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spoiledhua/Desktop/Classes/IW/stocks/"/>
    </mc:Choice>
  </mc:AlternateContent>
  <bookViews>
    <workbookView xWindow="0" yWindow="460" windowWidth="28800" windowHeight="17540"/>
  </bookViews>
  <sheets>
    <sheet name="WRDS" sheetId="1" r:id="rId1"/>
  </sheets>
  <definedNames>
    <definedName name="_xlnm._FilterDatabase" localSheetId="0" hidden="1">WRDS!$A$1:$B$1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6" i="1" l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5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6" i="1"/>
  <c r="F35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27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28" i="1"/>
  <c r="D27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14" i="1"/>
  <c r="C13" i="1"/>
</calcChain>
</file>

<file path=xl/sharedStrings.xml><?xml version="1.0" encoding="utf-8"?>
<sst xmlns="http://schemas.openxmlformats.org/spreadsheetml/2006/main" count="7" uniqueCount="7">
  <si>
    <t>Date</t>
  </si>
  <si>
    <t>Close</t>
  </si>
  <si>
    <t>EMA-12</t>
  </si>
  <si>
    <t>EMA-26</t>
  </si>
  <si>
    <t>MACD</t>
  </si>
  <si>
    <t>Signal</t>
  </si>
  <si>
    <t>Histogram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</si>
</sst>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b/>
      <sz val="12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1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76"/>
  <sheetViews>
    <sheetView tabSelected="1" workbookViewId="0">
      <pane xSplit="1" ySplit="1" topLeftCell="B3751" activePane="bottomRight" state="frozen"/>
      <selection pane="topRight"/>
      <selection pane="bottomLeft"/>
      <selection pane="bottomRight" activeCell="K3782" sqref="K3782"/>
    </sheetView>
  </sheetViews>
  <sheetFormatPr baseColWidth="10" defaultColWidth="8.83203125" defaultRowHeight="15" x14ac:dyDescent="0.2"/>
  <cols>
    <col min="1" max="1" width="12" customWidth="1"/>
    <col min="2" max="2" width="56" customWidth="1"/>
  </cols>
  <sheetData>
    <row r="1" spans="1:7" ht="50" customHeight="1" x14ac:dyDescent="0.2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20050103</v>
      </c>
      <c r="B2">
        <v>26.72</v>
      </c>
    </row>
    <row r="3" spans="1:7" x14ac:dyDescent="0.2">
      <c r="A3">
        <v>20050104</v>
      </c>
      <c r="B3">
        <v>26.84</v>
      </c>
    </row>
    <row r="4" spans="1:7" x14ac:dyDescent="0.2">
      <c r="A4">
        <v>20050105</v>
      </c>
      <c r="B4">
        <v>26.76</v>
      </c>
    </row>
    <row r="5" spans="1:7" x14ac:dyDescent="0.2">
      <c r="A5">
        <v>20050106</v>
      </c>
      <c r="B5">
        <v>26.71</v>
      </c>
    </row>
    <row r="6" spans="1:7" x14ac:dyDescent="0.2">
      <c r="A6">
        <v>20050107</v>
      </c>
      <c r="B6">
        <v>26.67</v>
      </c>
    </row>
    <row r="7" spans="1:7" x14ac:dyDescent="0.2">
      <c r="A7">
        <v>20050110</v>
      </c>
      <c r="B7">
        <v>26.82</v>
      </c>
    </row>
    <row r="8" spans="1:7" x14ac:dyDescent="0.2">
      <c r="A8">
        <v>20050111</v>
      </c>
      <c r="B8">
        <v>26.74</v>
      </c>
    </row>
    <row r="9" spans="1:7" x14ac:dyDescent="0.2">
      <c r="A9">
        <v>20050112</v>
      </c>
      <c r="B9">
        <v>26.77</v>
      </c>
    </row>
    <row r="10" spans="1:7" x14ac:dyDescent="0.2">
      <c r="A10">
        <v>20050113</v>
      </c>
      <c r="B10">
        <v>26.27</v>
      </c>
    </row>
    <row r="11" spans="1:7" x14ac:dyDescent="0.2">
      <c r="A11">
        <v>20050114</v>
      </c>
      <c r="B11">
        <v>26.12</v>
      </c>
    </row>
    <row r="12" spans="1:7" x14ac:dyDescent="0.2">
      <c r="A12">
        <v>20050118</v>
      </c>
      <c r="B12">
        <v>26.31</v>
      </c>
    </row>
    <row r="13" spans="1:7" x14ac:dyDescent="0.2">
      <c r="A13">
        <v>20050119</v>
      </c>
      <c r="B13">
        <v>25.97</v>
      </c>
      <c r="C13">
        <f>AVERAGE(B2:B13)</f>
        <v>26.558333333333337</v>
      </c>
    </row>
    <row r="14" spans="1:7" x14ac:dyDescent="0.2">
      <c r="A14">
        <v>20050120</v>
      </c>
      <c r="B14">
        <v>25.86</v>
      </c>
      <c r="C14">
        <f>(B14*(2/(12+1))+C13*(1-(2/(12+1))))</f>
        <v>26.450897435897438</v>
      </c>
    </row>
    <row r="15" spans="1:7" x14ac:dyDescent="0.2">
      <c r="A15">
        <v>20050121</v>
      </c>
      <c r="B15">
        <v>25.64</v>
      </c>
      <c r="C15">
        <f t="shared" ref="C15:C78" si="0">(B15*(2/(12+1))+C14*(1-(2/(12+1))))</f>
        <v>26.326143984220909</v>
      </c>
    </row>
    <row r="16" spans="1:7" x14ac:dyDescent="0.2">
      <c r="A16">
        <v>20050124</v>
      </c>
      <c r="B16">
        <v>25.65</v>
      </c>
      <c r="C16">
        <f t="shared" si="0"/>
        <v>26.222121832802308</v>
      </c>
    </row>
    <row r="17" spans="1:5" x14ac:dyDescent="0.2">
      <c r="A17">
        <v>20050125</v>
      </c>
      <c r="B17">
        <v>26.02</v>
      </c>
      <c r="C17">
        <f t="shared" si="0"/>
        <v>26.191026166217341</v>
      </c>
    </row>
    <row r="18" spans="1:5" x14ac:dyDescent="0.2">
      <c r="A18">
        <v>20050126</v>
      </c>
      <c r="B18">
        <v>26.01</v>
      </c>
      <c r="C18">
        <f t="shared" si="0"/>
        <v>26.163175986799288</v>
      </c>
    </row>
    <row r="19" spans="1:5" x14ac:dyDescent="0.2">
      <c r="A19">
        <v>20050127</v>
      </c>
      <c r="B19">
        <v>26.09</v>
      </c>
      <c r="C19">
        <f t="shared" si="0"/>
        <v>26.151918142676319</v>
      </c>
    </row>
    <row r="20" spans="1:5" x14ac:dyDescent="0.2">
      <c r="A20">
        <v>20050128</v>
      </c>
      <c r="B20">
        <v>26.19</v>
      </c>
      <c r="C20">
        <f t="shared" si="0"/>
        <v>26.157776889956885</v>
      </c>
    </row>
    <row r="21" spans="1:5" x14ac:dyDescent="0.2">
      <c r="A21">
        <v>20050131</v>
      </c>
      <c r="B21">
        <v>26.26</v>
      </c>
      <c r="C21">
        <f t="shared" si="0"/>
        <v>26.173503522271208</v>
      </c>
    </row>
    <row r="22" spans="1:5" x14ac:dyDescent="0.2">
      <c r="A22">
        <v>20050201</v>
      </c>
      <c r="B22">
        <v>26.39</v>
      </c>
      <c r="C22">
        <f t="shared" si="0"/>
        <v>26.20681067269102</v>
      </c>
    </row>
    <row r="23" spans="1:5" x14ac:dyDescent="0.2">
      <c r="A23">
        <v>20050202</v>
      </c>
      <c r="B23">
        <v>26.47</v>
      </c>
      <c r="C23">
        <f t="shared" si="0"/>
        <v>26.247301338430862</v>
      </c>
    </row>
    <row r="24" spans="1:5" x14ac:dyDescent="0.2">
      <c r="A24">
        <v>20050203</v>
      </c>
      <c r="B24">
        <v>26.18</v>
      </c>
      <c r="C24">
        <f t="shared" si="0"/>
        <v>26.236947286364575</v>
      </c>
    </row>
    <row r="25" spans="1:5" x14ac:dyDescent="0.2">
      <c r="A25">
        <v>20050204</v>
      </c>
      <c r="B25">
        <v>26.33</v>
      </c>
      <c r="C25">
        <f t="shared" si="0"/>
        <v>26.251263088462331</v>
      </c>
    </row>
    <row r="26" spans="1:5" x14ac:dyDescent="0.2">
      <c r="A26">
        <v>20050207</v>
      </c>
      <c r="B26">
        <v>26.16</v>
      </c>
      <c r="C26">
        <f t="shared" si="0"/>
        <v>26.23722261331428</v>
      </c>
    </row>
    <row r="27" spans="1:5" x14ac:dyDescent="0.2">
      <c r="A27">
        <v>20050208</v>
      </c>
      <c r="B27">
        <v>26.24</v>
      </c>
      <c r="C27">
        <f t="shared" si="0"/>
        <v>26.237649903573622</v>
      </c>
      <c r="D27">
        <f>AVERAGE(B2:B27)</f>
        <v>26.314999999999998</v>
      </c>
      <c r="E27">
        <f>C27-D27</f>
        <v>-7.7350096426375359E-2</v>
      </c>
    </row>
    <row r="28" spans="1:5" x14ac:dyDescent="0.2">
      <c r="A28">
        <v>20050209</v>
      </c>
      <c r="B28">
        <v>26.09</v>
      </c>
      <c r="C28">
        <f t="shared" si="0"/>
        <v>26.214934533793063</v>
      </c>
      <c r="D28">
        <f>B28*(2/(26+1)) + D27*(1-(2/(26+1)))</f>
        <v>26.298333333333332</v>
      </c>
      <c r="E28">
        <f t="shared" ref="E28:E91" si="1">C28-D28</f>
        <v>-8.3398799540269408E-2</v>
      </c>
    </row>
    <row r="29" spans="1:5" x14ac:dyDescent="0.2">
      <c r="A29">
        <v>20050210</v>
      </c>
      <c r="B29">
        <v>26.06</v>
      </c>
      <c r="C29">
        <f t="shared" si="0"/>
        <v>26.191098451671053</v>
      </c>
      <c r="D29">
        <f t="shared" ref="D29:D92" si="2">B29*(2/(26+1)) + D28*(1-(2/(26+1)))</f>
        <v>26.280679012345676</v>
      </c>
      <c r="E29">
        <f t="shared" si="1"/>
        <v>-8.9580560674622944E-2</v>
      </c>
    </row>
    <row r="30" spans="1:5" x14ac:dyDescent="0.2">
      <c r="A30">
        <v>20050211</v>
      </c>
      <c r="B30">
        <v>25.98</v>
      </c>
      <c r="C30">
        <f t="shared" si="0"/>
        <v>26.158621766798586</v>
      </c>
      <c r="D30">
        <f t="shared" si="2"/>
        <v>26.258406492912663</v>
      </c>
      <c r="E30">
        <f t="shared" si="1"/>
        <v>-9.978472611407696E-2</v>
      </c>
    </row>
    <row r="31" spans="1:5" x14ac:dyDescent="0.2">
      <c r="A31">
        <v>20050214</v>
      </c>
      <c r="B31">
        <v>26.01</v>
      </c>
      <c r="C31">
        <f t="shared" si="0"/>
        <v>26.135756879598805</v>
      </c>
      <c r="D31">
        <f t="shared" si="2"/>
        <v>26.240006011956169</v>
      </c>
      <c r="E31">
        <f t="shared" si="1"/>
        <v>-0.10424913235736355</v>
      </c>
    </row>
    <row r="32" spans="1:5" x14ac:dyDescent="0.2">
      <c r="A32">
        <v>20050215</v>
      </c>
      <c r="B32">
        <v>25.93</v>
      </c>
      <c r="C32">
        <f t="shared" si="0"/>
        <v>26.104101975045143</v>
      </c>
      <c r="D32">
        <f t="shared" si="2"/>
        <v>26.217042603663117</v>
      </c>
      <c r="E32">
        <f t="shared" si="1"/>
        <v>-0.11294062861797372</v>
      </c>
    </row>
    <row r="33" spans="1:7" x14ac:dyDescent="0.2">
      <c r="A33">
        <v>20050216</v>
      </c>
      <c r="B33">
        <v>25.79</v>
      </c>
      <c r="C33">
        <f t="shared" si="0"/>
        <v>26.055778594268965</v>
      </c>
      <c r="D33">
        <f t="shared" si="2"/>
        <v>26.18540981820659</v>
      </c>
      <c r="E33">
        <f t="shared" si="1"/>
        <v>-0.12963122393762561</v>
      </c>
    </row>
    <row r="34" spans="1:7" x14ac:dyDescent="0.2">
      <c r="A34">
        <v>20050217</v>
      </c>
      <c r="B34">
        <v>25.63</v>
      </c>
      <c r="C34">
        <f t="shared" si="0"/>
        <v>25.990274195150661</v>
      </c>
      <c r="D34">
        <f t="shared" si="2"/>
        <v>26.144268350191286</v>
      </c>
      <c r="E34">
        <f t="shared" si="1"/>
        <v>-0.15399415504062475</v>
      </c>
    </row>
    <row r="35" spans="1:7" x14ac:dyDescent="0.2">
      <c r="A35">
        <v>20050218</v>
      </c>
      <c r="B35">
        <v>25.48</v>
      </c>
      <c r="C35">
        <f t="shared" si="0"/>
        <v>25.911770472819793</v>
      </c>
      <c r="D35">
        <f t="shared" si="2"/>
        <v>26.095063287214156</v>
      </c>
      <c r="E35">
        <f t="shared" si="1"/>
        <v>-0.18329281439436329</v>
      </c>
      <c r="F35">
        <f>AVERAGE(E27:E35)</f>
        <v>-0.11491357078925507</v>
      </c>
      <c r="G35">
        <f>E35-F35</f>
        <v>-6.837924360510822E-2</v>
      </c>
    </row>
    <row r="36" spans="1:7" x14ac:dyDescent="0.2">
      <c r="A36">
        <v>20050222</v>
      </c>
      <c r="B36">
        <v>25.22</v>
      </c>
      <c r="C36">
        <f t="shared" si="0"/>
        <v>25.805344246232131</v>
      </c>
      <c r="D36">
        <f t="shared" si="2"/>
        <v>26.03024378445755</v>
      </c>
      <c r="E36">
        <f t="shared" si="1"/>
        <v>-0.22489953822541864</v>
      </c>
      <c r="F36">
        <f>(E36*(2/(9+1))+F35*(1-(2/(9+1))))</f>
        <v>-0.1369107642764878</v>
      </c>
      <c r="G36">
        <f t="shared" ref="G36:G99" si="3">E36-F36</f>
        <v>-8.7988773948930843E-2</v>
      </c>
    </row>
    <row r="37" spans="1:7" x14ac:dyDescent="0.2">
      <c r="A37">
        <v>20050223</v>
      </c>
      <c r="B37">
        <v>25.19</v>
      </c>
      <c r="C37">
        <f t="shared" si="0"/>
        <v>25.710675900657957</v>
      </c>
      <c r="D37">
        <f t="shared" si="2"/>
        <v>25.96800350412736</v>
      </c>
      <c r="E37">
        <f t="shared" si="1"/>
        <v>-0.25732760346940253</v>
      </c>
      <c r="F37">
        <f t="shared" ref="F37:F100" si="4">(E37*(2/(9+1))+F36*(1-(2/(9+1))))</f>
        <v>-0.16099413211507074</v>
      </c>
      <c r="G37">
        <f t="shared" si="3"/>
        <v>-9.633347135433179E-2</v>
      </c>
    </row>
    <row r="38" spans="1:7" x14ac:dyDescent="0.2">
      <c r="A38">
        <v>20050224</v>
      </c>
      <c r="B38">
        <v>25.38</v>
      </c>
      <c r="C38">
        <f t="shared" si="0"/>
        <v>25.659802685172117</v>
      </c>
      <c r="D38">
        <f t="shared" si="2"/>
        <v>25.924447689006815</v>
      </c>
      <c r="E38">
        <f t="shared" si="1"/>
        <v>-0.26464500383469769</v>
      </c>
      <c r="F38">
        <f t="shared" si="4"/>
        <v>-0.18172430645899615</v>
      </c>
      <c r="G38">
        <f t="shared" si="3"/>
        <v>-8.2920697375701541E-2</v>
      </c>
    </row>
    <row r="39" spans="1:7" x14ac:dyDescent="0.2">
      <c r="A39">
        <v>20050225</v>
      </c>
      <c r="B39">
        <v>25.26</v>
      </c>
      <c r="C39">
        <f t="shared" si="0"/>
        <v>25.598294579761021</v>
      </c>
      <c r="D39">
        <f t="shared" si="2"/>
        <v>25.875229341672977</v>
      </c>
      <c r="E39">
        <f t="shared" si="1"/>
        <v>-0.27693476191195643</v>
      </c>
      <c r="F39">
        <f t="shared" si="4"/>
        <v>-0.20076639754958819</v>
      </c>
      <c r="G39">
        <f t="shared" si="3"/>
        <v>-7.6168364362368235E-2</v>
      </c>
    </row>
    <row r="40" spans="1:7" x14ac:dyDescent="0.2">
      <c r="A40">
        <v>20050228</v>
      </c>
      <c r="B40">
        <v>25.16</v>
      </c>
      <c r="C40">
        <f t="shared" si="0"/>
        <v>25.530864644413171</v>
      </c>
      <c r="D40">
        <f t="shared" si="2"/>
        <v>25.822249390437939</v>
      </c>
      <c r="E40">
        <f t="shared" si="1"/>
        <v>-0.29138474602476805</v>
      </c>
      <c r="F40">
        <f t="shared" si="4"/>
        <v>-0.21889006724462418</v>
      </c>
      <c r="G40">
        <f t="shared" si="3"/>
        <v>-7.2494678780143873E-2</v>
      </c>
    </row>
    <row r="41" spans="1:7" x14ac:dyDescent="0.2">
      <c r="A41">
        <v>20050301</v>
      </c>
      <c r="B41">
        <v>25.28</v>
      </c>
      <c r="C41">
        <f t="shared" si="0"/>
        <v>25.492270083734223</v>
      </c>
      <c r="D41">
        <f t="shared" si="2"/>
        <v>25.782082768924017</v>
      </c>
      <c r="E41">
        <f t="shared" si="1"/>
        <v>-0.28981268518979419</v>
      </c>
      <c r="F41">
        <f t="shared" si="4"/>
        <v>-0.2330745908336582</v>
      </c>
      <c r="G41">
        <f t="shared" si="3"/>
        <v>-5.6738094356135998E-2</v>
      </c>
    </row>
    <row r="42" spans="1:7" x14ac:dyDescent="0.2">
      <c r="A42">
        <v>20050302</v>
      </c>
      <c r="B42">
        <v>25.26</v>
      </c>
      <c r="C42">
        <f t="shared" si="0"/>
        <v>25.456536224698187</v>
      </c>
      <c r="D42">
        <f t="shared" si="2"/>
        <v>25.743409971225944</v>
      </c>
      <c r="E42">
        <f t="shared" si="1"/>
        <v>-0.28687374652775688</v>
      </c>
      <c r="F42">
        <f t="shared" si="4"/>
        <v>-0.24383442197247795</v>
      </c>
      <c r="G42">
        <f t="shared" si="3"/>
        <v>-4.3039324555278924E-2</v>
      </c>
    </row>
    <row r="43" spans="1:7" x14ac:dyDescent="0.2">
      <c r="A43">
        <v>20050303</v>
      </c>
      <c r="B43">
        <v>25.16</v>
      </c>
      <c r="C43">
        <f t="shared" si="0"/>
        <v>25.41091526705231</v>
      </c>
      <c r="D43">
        <f t="shared" si="2"/>
        <v>25.7001944178018</v>
      </c>
      <c r="E43">
        <f t="shared" si="1"/>
        <v>-0.28927915074948984</v>
      </c>
      <c r="F43">
        <f t="shared" si="4"/>
        <v>-0.25292336772788032</v>
      </c>
      <c r="G43">
        <f t="shared" si="3"/>
        <v>-3.6355783021609522E-2</v>
      </c>
    </row>
    <row r="44" spans="1:7" x14ac:dyDescent="0.2">
      <c r="A44">
        <v>20050304</v>
      </c>
      <c r="B44">
        <v>25.17</v>
      </c>
      <c r="C44">
        <f t="shared" si="0"/>
        <v>25.373851379813495</v>
      </c>
      <c r="D44">
        <f t="shared" si="2"/>
        <v>25.660920757223888</v>
      </c>
      <c r="E44">
        <f t="shared" si="1"/>
        <v>-0.2870693774103934</v>
      </c>
      <c r="F44">
        <f t="shared" si="4"/>
        <v>-0.25975256966438298</v>
      </c>
      <c r="G44">
        <f t="shared" si="3"/>
        <v>-2.7316807746010419E-2</v>
      </c>
    </row>
    <row r="45" spans="1:7" x14ac:dyDescent="0.2">
      <c r="A45">
        <v>20050307</v>
      </c>
      <c r="B45">
        <v>25.46</v>
      </c>
      <c r="C45">
        <f t="shared" si="0"/>
        <v>25.387105013688341</v>
      </c>
      <c r="D45">
        <f t="shared" si="2"/>
        <v>25.646037738170264</v>
      </c>
      <c r="E45">
        <f t="shared" si="1"/>
        <v>-0.25893272448192306</v>
      </c>
      <c r="F45">
        <f t="shared" si="4"/>
        <v>-0.25958860062789102</v>
      </c>
      <c r="G45">
        <f t="shared" si="3"/>
        <v>6.5587614596795962E-4</v>
      </c>
    </row>
    <row r="46" spans="1:7" x14ac:dyDescent="0.2">
      <c r="A46">
        <v>20050308</v>
      </c>
      <c r="B46">
        <v>25.4</v>
      </c>
      <c r="C46">
        <f t="shared" si="0"/>
        <v>25.38908885773629</v>
      </c>
      <c r="D46">
        <f t="shared" si="2"/>
        <v>25.62781272052802</v>
      </c>
      <c r="E46">
        <f t="shared" si="1"/>
        <v>-0.23872386279172986</v>
      </c>
      <c r="F46">
        <f t="shared" si="4"/>
        <v>-0.25541565306065883</v>
      </c>
      <c r="G46">
        <f t="shared" si="3"/>
        <v>1.6691790268928974E-2</v>
      </c>
    </row>
    <row r="47" spans="1:7" x14ac:dyDescent="0.2">
      <c r="A47">
        <v>20050309</v>
      </c>
      <c r="B47">
        <v>25.34</v>
      </c>
      <c r="C47">
        <f t="shared" si="0"/>
        <v>25.381536725776861</v>
      </c>
      <c r="D47">
        <f t="shared" si="2"/>
        <v>25.606493259748166</v>
      </c>
      <c r="E47">
        <f t="shared" si="1"/>
        <v>-0.22495653397130511</v>
      </c>
      <c r="F47">
        <f t="shared" si="4"/>
        <v>-0.24932382924278809</v>
      </c>
      <c r="G47">
        <f t="shared" si="3"/>
        <v>2.4367295271482986E-2</v>
      </c>
    </row>
    <row r="48" spans="1:7" x14ac:dyDescent="0.2">
      <c r="A48">
        <v>20050310</v>
      </c>
      <c r="B48">
        <v>25.42</v>
      </c>
      <c r="C48">
        <f t="shared" si="0"/>
        <v>25.387454152580425</v>
      </c>
      <c r="D48">
        <f t="shared" si="2"/>
        <v>25.592678944211265</v>
      </c>
      <c r="E48">
        <f t="shared" si="1"/>
        <v>-0.20522479163084029</v>
      </c>
      <c r="F48">
        <f t="shared" si="4"/>
        <v>-0.24050402172039853</v>
      </c>
      <c r="G48">
        <f t="shared" si="3"/>
        <v>3.5279230089558244E-2</v>
      </c>
    </row>
    <row r="49" spans="1:7" x14ac:dyDescent="0.2">
      <c r="A49">
        <v>20050311</v>
      </c>
      <c r="B49">
        <v>25.08</v>
      </c>
      <c r="C49">
        <f t="shared" si="0"/>
        <v>25.340153513721894</v>
      </c>
      <c r="D49">
        <f t="shared" si="2"/>
        <v>25.55470272612154</v>
      </c>
      <c r="E49">
        <f t="shared" si="1"/>
        <v>-0.21454921239964619</v>
      </c>
      <c r="F49">
        <f t="shared" si="4"/>
        <v>-0.23531305985624806</v>
      </c>
      <c r="G49">
        <f t="shared" si="3"/>
        <v>2.0763847456601869E-2</v>
      </c>
    </row>
    <row r="50" spans="1:7" x14ac:dyDescent="0.2">
      <c r="A50">
        <v>20050314</v>
      </c>
      <c r="B50">
        <v>25.12</v>
      </c>
      <c r="C50">
        <f t="shared" si="0"/>
        <v>25.306283742380064</v>
      </c>
      <c r="D50">
        <f t="shared" si="2"/>
        <v>25.522502524186613</v>
      </c>
      <c r="E50">
        <f t="shared" si="1"/>
        <v>-0.21621878180654974</v>
      </c>
      <c r="F50">
        <f t="shared" si="4"/>
        <v>-0.2314942042463084</v>
      </c>
      <c r="G50">
        <f t="shared" si="3"/>
        <v>1.5275422439758657E-2</v>
      </c>
    </row>
    <row r="51" spans="1:7" x14ac:dyDescent="0.2">
      <c r="A51">
        <v>20050315</v>
      </c>
      <c r="B51">
        <v>24.91</v>
      </c>
      <c r="C51">
        <f t="shared" si="0"/>
        <v>25.245317012783133</v>
      </c>
      <c r="D51">
        <f t="shared" si="2"/>
        <v>25.477131966839455</v>
      </c>
      <c r="E51">
        <f t="shared" si="1"/>
        <v>-0.23181495405632191</v>
      </c>
      <c r="F51">
        <f t="shared" si="4"/>
        <v>-0.23155835420831111</v>
      </c>
      <c r="G51">
        <f t="shared" si="3"/>
        <v>-2.5659984801079672E-4</v>
      </c>
    </row>
    <row r="52" spans="1:7" x14ac:dyDescent="0.2">
      <c r="A52">
        <v>20050316</v>
      </c>
      <c r="B52">
        <v>24.63</v>
      </c>
      <c r="C52">
        <f t="shared" si="0"/>
        <v>25.150652856970343</v>
      </c>
      <c r="D52">
        <f t="shared" si="2"/>
        <v>25.414381450777274</v>
      </c>
      <c r="E52">
        <f t="shared" si="1"/>
        <v>-0.26372859380693114</v>
      </c>
      <c r="F52">
        <f t="shared" si="4"/>
        <v>-0.23799240212803513</v>
      </c>
      <c r="G52">
        <f t="shared" si="3"/>
        <v>-2.5736191678896014E-2</v>
      </c>
    </row>
    <row r="53" spans="1:7" x14ac:dyDescent="0.2">
      <c r="A53">
        <v>20050317</v>
      </c>
      <c r="B53">
        <v>24.55</v>
      </c>
      <c r="C53">
        <f t="shared" si="0"/>
        <v>25.058244725128752</v>
      </c>
      <c r="D53">
        <f t="shared" si="2"/>
        <v>25.350353195164143</v>
      </c>
      <c r="E53">
        <f t="shared" si="1"/>
        <v>-0.29210847003539087</v>
      </c>
      <c r="F53">
        <f t="shared" si="4"/>
        <v>-0.24881561570950628</v>
      </c>
      <c r="G53">
        <f t="shared" si="3"/>
        <v>-4.3292854325884589E-2</v>
      </c>
    </row>
    <row r="54" spans="1:7" x14ac:dyDescent="0.2">
      <c r="A54">
        <v>20050318</v>
      </c>
      <c r="B54">
        <v>24.33</v>
      </c>
      <c r="C54">
        <f t="shared" si="0"/>
        <v>24.946207075108944</v>
      </c>
      <c r="D54">
        <f t="shared" si="2"/>
        <v>25.274771477003839</v>
      </c>
      <c r="E54">
        <f t="shared" si="1"/>
        <v>-0.32856440189489433</v>
      </c>
      <c r="F54">
        <f t="shared" si="4"/>
        <v>-0.26476537294658392</v>
      </c>
      <c r="G54">
        <f t="shared" si="3"/>
        <v>-6.379902894831041E-2</v>
      </c>
    </row>
    <row r="55" spans="1:7" x14ac:dyDescent="0.2">
      <c r="A55">
        <v>20050321</v>
      </c>
      <c r="B55">
        <v>24.19</v>
      </c>
      <c r="C55">
        <f t="shared" si="0"/>
        <v>24.829867525092183</v>
      </c>
      <c r="D55">
        <f t="shared" si="2"/>
        <v>25.194418034262814</v>
      </c>
      <c r="E55">
        <f t="shared" si="1"/>
        <v>-0.36455050917063048</v>
      </c>
      <c r="F55">
        <f t="shared" si="4"/>
        <v>-0.28472240019139322</v>
      </c>
      <c r="G55">
        <f t="shared" si="3"/>
        <v>-7.9828108979237256E-2</v>
      </c>
    </row>
    <row r="56" spans="1:7" x14ac:dyDescent="0.2">
      <c r="A56">
        <v>20050322</v>
      </c>
      <c r="B56">
        <v>23.98</v>
      </c>
      <c r="C56">
        <f t="shared" si="0"/>
        <v>24.699118675078001</v>
      </c>
      <c r="D56">
        <f t="shared" si="2"/>
        <v>25.104461142835937</v>
      </c>
      <c r="E56">
        <f t="shared" si="1"/>
        <v>-0.40534246775793648</v>
      </c>
      <c r="F56">
        <f t="shared" si="4"/>
        <v>-0.30884641370470189</v>
      </c>
      <c r="G56">
        <f t="shared" si="3"/>
        <v>-9.6496054053234581E-2</v>
      </c>
    </row>
    <row r="57" spans="1:7" x14ac:dyDescent="0.2">
      <c r="A57">
        <v>20050323</v>
      </c>
      <c r="B57">
        <v>24.17</v>
      </c>
      <c r="C57">
        <f t="shared" si="0"/>
        <v>24.617715801989078</v>
      </c>
      <c r="D57">
        <f t="shared" si="2"/>
        <v>25.035241798922165</v>
      </c>
      <c r="E57">
        <f t="shared" si="1"/>
        <v>-0.41752599693308667</v>
      </c>
      <c r="F57">
        <f t="shared" si="4"/>
        <v>-0.33058233035037887</v>
      </c>
      <c r="G57">
        <f t="shared" si="3"/>
        <v>-8.6943666582707801E-2</v>
      </c>
    </row>
    <row r="58" spans="1:7" x14ac:dyDescent="0.2">
      <c r="A58">
        <v>20050324</v>
      </c>
      <c r="B58">
        <v>24.29</v>
      </c>
      <c r="C58">
        <f t="shared" si="0"/>
        <v>24.567297986298449</v>
      </c>
      <c r="D58">
        <f t="shared" si="2"/>
        <v>24.980038702705709</v>
      </c>
      <c r="E58">
        <f t="shared" si="1"/>
        <v>-0.41274071640726007</v>
      </c>
      <c r="F58">
        <f t="shared" si="4"/>
        <v>-0.34701400756175516</v>
      </c>
      <c r="G58">
        <f t="shared" si="3"/>
        <v>-6.5726708845504911E-2</v>
      </c>
    </row>
    <row r="59" spans="1:7" x14ac:dyDescent="0.2">
      <c r="A59">
        <v>20050328</v>
      </c>
      <c r="B59">
        <v>24.2</v>
      </c>
      <c r="C59">
        <f t="shared" si="0"/>
        <v>24.510790603790998</v>
      </c>
      <c r="D59">
        <f t="shared" si="2"/>
        <v>24.922258058060841</v>
      </c>
      <c r="E59">
        <f t="shared" si="1"/>
        <v>-0.4114674542698431</v>
      </c>
      <c r="F59">
        <f t="shared" si="4"/>
        <v>-0.35990469690337279</v>
      </c>
      <c r="G59">
        <f t="shared" si="3"/>
        <v>-5.1562757366470313E-2</v>
      </c>
    </row>
    <row r="60" spans="1:7" x14ac:dyDescent="0.2">
      <c r="A60">
        <v>20050329</v>
      </c>
      <c r="B60">
        <v>23.91</v>
      </c>
      <c r="C60">
        <f t="shared" si="0"/>
        <v>24.418361280130846</v>
      </c>
      <c r="D60">
        <f t="shared" si="2"/>
        <v>24.847275979685964</v>
      </c>
      <c r="E60">
        <f t="shared" si="1"/>
        <v>-0.42891469955511852</v>
      </c>
      <c r="F60">
        <f t="shared" si="4"/>
        <v>-0.37370669743372192</v>
      </c>
      <c r="G60">
        <f t="shared" si="3"/>
        <v>-5.5208002121396593E-2</v>
      </c>
    </row>
    <row r="61" spans="1:7" x14ac:dyDescent="0.2">
      <c r="A61">
        <v>20050330</v>
      </c>
      <c r="B61">
        <v>24.14</v>
      </c>
      <c r="C61">
        <f t="shared" si="0"/>
        <v>24.375536467803023</v>
      </c>
      <c r="D61">
        <f t="shared" si="2"/>
        <v>24.794885166375895</v>
      </c>
      <c r="E61">
        <f t="shared" si="1"/>
        <v>-0.41934869857287183</v>
      </c>
      <c r="F61">
        <f t="shared" si="4"/>
        <v>-0.38283509766155188</v>
      </c>
      <c r="G61">
        <f t="shared" si="3"/>
        <v>-3.6513600911319943E-2</v>
      </c>
    </row>
    <row r="62" spans="1:7" x14ac:dyDescent="0.2">
      <c r="A62">
        <v>20050331</v>
      </c>
      <c r="B62">
        <v>24.24</v>
      </c>
      <c r="C62">
        <f t="shared" si="0"/>
        <v>24.354684703525635</v>
      </c>
      <c r="D62">
        <f t="shared" si="2"/>
        <v>24.753782561459161</v>
      </c>
      <c r="E62">
        <f t="shared" si="1"/>
        <v>-0.39909785793352626</v>
      </c>
      <c r="F62">
        <f t="shared" si="4"/>
        <v>-0.38608764971594678</v>
      </c>
      <c r="G62">
        <f t="shared" si="3"/>
        <v>-1.3010208217579478E-2</v>
      </c>
    </row>
    <row r="63" spans="1:7" x14ac:dyDescent="0.2">
      <c r="A63">
        <v>20050401</v>
      </c>
      <c r="B63">
        <v>24.11</v>
      </c>
      <c r="C63">
        <f t="shared" si="0"/>
        <v>24.31704090298323</v>
      </c>
      <c r="D63">
        <f t="shared" si="2"/>
        <v>24.70609496431404</v>
      </c>
      <c r="E63">
        <f t="shared" si="1"/>
        <v>-0.38905406133081044</v>
      </c>
      <c r="F63">
        <f t="shared" si="4"/>
        <v>-0.38668093203891957</v>
      </c>
      <c r="G63">
        <f t="shared" si="3"/>
        <v>-2.3731292918908742E-3</v>
      </c>
    </row>
    <row r="64" spans="1:7" x14ac:dyDescent="0.2">
      <c r="A64">
        <v>20050404</v>
      </c>
      <c r="B64">
        <v>24.23</v>
      </c>
      <c r="C64">
        <f t="shared" si="0"/>
        <v>24.303649994831964</v>
      </c>
      <c r="D64">
        <f t="shared" si="2"/>
        <v>24.670828670661148</v>
      </c>
      <c r="E64">
        <f t="shared" si="1"/>
        <v>-0.36717867582918373</v>
      </c>
      <c r="F64">
        <f t="shared" si="4"/>
        <v>-0.38278048079697241</v>
      </c>
      <c r="G64">
        <f t="shared" si="3"/>
        <v>1.5601804967788679E-2</v>
      </c>
    </row>
    <row r="65" spans="1:7" x14ac:dyDescent="0.2">
      <c r="A65">
        <v>20050405</v>
      </c>
      <c r="B65">
        <v>24.47</v>
      </c>
      <c r="C65">
        <f t="shared" si="0"/>
        <v>24.329242303319354</v>
      </c>
      <c r="D65">
        <f t="shared" si="2"/>
        <v>24.655952472834393</v>
      </c>
      <c r="E65">
        <f t="shared" si="1"/>
        <v>-0.32671016951503873</v>
      </c>
      <c r="F65">
        <f t="shared" si="4"/>
        <v>-0.3715664185405857</v>
      </c>
      <c r="G65">
        <f t="shared" si="3"/>
        <v>4.4856249025546968E-2</v>
      </c>
    </row>
    <row r="66" spans="1:7" x14ac:dyDescent="0.2">
      <c r="A66">
        <v>20050406</v>
      </c>
      <c r="B66">
        <v>24.68</v>
      </c>
      <c r="C66">
        <f t="shared" si="0"/>
        <v>24.383205025885609</v>
      </c>
      <c r="D66">
        <f t="shared" si="2"/>
        <v>24.657733771142958</v>
      </c>
      <c r="E66">
        <f t="shared" si="1"/>
        <v>-0.27452874525734927</v>
      </c>
      <c r="F66">
        <f t="shared" si="4"/>
        <v>-0.35215888388393846</v>
      </c>
      <c r="G66">
        <f t="shared" si="3"/>
        <v>7.7630138626589185E-2</v>
      </c>
    </row>
    <row r="67" spans="1:7" x14ac:dyDescent="0.2">
      <c r="A67">
        <v>20050407</v>
      </c>
      <c r="B67">
        <v>25.1</v>
      </c>
      <c r="C67">
        <f t="shared" si="0"/>
        <v>24.493481175749363</v>
      </c>
      <c r="D67">
        <f t="shared" si="2"/>
        <v>24.690494232539777</v>
      </c>
      <c r="E67">
        <f t="shared" si="1"/>
        <v>-0.19701305679041425</v>
      </c>
      <c r="F67">
        <f t="shared" si="4"/>
        <v>-0.32112971846523364</v>
      </c>
      <c r="G67">
        <f t="shared" si="3"/>
        <v>0.12411666167481938</v>
      </c>
    </row>
    <row r="68" spans="1:7" x14ac:dyDescent="0.2">
      <c r="A68">
        <v>20050408</v>
      </c>
      <c r="B68">
        <v>24.94</v>
      </c>
      <c r="C68">
        <f t="shared" si="0"/>
        <v>24.562176379480231</v>
      </c>
      <c r="D68">
        <f t="shared" si="2"/>
        <v>24.708976141240534</v>
      </c>
      <c r="E68">
        <f t="shared" si="1"/>
        <v>-0.14679976176030252</v>
      </c>
      <c r="F68">
        <f t="shared" si="4"/>
        <v>-0.28626372712424741</v>
      </c>
      <c r="G68">
        <f t="shared" si="3"/>
        <v>0.1394639653639449</v>
      </c>
    </row>
    <row r="69" spans="1:7" x14ac:dyDescent="0.2">
      <c r="A69">
        <v>20050411</v>
      </c>
      <c r="B69">
        <v>24.98</v>
      </c>
      <c r="C69">
        <f t="shared" si="0"/>
        <v>24.626456936483272</v>
      </c>
      <c r="D69">
        <f t="shared" si="2"/>
        <v>24.729051982630125</v>
      </c>
      <c r="E69">
        <f t="shared" si="1"/>
        <v>-0.10259504614685255</v>
      </c>
      <c r="F69">
        <f t="shared" si="4"/>
        <v>-0.24952999092876843</v>
      </c>
      <c r="G69">
        <f t="shared" si="3"/>
        <v>0.14693494478191588</v>
      </c>
    </row>
    <row r="70" spans="1:7" x14ac:dyDescent="0.2">
      <c r="A70">
        <v>20050412</v>
      </c>
      <c r="B70">
        <v>25.32</v>
      </c>
      <c r="C70">
        <f t="shared" si="0"/>
        <v>24.733155869331998</v>
      </c>
      <c r="D70">
        <f t="shared" si="2"/>
        <v>24.772825909842705</v>
      </c>
      <c r="E70">
        <f t="shared" si="1"/>
        <v>-3.9670040510706883E-2</v>
      </c>
      <c r="F70">
        <f t="shared" si="4"/>
        <v>-0.20755800084515613</v>
      </c>
      <c r="G70">
        <f t="shared" si="3"/>
        <v>0.16788796033444925</v>
      </c>
    </row>
    <row r="71" spans="1:7" x14ac:dyDescent="0.2">
      <c r="A71">
        <v>20050413</v>
      </c>
      <c r="B71">
        <v>25.03</v>
      </c>
      <c r="C71">
        <f t="shared" si="0"/>
        <v>24.778824197127076</v>
      </c>
      <c r="D71">
        <f t="shared" si="2"/>
        <v>24.791875842446949</v>
      </c>
      <c r="E71">
        <f t="shared" si="1"/>
        <v>-1.3051645319873018E-2</v>
      </c>
      <c r="F71">
        <f t="shared" si="4"/>
        <v>-0.16865672974009951</v>
      </c>
      <c r="G71">
        <f t="shared" si="3"/>
        <v>0.1556050844202265</v>
      </c>
    </row>
    <row r="72" spans="1:7" x14ac:dyDescent="0.2">
      <c r="A72">
        <v>20050414</v>
      </c>
      <c r="B72">
        <v>24.86</v>
      </c>
      <c r="C72">
        <f t="shared" si="0"/>
        <v>24.791312782184448</v>
      </c>
      <c r="D72">
        <f t="shared" si="2"/>
        <v>24.796922076339765</v>
      </c>
      <c r="E72">
        <f t="shared" si="1"/>
        <v>-5.6092941553167464E-3</v>
      </c>
      <c r="F72">
        <f t="shared" si="4"/>
        <v>-0.13604724262314297</v>
      </c>
      <c r="G72">
        <f t="shared" si="3"/>
        <v>0.13043794846782622</v>
      </c>
    </row>
    <row r="73" spans="1:7" x14ac:dyDescent="0.2">
      <c r="A73">
        <v>20050415</v>
      </c>
      <c r="B73">
        <v>24.45</v>
      </c>
      <c r="C73">
        <f t="shared" si="0"/>
        <v>24.738803123386841</v>
      </c>
      <c r="D73">
        <f t="shared" si="2"/>
        <v>24.771224144759042</v>
      </c>
      <c r="E73">
        <f t="shared" si="1"/>
        <v>-3.2421021372201153E-2</v>
      </c>
      <c r="F73">
        <f t="shared" si="4"/>
        <v>-0.11532199837295461</v>
      </c>
      <c r="G73">
        <f t="shared" si="3"/>
        <v>8.2900977000753454E-2</v>
      </c>
    </row>
    <row r="74" spans="1:7" x14ac:dyDescent="0.2">
      <c r="A74">
        <v>20050418</v>
      </c>
      <c r="B74">
        <v>24.67</v>
      </c>
      <c r="C74">
        <f t="shared" si="0"/>
        <v>24.728218027481173</v>
      </c>
      <c r="D74">
        <f t="shared" si="2"/>
        <v>24.763726059962075</v>
      </c>
      <c r="E74">
        <f t="shared" si="1"/>
        <v>-3.5508032480901619E-2</v>
      </c>
      <c r="F74">
        <f t="shared" si="4"/>
        <v>-9.9359205194544026E-2</v>
      </c>
      <c r="G74">
        <f t="shared" si="3"/>
        <v>6.3851172713642407E-2</v>
      </c>
    </row>
    <row r="75" spans="1:7" x14ac:dyDescent="0.2">
      <c r="A75">
        <v>20050419</v>
      </c>
      <c r="B75">
        <v>24.62</v>
      </c>
      <c r="C75">
        <f t="shared" si="0"/>
        <v>24.711569100176376</v>
      </c>
      <c r="D75">
        <f t="shared" si="2"/>
        <v>24.75307968515007</v>
      </c>
      <c r="E75">
        <f t="shared" si="1"/>
        <v>-4.1510584973693199E-2</v>
      </c>
      <c r="F75">
        <f t="shared" si="4"/>
        <v>-8.7789481150373869E-2</v>
      </c>
      <c r="G75">
        <f t="shared" si="3"/>
        <v>4.627889617668067E-2</v>
      </c>
    </row>
    <row r="76" spans="1:7" x14ac:dyDescent="0.2">
      <c r="A76">
        <v>20050420</v>
      </c>
      <c r="B76">
        <v>24.33</v>
      </c>
      <c r="C76">
        <f t="shared" si="0"/>
        <v>24.652866161687705</v>
      </c>
      <c r="D76">
        <f t="shared" si="2"/>
        <v>24.72174044921303</v>
      </c>
      <c r="E76">
        <f t="shared" si="1"/>
        <v>-6.8874287525325428E-2</v>
      </c>
      <c r="F76">
        <f t="shared" si="4"/>
        <v>-8.4006442425364189E-2</v>
      </c>
      <c r="G76">
        <f t="shared" si="3"/>
        <v>1.5132154900038761E-2</v>
      </c>
    </row>
    <row r="77" spans="1:7" x14ac:dyDescent="0.2">
      <c r="A77">
        <v>20050421</v>
      </c>
      <c r="B77">
        <v>25.27</v>
      </c>
      <c r="C77">
        <f t="shared" si="0"/>
        <v>24.747809829120367</v>
      </c>
      <c r="D77">
        <f t="shared" si="2"/>
        <v>24.76235226778984</v>
      </c>
      <c r="E77">
        <f t="shared" si="1"/>
        <v>-1.4542438669472801E-2</v>
      </c>
      <c r="F77">
        <f t="shared" si="4"/>
        <v>-7.0113641674185906E-2</v>
      </c>
      <c r="G77">
        <f t="shared" si="3"/>
        <v>5.5571203004713104E-2</v>
      </c>
    </row>
    <row r="78" spans="1:7" x14ac:dyDescent="0.2">
      <c r="A78">
        <v>20050422</v>
      </c>
      <c r="B78">
        <v>25</v>
      </c>
      <c r="C78">
        <f t="shared" si="0"/>
        <v>24.786608316948005</v>
      </c>
      <c r="D78">
        <f t="shared" si="2"/>
        <v>24.779955803509111</v>
      </c>
      <c r="E78">
        <f t="shared" si="1"/>
        <v>6.6525134388939478E-3</v>
      </c>
      <c r="F78">
        <f t="shared" si="4"/>
        <v>-5.4760410651569939E-2</v>
      </c>
      <c r="G78">
        <f t="shared" si="3"/>
        <v>6.1412924090463887E-2</v>
      </c>
    </row>
    <row r="79" spans="1:7" x14ac:dyDescent="0.2">
      <c r="A79">
        <v>20050425</v>
      </c>
      <c r="B79">
        <v>24.98</v>
      </c>
      <c r="C79">
        <f t="shared" ref="C79:C142" si="5">(B79*(2/(12+1))+C78*(1-(2/(12+1))))</f>
        <v>24.816360883571392</v>
      </c>
      <c r="D79">
        <f t="shared" si="2"/>
        <v>24.794773892138068</v>
      </c>
      <c r="E79">
        <f t="shared" si="1"/>
        <v>2.1586991433323988E-2</v>
      </c>
      <c r="F79">
        <f t="shared" si="4"/>
        <v>-3.9490930234591159E-2</v>
      </c>
      <c r="G79">
        <f t="shared" si="3"/>
        <v>6.1077921667915147E-2</v>
      </c>
    </row>
    <row r="80" spans="1:7" x14ac:dyDescent="0.2">
      <c r="A80">
        <v>20050426</v>
      </c>
      <c r="B80">
        <v>24.76</v>
      </c>
      <c r="C80">
        <f t="shared" si="5"/>
        <v>24.807689978406561</v>
      </c>
      <c r="D80">
        <f t="shared" si="2"/>
        <v>24.792198048275988</v>
      </c>
      <c r="E80">
        <f t="shared" si="1"/>
        <v>1.5491930130572484E-2</v>
      </c>
      <c r="F80">
        <f t="shared" si="4"/>
        <v>-2.8494358161558434E-2</v>
      </c>
      <c r="G80">
        <f t="shared" si="3"/>
        <v>4.3986288292130915E-2</v>
      </c>
    </row>
    <row r="81" spans="1:7" x14ac:dyDescent="0.2">
      <c r="A81">
        <v>20050427</v>
      </c>
      <c r="B81">
        <v>25</v>
      </c>
      <c r="C81">
        <f t="shared" si="5"/>
        <v>24.837276135574783</v>
      </c>
      <c r="D81">
        <f t="shared" si="2"/>
        <v>24.80759078544073</v>
      </c>
      <c r="E81">
        <f t="shared" si="1"/>
        <v>2.9685350134052158E-2</v>
      </c>
      <c r="F81">
        <f t="shared" si="4"/>
        <v>-1.6858416502436316E-2</v>
      </c>
      <c r="G81">
        <f t="shared" si="3"/>
        <v>4.6543766636488473E-2</v>
      </c>
    </row>
    <row r="82" spans="1:7" x14ac:dyDescent="0.2">
      <c r="A82">
        <v>20050428</v>
      </c>
      <c r="B82">
        <v>24.46</v>
      </c>
      <c r="C82">
        <f t="shared" si="5"/>
        <v>24.779233653178661</v>
      </c>
      <c r="D82">
        <f t="shared" si="2"/>
        <v>24.781843319852527</v>
      </c>
      <c r="E82">
        <f t="shared" si="1"/>
        <v>-2.6096666738659735E-3</v>
      </c>
      <c r="F82">
        <f t="shared" si="4"/>
        <v>-1.4008666536722248E-2</v>
      </c>
      <c r="G82">
        <f t="shared" si="3"/>
        <v>1.1398999862856274E-2</v>
      </c>
    </row>
    <row r="83" spans="1:7" x14ac:dyDescent="0.2">
      <c r="A83">
        <v>20050429</v>
      </c>
      <c r="B83">
        <v>25.28</v>
      </c>
      <c r="C83">
        <f t="shared" si="5"/>
        <v>24.856274629612713</v>
      </c>
      <c r="D83">
        <f t="shared" si="2"/>
        <v>24.818743814678268</v>
      </c>
      <c r="E83">
        <f t="shared" si="1"/>
        <v>3.7530814934445544E-2</v>
      </c>
      <c r="F83">
        <f t="shared" si="4"/>
        <v>-3.7007702424886896E-3</v>
      </c>
      <c r="G83">
        <f t="shared" si="3"/>
        <v>4.1231585176934232E-2</v>
      </c>
    </row>
    <row r="84" spans="1:7" x14ac:dyDescent="0.2">
      <c r="A84">
        <v>20050502</v>
      </c>
      <c r="B84">
        <v>25.23</v>
      </c>
      <c r="C84">
        <f t="shared" si="5"/>
        <v>24.913770840441526</v>
      </c>
      <c r="D84">
        <f t="shared" si="2"/>
        <v>24.849207235813211</v>
      </c>
      <c r="E84">
        <f t="shared" si="1"/>
        <v>6.4563604628315119E-2</v>
      </c>
      <c r="F84">
        <f t="shared" si="4"/>
        <v>9.9521047316720734E-3</v>
      </c>
      <c r="G84">
        <f t="shared" si="3"/>
        <v>5.4611499896643045E-2</v>
      </c>
    </row>
    <row r="85" spans="1:7" x14ac:dyDescent="0.2">
      <c r="A85">
        <v>20050503</v>
      </c>
      <c r="B85">
        <v>25.36</v>
      </c>
      <c r="C85">
        <f t="shared" si="5"/>
        <v>24.982421480373599</v>
      </c>
      <c r="D85">
        <f t="shared" si="2"/>
        <v>24.887043736864083</v>
      </c>
      <c r="E85">
        <f t="shared" si="1"/>
        <v>9.5377743509516222E-2</v>
      </c>
      <c r="F85">
        <f t="shared" si="4"/>
        <v>2.7037232487240902E-2</v>
      </c>
      <c r="G85">
        <f t="shared" si="3"/>
        <v>6.8340511022275313E-2</v>
      </c>
    </row>
    <row r="86" spans="1:7" x14ac:dyDescent="0.2">
      <c r="A86">
        <v>20050504</v>
      </c>
      <c r="B86">
        <v>25.22</v>
      </c>
      <c r="C86">
        <f t="shared" si="5"/>
        <v>25.018972021854584</v>
      </c>
      <c r="D86">
        <f t="shared" si="2"/>
        <v>24.91170716376304</v>
      </c>
      <c r="E86">
        <f t="shared" si="1"/>
        <v>0.1072648580915434</v>
      </c>
      <c r="F86">
        <f t="shared" si="4"/>
        <v>4.3082757608101402E-2</v>
      </c>
      <c r="G86">
        <f t="shared" si="3"/>
        <v>6.4182100483442001E-2</v>
      </c>
    </row>
    <row r="87" spans="1:7" x14ac:dyDescent="0.2">
      <c r="A87">
        <v>20050505</v>
      </c>
      <c r="B87">
        <v>25.23</v>
      </c>
      <c r="C87">
        <f t="shared" si="5"/>
        <v>25.051437864646186</v>
      </c>
      <c r="D87">
        <f t="shared" si="2"/>
        <v>24.935284410891704</v>
      </c>
      <c r="E87">
        <f t="shared" si="1"/>
        <v>0.11615345375448172</v>
      </c>
      <c r="F87">
        <f t="shared" si="4"/>
        <v>5.7696896837377463E-2</v>
      </c>
      <c r="G87">
        <f t="shared" si="3"/>
        <v>5.8456556917104253E-2</v>
      </c>
    </row>
    <row r="88" spans="1:7" x14ac:dyDescent="0.2">
      <c r="A88">
        <v>20050506</v>
      </c>
      <c r="B88">
        <v>25.22</v>
      </c>
      <c r="C88">
        <f t="shared" si="5"/>
        <v>25.077370500854464</v>
      </c>
      <c r="D88">
        <f t="shared" si="2"/>
        <v>24.956374454529357</v>
      </c>
      <c r="E88">
        <f t="shared" si="1"/>
        <v>0.12099604632510719</v>
      </c>
      <c r="F88">
        <f t="shared" si="4"/>
        <v>7.0356726734923408E-2</v>
      </c>
      <c r="G88">
        <f t="shared" si="3"/>
        <v>5.0639319590183779E-2</v>
      </c>
    </row>
    <row r="89" spans="1:7" x14ac:dyDescent="0.2">
      <c r="A89">
        <v>20050509</v>
      </c>
      <c r="B89">
        <v>25.12</v>
      </c>
      <c r="C89">
        <f t="shared" si="5"/>
        <v>25.083928885338391</v>
      </c>
      <c r="D89">
        <f t="shared" si="2"/>
        <v>24.968494865304962</v>
      </c>
      <c r="E89">
        <f t="shared" si="1"/>
        <v>0.11543402003342962</v>
      </c>
      <c r="F89">
        <f t="shared" si="4"/>
        <v>7.937218539462465E-2</v>
      </c>
      <c r="G89">
        <f t="shared" si="3"/>
        <v>3.6061834638804968E-2</v>
      </c>
    </row>
    <row r="90" spans="1:7" x14ac:dyDescent="0.2">
      <c r="A90">
        <v>20050510</v>
      </c>
      <c r="B90">
        <v>24.89</v>
      </c>
      <c r="C90">
        <f t="shared" si="5"/>
        <v>25.054093672209408</v>
      </c>
      <c r="D90">
        <f t="shared" si="2"/>
        <v>24.962680430837928</v>
      </c>
      <c r="E90">
        <f t="shared" si="1"/>
        <v>9.1413241371480325E-2</v>
      </c>
      <c r="F90">
        <f t="shared" si="4"/>
        <v>8.1780396589995794E-2</v>
      </c>
      <c r="G90">
        <f t="shared" si="3"/>
        <v>9.6328447814845314E-3</v>
      </c>
    </row>
    <row r="91" spans="1:7" x14ac:dyDescent="0.2">
      <c r="A91">
        <v>20050511</v>
      </c>
      <c r="B91">
        <v>24.91</v>
      </c>
      <c r="C91">
        <f t="shared" si="5"/>
        <v>25.031925414946425</v>
      </c>
      <c r="D91">
        <f t="shared" si="2"/>
        <v>24.958778176701784</v>
      </c>
      <c r="E91">
        <f t="shared" si="1"/>
        <v>7.3147238244640533E-2</v>
      </c>
      <c r="F91">
        <f t="shared" si="4"/>
        <v>8.0053764920924753E-2</v>
      </c>
      <c r="G91">
        <f t="shared" si="3"/>
        <v>-6.9065266762842192E-3</v>
      </c>
    </row>
    <row r="92" spans="1:7" x14ac:dyDescent="0.2">
      <c r="A92">
        <v>20050512</v>
      </c>
      <c r="B92">
        <v>25</v>
      </c>
      <c r="C92">
        <f t="shared" si="5"/>
        <v>25.027013812646974</v>
      </c>
      <c r="D92">
        <f t="shared" si="2"/>
        <v>24.961831645094243</v>
      </c>
      <c r="E92">
        <f t="shared" ref="E92:E155" si="6">C92-D92</f>
        <v>6.5182167552730874E-2</v>
      </c>
      <c r="F92">
        <f t="shared" si="4"/>
        <v>7.7079445447285982E-2</v>
      </c>
      <c r="G92">
        <f t="shared" si="3"/>
        <v>-1.1897277894555108E-2</v>
      </c>
    </row>
    <row r="93" spans="1:7" x14ac:dyDescent="0.2">
      <c r="A93">
        <v>20050513</v>
      </c>
      <c r="B93">
        <v>25.29</v>
      </c>
      <c r="C93">
        <f t="shared" si="5"/>
        <v>25.067473226085902</v>
      </c>
      <c r="D93">
        <f t="shared" ref="D93:D156" si="7">B93*(2/(26+1)) + D92*(1-(2/(26+1)))</f>
        <v>24.9861404121243</v>
      </c>
      <c r="E93">
        <f t="shared" si="6"/>
        <v>8.1332813961601857E-2</v>
      </c>
      <c r="F93">
        <f t="shared" si="4"/>
        <v>7.7930119150149163E-2</v>
      </c>
      <c r="G93">
        <f t="shared" si="3"/>
        <v>3.4026948114526945E-3</v>
      </c>
    </row>
    <row r="94" spans="1:7" x14ac:dyDescent="0.2">
      <c r="A94">
        <v>20050516</v>
      </c>
      <c r="B94">
        <v>25.48</v>
      </c>
      <c r="C94">
        <f t="shared" si="5"/>
        <v>25.130938883611147</v>
      </c>
      <c r="D94">
        <f t="shared" si="7"/>
        <v>25.022722603818799</v>
      </c>
      <c r="E94">
        <f t="shared" si="6"/>
        <v>0.10821627979234805</v>
      </c>
      <c r="F94">
        <f t="shared" si="4"/>
        <v>8.3987351278588945E-2</v>
      </c>
      <c r="G94">
        <f t="shared" si="3"/>
        <v>2.4228928513759102E-2</v>
      </c>
    </row>
    <row r="95" spans="1:7" x14ac:dyDescent="0.2">
      <c r="A95">
        <v>20050517</v>
      </c>
      <c r="B95">
        <v>25.49</v>
      </c>
      <c r="C95">
        <f t="shared" si="5"/>
        <v>25.186179055363276</v>
      </c>
      <c r="D95">
        <f t="shared" si="7"/>
        <v>25.057335744276664</v>
      </c>
      <c r="E95">
        <f t="shared" si="6"/>
        <v>0.12884331108661229</v>
      </c>
      <c r="F95">
        <f t="shared" si="4"/>
        <v>9.295854324019362E-2</v>
      </c>
      <c r="G95">
        <f t="shared" si="3"/>
        <v>3.5884767846418669E-2</v>
      </c>
    </row>
    <row r="96" spans="1:7" x14ac:dyDescent="0.2">
      <c r="A96">
        <v>20050518</v>
      </c>
      <c r="B96">
        <v>25.7</v>
      </c>
      <c r="C96">
        <f t="shared" si="5"/>
        <v>25.265228431461232</v>
      </c>
      <c r="D96">
        <f t="shared" si="7"/>
        <v>25.104940503959874</v>
      </c>
      <c r="E96">
        <f t="shared" si="6"/>
        <v>0.16028792750135779</v>
      </c>
      <c r="F96">
        <f t="shared" si="4"/>
        <v>0.10642442009242646</v>
      </c>
      <c r="G96">
        <f t="shared" si="3"/>
        <v>5.3863507408931324E-2</v>
      </c>
    </row>
    <row r="97" spans="1:7" x14ac:dyDescent="0.2">
      <c r="A97">
        <v>20050519</v>
      </c>
      <c r="B97">
        <v>25.92</v>
      </c>
      <c r="C97">
        <f t="shared" si="5"/>
        <v>25.365962518928733</v>
      </c>
      <c r="D97">
        <f t="shared" si="7"/>
        <v>25.165315281444329</v>
      </c>
      <c r="E97">
        <f t="shared" si="6"/>
        <v>0.20064723748440372</v>
      </c>
      <c r="F97">
        <f t="shared" si="4"/>
        <v>0.12526898357082192</v>
      </c>
      <c r="G97">
        <f t="shared" si="3"/>
        <v>7.53782539135818E-2</v>
      </c>
    </row>
    <row r="98" spans="1:7" x14ac:dyDescent="0.2">
      <c r="A98">
        <v>20050520</v>
      </c>
      <c r="B98">
        <v>25.75</v>
      </c>
      <c r="C98">
        <f t="shared" si="5"/>
        <v>25.425045208324313</v>
      </c>
      <c r="D98">
        <f t="shared" si="7"/>
        <v>25.208625260596602</v>
      </c>
      <c r="E98">
        <f t="shared" si="6"/>
        <v>0.21641994772771156</v>
      </c>
      <c r="F98">
        <f t="shared" si="4"/>
        <v>0.14349917640219984</v>
      </c>
      <c r="G98">
        <f t="shared" si="3"/>
        <v>7.2920771325511724E-2</v>
      </c>
    </row>
    <row r="99" spans="1:7" x14ac:dyDescent="0.2">
      <c r="A99">
        <v>20050523</v>
      </c>
      <c r="B99">
        <v>25.84</v>
      </c>
      <c r="C99">
        <f t="shared" si="5"/>
        <v>25.488884407043649</v>
      </c>
      <c r="D99">
        <f t="shared" si="7"/>
        <v>25.255393759811668</v>
      </c>
      <c r="E99">
        <f t="shared" si="6"/>
        <v>0.23349064723198154</v>
      </c>
      <c r="F99">
        <f t="shared" si="4"/>
        <v>0.16149747056815619</v>
      </c>
      <c r="G99">
        <f t="shared" si="3"/>
        <v>7.1993176663825348E-2</v>
      </c>
    </row>
    <row r="100" spans="1:7" x14ac:dyDescent="0.2">
      <c r="A100">
        <v>20050524</v>
      </c>
      <c r="B100">
        <v>25.76</v>
      </c>
      <c r="C100">
        <f t="shared" si="5"/>
        <v>25.530594498267703</v>
      </c>
      <c r="D100">
        <f t="shared" si="7"/>
        <v>25.292771999825618</v>
      </c>
      <c r="E100">
        <f t="shared" si="6"/>
        <v>0.23782249844208536</v>
      </c>
      <c r="F100">
        <f t="shared" si="4"/>
        <v>0.17676247614294205</v>
      </c>
      <c r="G100">
        <f t="shared" ref="G100:G163" si="8">E100-F100</f>
        <v>6.1060022299143313E-2</v>
      </c>
    </row>
    <row r="101" spans="1:7" x14ac:dyDescent="0.2">
      <c r="A101">
        <v>20050525</v>
      </c>
      <c r="B101">
        <v>25.73</v>
      </c>
      <c r="C101">
        <f t="shared" si="5"/>
        <v>25.561272267764981</v>
      </c>
      <c r="D101">
        <f t="shared" si="7"/>
        <v>25.325159259097791</v>
      </c>
      <c r="E101">
        <f t="shared" si="6"/>
        <v>0.23611300866718921</v>
      </c>
      <c r="F101">
        <f t="shared" ref="F101:F164" si="9">(E101*(2/(9+1))+F100*(1-(2/(9+1))))</f>
        <v>0.18863258264779148</v>
      </c>
      <c r="G101">
        <f t="shared" si="8"/>
        <v>4.7480426019397726E-2</v>
      </c>
    </row>
    <row r="102" spans="1:7" x14ac:dyDescent="0.2">
      <c r="A102">
        <v>20050526</v>
      </c>
      <c r="B102">
        <v>25.89</v>
      </c>
      <c r="C102">
        <f t="shared" si="5"/>
        <v>25.611845765031905</v>
      </c>
      <c r="D102">
        <f t="shared" si="7"/>
        <v>25.366999313979438</v>
      </c>
      <c r="E102">
        <f t="shared" si="6"/>
        <v>0.24484645105246727</v>
      </c>
      <c r="F102">
        <f t="shared" si="9"/>
        <v>0.19987535632872666</v>
      </c>
      <c r="G102">
        <f t="shared" si="8"/>
        <v>4.4971094723740612E-2</v>
      </c>
    </row>
    <row r="103" spans="1:7" x14ac:dyDescent="0.2">
      <c r="A103">
        <v>20050527</v>
      </c>
      <c r="B103">
        <v>26.08</v>
      </c>
      <c r="C103">
        <f t="shared" si="5"/>
        <v>25.683869493488537</v>
      </c>
      <c r="D103">
        <f t="shared" si="7"/>
        <v>25.419814179610594</v>
      </c>
      <c r="E103">
        <f t="shared" si="6"/>
        <v>0.26405531387794312</v>
      </c>
      <c r="F103">
        <f t="shared" si="9"/>
        <v>0.21271134783856999</v>
      </c>
      <c r="G103">
        <f t="shared" si="8"/>
        <v>5.1343966039373135E-2</v>
      </c>
    </row>
    <row r="104" spans="1:7" x14ac:dyDescent="0.2">
      <c r="A104">
        <v>20050531</v>
      </c>
      <c r="B104">
        <v>25.8</v>
      </c>
      <c r="C104">
        <f t="shared" si="5"/>
        <v>25.701735725259532</v>
      </c>
      <c r="D104">
        <f t="shared" si="7"/>
        <v>25.447976092232032</v>
      </c>
      <c r="E104">
        <f t="shared" si="6"/>
        <v>0.25375963302749938</v>
      </c>
      <c r="F104">
        <f t="shared" si="9"/>
        <v>0.22092100487635588</v>
      </c>
      <c r="G104">
        <f t="shared" si="8"/>
        <v>3.2838628151143495E-2</v>
      </c>
    </row>
    <row r="105" spans="1:7" x14ac:dyDescent="0.2">
      <c r="A105">
        <v>20050601</v>
      </c>
      <c r="B105">
        <v>25.84</v>
      </c>
      <c r="C105">
        <f t="shared" si="5"/>
        <v>25.723007152142682</v>
      </c>
      <c r="D105">
        <f t="shared" si="7"/>
        <v>25.477014900214844</v>
      </c>
      <c r="E105">
        <f t="shared" si="6"/>
        <v>0.24599225192783791</v>
      </c>
      <c r="F105">
        <f t="shared" si="9"/>
        <v>0.22593525428665229</v>
      </c>
      <c r="G105">
        <f t="shared" si="8"/>
        <v>2.0056997641185625E-2</v>
      </c>
    </row>
    <row r="106" spans="1:7" x14ac:dyDescent="0.2">
      <c r="A106">
        <v>20050602</v>
      </c>
      <c r="B106">
        <v>25.75</v>
      </c>
      <c r="C106">
        <f t="shared" si="5"/>
        <v>25.727159897966885</v>
      </c>
      <c r="D106">
        <f t="shared" si="7"/>
        <v>25.497236018717448</v>
      </c>
      <c r="E106">
        <f t="shared" si="6"/>
        <v>0.22992387924943714</v>
      </c>
      <c r="F106">
        <f t="shared" si="9"/>
        <v>0.22673297927920927</v>
      </c>
      <c r="G106">
        <f t="shared" si="8"/>
        <v>3.1908999702278673E-3</v>
      </c>
    </row>
    <row r="107" spans="1:7" x14ac:dyDescent="0.2">
      <c r="A107">
        <v>20050603</v>
      </c>
      <c r="B107">
        <v>25.43</v>
      </c>
      <c r="C107">
        <f t="shared" si="5"/>
        <v>25.681442990587364</v>
      </c>
      <c r="D107">
        <f t="shared" si="7"/>
        <v>25.492255572886524</v>
      </c>
      <c r="E107">
        <f t="shared" si="6"/>
        <v>0.18918741770083969</v>
      </c>
      <c r="F107">
        <f t="shared" si="9"/>
        <v>0.21922386696353538</v>
      </c>
      <c r="G107">
        <f t="shared" si="8"/>
        <v>-3.0036449262695691E-2</v>
      </c>
    </row>
    <row r="108" spans="1:7" x14ac:dyDescent="0.2">
      <c r="A108">
        <v>20050606</v>
      </c>
      <c r="B108">
        <v>25.37</v>
      </c>
      <c r="C108">
        <f t="shared" si="5"/>
        <v>25.633528684343155</v>
      </c>
      <c r="D108">
        <f t="shared" si="7"/>
        <v>25.483199604524561</v>
      </c>
      <c r="E108">
        <f t="shared" si="6"/>
        <v>0.15032907981859367</v>
      </c>
      <c r="F108">
        <f t="shared" si="9"/>
        <v>0.20544490953454705</v>
      </c>
      <c r="G108">
        <f t="shared" si="8"/>
        <v>-5.5115829715953385E-2</v>
      </c>
    </row>
    <row r="109" spans="1:7" x14ac:dyDescent="0.2">
      <c r="A109">
        <v>20050607</v>
      </c>
      <c r="B109">
        <v>25.52</v>
      </c>
      <c r="C109">
        <f t="shared" si="5"/>
        <v>25.616062732905746</v>
      </c>
      <c r="D109">
        <f t="shared" si="7"/>
        <v>25.485925559744963</v>
      </c>
      <c r="E109">
        <f t="shared" si="6"/>
        <v>0.13013717316078299</v>
      </c>
      <c r="F109">
        <f t="shared" si="9"/>
        <v>0.19038336225979424</v>
      </c>
      <c r="G109">
        <f t="shared" si="8"/>
        <v>-6.0246189099011249E-2</v>
      </c>
    </row>
    <row r="110" spans="1:7" x14ac:dyDescent="0.2">
      <c r="A110">
        <v>20050608</v>
      </c>
      <c r="B110">
        <v>25.4</v>
      </c>
      <c r="C110">
        <f t="shared" si="5"/>
        <v>25.58282231245871</v>
      </c>
      <c r="D110">
        <f t="shared" si="7"/>
        <v>25.479560703467556</v>
      </c>
      <c r="E110">
        <f t="shared" si="6"/>
        <v>0.10326160899115422</v>
      </c>
      <c r="F110">
        <f t="shared" si="9"/>
        <v>0.17295901160606625</v>
      </c>
      <c r="G110">
        <f t="shared" si="8"/>
        <v>-6.969740261491203E-2</v>
      </c>
    </row>
    <row r="111" spans="1:7" x14ac:dyDescent="0.2">
      <c r="A111">
        <v>20050609</v>
      </c>
      <c r="B111">
        <v>25.5</v>
      </c>
      <c r="C111">
        <f t="shared" si="5"/>
        <v>25.570080418234294</v>
      </c>
      <c r="D111">
        <f t="shared" si="7"/>
        <v>25.481074725432922</v>
      </c>
      <c r="E111">
        <f t="shared" si="6"/>
        <v>8.9005692801372049E-2</v>
      </c>
      <c r="F111">
        <f t="shared" si="9"/>
        <v>0.1561683478451274</v>
      </c>
      <c r="G111">
        <f t="shared" si="8"/>
        <v>-6.7162655043755348E-2</v>
      </c>
    </row>
    <row r="112" spans="1:7" x14ac:dyDescent="0.2">
      <c r="A112">
        <v>20050610</v>
      </c>
      <c r="B112">
        <v>25.43</v>
      </c>
      <c r="C112">
        <f t="shared" si="5"/>
        <v>25.548529584659786</v>
      </c>
      <c r="D112">
        <f t="shared" si="7"/>
        <v>25.477291412437889</v>
      </c>
      <c r="E112">
        <f t="shared" si="6"/>
        <v>7.1238172221896434E-2</v>
      </c>
      <c r="F112">
        <f t="shared" si="9"/>
        <v>0.1391823127204812</v>
      </c>
      <c r="G112">
        <f t="shared" si="8"/>
        <v>-6.7944140498584771E-2</v>
      </c>
    </row>
    <row r="113" spans="1:7" x14ac:dyDescent="0.2">
      <c r="A113">
        <v>20050613</v>
      </c>
      <c r="B113">
        <v>25.3</v>
      </c>
      <c r="C113">
        <f t="shared" si="5"/>
        <v>25.510294263942896</v>
      </c>
      <c r="D113">
        <f t="shared" si="7"/>
        <v>25.464158715220268</v>
      </c>
      <c r="E113">
        <f t="shared" si="6"/>
        <v>4.6135548722627817E-2</v>
      </c>
      <c r="F113">
        <f t="shared" si="9"/>
        <v>0.12057295992091054</v>
      </c>
      <c r="G113">
        <f t="shared" si="8"/>
        <v>-7.4437411198282719E-2</v>
      </c>
    </row>
    <row r="114" spans="1:7" x14ac:dyDescent="0.2">
      <c r="A114">
        <v>20050614</v>
      </c>
      <c r="B114">
        <v>25.36</v>
      </c>
      <c r="C114">
        <f t="shared" si="5"/>
        <v>25.487172069490143</v>
      </c>
      <c r="D114">
        <f t="shared" si="7"/>
        <v>25.45644325483358</v>
      </c>
      <c r="E114">
        <f t="shared" si="6"/>
        <v>3.072881465656252E-2</v>
      </c>
      <c r="F114">
        <f t="shared" si="9"/>
        <v>0.10260413086804093</v>
      </c>
      <c r="G114">
        <f t="shared" si="8"/>
        <v>-7.1875316211478413E-2</v>
      </c>
    </row>
    <row r="115" spans="1:7" x14ac:dyDescent="0.2">
      <c r="A115">
        <v>20050615</v>
      </c>
      <c r="B115">
        <v>25.27</v>
      </c>
      <c r="C115">
        <f t="shared" si="5"/>
        <v>25.453760981876275</v>
      </c>
      <c r="D115">
        <f t="shared" si="7"/>
        <v>25.442632643364426</v>
      </c>
      <c r="E115">
        <f t="shared" si="6"/>
        <v>1.1128338511849023E-2</v>
      </c>
      <c r="F115">
        <f t="shared" si="9"/>
        <v>8.4308972396802559E-2</v>
      </c>
      <c r="G115">
        <f t="shared" si="8"/>
        <v>-7.3180633884953536E-2</v>
      </c>
    </row>
    <row r="116" spans="1:7" x14ac:dyDescent="0.2">
      <c r="A116">
        <v>20050616</v>
      </c>
      <c r="B116">
        <v>25.04</v>
      </c>
      <c r="C116">
        <f t="shared" si="5"/>
        <v>25.390105446203002</v>
      </c>
      <c r="D116">
        <f t="shared" si="7"/>
        <v>25.412808003115209</v>
      </c>
      <c r="E116">
        <f t="shared" si="6"/>
        <v>-2.2702556912207683E-2</v>
      </c>
      <c r="F116">
        <f t="shared" si="9"/>
        <v>6.2906666535000516E-2</v>
      </c>
      <c r="G116">
        <f t="shared" si="8"/>
        <v>-8.5609223447208199E-2</v>
      </c>
    </row>
    <row r="117" spans="1:7" x14ac:dyDescent="0.2">
      <c r="A117">
        <v>20050617</v>
      </c>
      <c r="B117">
        <v>25.08</v>
      </c>
      <c r="C117">
        <f t="shared" si="5"/>
        <v>25.342396916017925</v>
      </c>
      <c r="D117">
        <f t="shared" si="7"/>
        <v>25.388155558440008</v>
      </c>
      <c r="E117">
        <f t="shared" si="6"/>
        <v>-4.5758642422082829E-2</v>
      </c>
      <c r="F117">
        <f t="shared" si="9"/>
        <v>4.117360474358385E-2</v>
      </c>
      <c r="G117">
        <f t="shared" si="8"/>
        <v>-8.6932247165666679E-2</v>
      </c>
    </row>
    <row r="118" spans="1:7" x14ac:dyDescent="0.2">
      <c r="A118">
        <v>20050620</v>
      </c>
      <c r="B118">
        <v>25.11</v>
      </c>
      <c r="C118">
        <f t="shared" si="5"/>
        <v>25.30664354432286</v>
      </c>
      <c r="D118">
        <f t="shared" si="7"/>
        <v>25.367551443000007</v>
      </c>
      <c r="E118">
        <f t="shared" si="6"/>
        <v>-6.0907898677147188E-2</v>
      </c>
      <c r="F118">
        <f t="shared" si="9"/>
        <v>2.0757304059437647E-2</v>
      </c>
      <c r="G118">
        <f t="shared" si="8"/>
        <v>-8.1665202736584841E-2</v>
      </c>
    </row>
    <row r="119" spans="1:7" x14ac:dyDescent="0.2">
      <c r="A119">
        <v>20050621</v>
      </c>
      <c r="B119">
        <v>25.1</v>
      </c>
      <c r="C119">
        <f t="shared" si="5"/>
        <v>25.27485222981165</v>
      </c>
      <c r="D119">
        <f t="shared" si="7"/>
        <v>25.3477328175926</v>
      </c>
      <c r="E119">
        <f t="shared" si="6"/>
        <v>-7.2880587780950634E-2</v>
      </c>
      <c r="F119">
        <f t="shared" si="9"/>
        <v>2.0297256913599897E-3</v>
      </c>
      <c r="G119">
        <f t="shared" si="8"/>
        <v>-7.4910313472310627E-2</v>
      </c>
    </row>
    <row r="120" spans="1:7" x14ac:dyDescent="0.2">
      <c r="A120">
        <v>20050622</v>
      </c>
      <c r="B120">
        <v>25.07</v>
      </c>
      <c r="C120">
        <f t="shared" si="5"/>
        <v>25.24333650214832</v>
      </c>
      <c r="D120">
        <f t="shared" si="7"/>
        <v>25.327160016289447</v>
      </c>
      <c r="E120">
        <f t="shared" si="6"/>
        <v>-8.3823514141126765E-2</v>
      </c>
      <c r="F120">
        <f t="shared" si="9"/>
        <v>-1.514092227513736E-2</v>
      </c>
      <c r="G120">
        <f t="shared" si="8"/>
        <v>-6.8682591865989406E-2</v>
      </c>
    </row>
    <row r="121" spans="1:7" x14ac:dyDescent="0.2">
      <c r="A121">
        <v>20050623</v>
      </c>
      <c r="B121">
        <v>25.31</v>
      </c>
      <c r="C121">
        <f t="shared" si="5"/>
        <v>25.253592424894734</v>
      </c>
      <c r="D121">
        <f t="shared" si="7"/>
        <v>25.325888903971713</v>
      </c>
      <c r="E121">
        <f t="shared" si="6"/>
        <v>-7.229647907697867E-2</v>
      </c>
      <c r="F121">
        <f t="shared" si="9"/>
        <v>-2.6572033635505622E-2</v>
      </c>
      <c r="G121">
        <f t="shared" si="8"/>
        <v>-4.5724445441473048E-2</v>
      </c>
    </row>
    <row r="122" spans="1:7" x14ac:dyDescent="0.2">
      <c r="A122">
        <v>20050624</v>
      </c>
      <c r="B122">
        <v>25.08</v>
      </c>
      <c r="C122">
        <f t="shared" si="5"/>
        <v>25.226885897987849</v>
      </c>
      <c r="D122">
        <f t="shared" si="7"/>
        <v>25.30767491108492</v>
      </c>
      <c r="E122">
        <f t="shared" si="6"/>
        <v>-8.0789013097071205E-2</v>
      </c>
      <c r="F122">
        <f t="shared" si="9"/>
        <v>-3.741542952781874E-2</v>
      </c>
      <c r="G122">
        <f t="shared" si="8"/>
        <v>-4.3373583569252465E-2</v>
      </c>
    </row>
    <row r="123" spans="1:7" x14ac:dyDescent="0.2">
      <c r="A123">
        <v>20050627</v>
      </c>
      <c r="B123">
        <v>25.07</v>
      </c>
      <c r="C123">
        <f t="shared" si="5"/>
        <v>25.20274960598972</v>
      </c>
      <c r="D123">
        <f t="shared" si="7"/>
        <v>25.29006936211567</v>
      </c>
      <c r="E123">
        <f t="shared" si="6"/>
        <v>-8.7319756125950221E-2</v>
      </c>
      <c r="F123">
        <f t="shared" si="9"/>
        <v>-4.7396294847445036E-2</v>
      </c>
      <c r="G123">
        <f t="shared" si="8"/>
        <v>-3.9923461278505185E-2</v>
      </c>
    </row>
    <row r="124" spans="1:7" x14ac:dyDescent="0.2">
      <c r="A124">
        <v>20050628</v>
      </c>
      <c r="B124">
        <v>25.08</v>
      </c>
      <c r="C124">
        <f t="shared" si="5"/>
        <v>25.183865051222071</v>
      </c>
      <c r="D124">
        <f t="shared" si="7"/>
        <v>25.274508668625618</v>
      </c>
      <c r="E124">
        <f t="shared" si="6"/>
        <v>-9.0643617403546983E-2</v>
      </c>
      <c r="F124">
        <f t="shared" si="9"/>
        <v>-5.6045759358665431E-2</v>
      </c>
      <c r="G124">
        <f t="shared" si="8"/>
        <v>-3.4597858044881552E-2</v>
      </c>
    </row>
    <row r="125" spans="1:7" x14ac:dyDescent="0.2">
      <c r="A125">
        <v>20050629</v>
      </c>
      <c r="B125">
        <v>25.1</v>
      </c>
      <c r="C125">
        <f t="shared" si="5"/>
        <v>25.170962735649447</v>
      </c>
      <c r="D125">
        <f t="shared" si="7"/>
        <v>25.261582100579275</v>
      </c>
      <c r="E125">
        <f t="shared" si="6"/>
        <v>-9.0619364929828805E-2</v>
      </c>
      <c r="F125">
        <f t="shared" si="9"/>
        <v>-6.2960480472898109E-2</v>
      </c>
      <c r="G125">
        <f t="shared" si="8"/>
        <v>-2.7658884456930696E-2</v>
      </c>
    </row>
    <row r="126" spans="1:7" x14ac:dyDescent="0.2">
      <c r="A126">
        <v>20050630</v>
      </c>
      <c r="B126">
        <v>24.83</v>
      </c>
      <c r="C126">
        <f t="shared" si="5"/>
        <v>25.118506930164916</v>
      </c>
      <c r="D126">
        <f t="shared" si="7"/>
        <v>25.229613056091921</v>
      </c>
      <c r="E126">
        <f t="shared" si="6"/>
        <v>-0.11110612592700519</v>
      </c>
      <c r="F126">
        <f t="shared" si="9"/>
        <v>-7.2589609563719529E-2</v>
      </c>
      <c r="G126">
        <f t="shared" si="8"/>
        <v>-3.8516516363285666E-2</v>
      </c>
    </row>
    <row r="127" spans="1:7" x14ac:dyDescent="0.2">
      <c r="A127">
        <v>20050701</v>
      </c>
      <c r="B127">
        <v>24.72</v>
      </c>
      <c r="C127">
        <f t="shared" si="5"/>
        <v>25.057198171678003</v>
      </c>
      <c r="D127">
        <f t="shared" si="7"/>
        <v>25.191863940825851</v>
      </c>
      <c r="E127">
        <f t="shared" si="6"/>
        <v>-0.13466576914784767</v>
      </c>
      <c r="F127">
        <f t="shared" si="9"/>
        <v>-8.5004841480545157E-2</v>
      </c>
      <c r="G127">
        <f t="shared" si="8"/>
        <v>-4.9660927667302512E-2</v>
      </c>
    </row>
    <row r="128" spans="1:7" x14ac:dyDescent="0.2">
      <c r="A128">
        <v>20050705</v>
      </c>
      <c r="B128">
        <v>24.98</v>
      </c>
      <c r="C128">
        <f t="shared" si="5"/>
        <v>25.045321529881384</v>
      </c>
      <c r="D128">
        <f t="shared" si="7"/>
        <v>25.17617031557949</v>
      </c>
      <c r="E128">
        <f t="shared" si="6"/>
        <v>-0.13084878569810598</v>
      </c>
      <c r="F128">
        <f t="shared" si="9"/>
        <v>-9.4173630324057317E-2</v>
      </c>
      <c r="G128">
        <f t="shared" si="8"/>
        <v>-3.6675155374048668E-2</v>
      </c>
    </row>
    <row r="129" spans="1:7" x14ac:dyDescent="0.2">
      <c r="A129">
        <v>20050706</v>
      </c>
      <c r="B129">
        <v>24.71</v>
      </c>
      <c r="C129">
        <f t="shared" si="5"/>
        <v>24.993733602207328</v>
      </c>
      <c r="D129">
        <f t="shared" si="7"/>
        <v>25.14163918109212</v>
      </c>
      <c r="E129">
        <f t="shared" si="6"/>
        <v>-0.14790557888479228</v>
      </c>
      <c r="F129">
        <f t="shared" si="9"/>
        <v>-0.10492002003620432</v>
      </c>
      <c r="G129">
        <f t="shared" si="8"/>
        <v>-4.2985558848587957E-2</v>
      </c>
    </row>
    <row r="130" spans="1:7" x14ac:dyDescent="0.2">
      <c r="A130">
        <v>20050707</v>
      </c>
      <c r="B130">
        <v>24.63</v>
      </c>
      <c r="C130">
        <f t="shared" si="5"/>
        <v>24.937774586483123</v>
      </c>
      <c r="D130">
        <f t="shared" si="7"/>
        <v>25.103739982492705</v>
      </c>
      <c r="E130">
        <f t="shared" si="6"/>
        <v>-0.16596539600958238</v>
      </c>
      <c r="F130">
        <f t="shared" si="9"/>
        <v>-0.11712909523087994</v>
      </c>
      <c r="G130">
        <f t="shared" si="8"/>
        <v>-4.8836300778702435E-2</v>
      </c>
    </row>
    <row r="131" spans="1:7" x14ac:dyDescent="0.2">
      <c r="A131">
        <v>20050708</v>
      </c>
      <c r="B131">
        <v>25.09</v>
      </c>
      <c r="C131">
        <f t="shared" si="5"/>
        <v>24.961193880870333</v>
      </c>
      <c r="D131">
        <f t="shared" si="7"/>
        <v>25.102722206011766</v>
      </c>
      <c r="E131">
        <f t="shared" si="6"/>
        <v>-0.14152832514143299</v>
      </c>
      <c r="F131">
        <f t="shared" si="9"/>
        <v>-0.12200894121299057</v>
      </c>
      <c r="G131">
        <f t="shared" si="8"/>
        <v>-1.9519383928442421E-2</v>
      </c>
    </row>
    <row r="132" spans="1:7" x14ac:dyDescent="0.2">
      <c r="A132">
        <v>20050711</v>
      </c>
      <c r="B132">
        <v>25.29</v>
      </c>
      <c r="C132">
        <f t="shared" si="5"/>
        <v>25.011779437659513</v>
      </c>
      <c r="D132">
        <f t="shared" si="7"/>
        <v>25.11659463519608</v>
      </c>
      <c r="E132">
        <f t="shared" si="6"/>
        <v>-0.10481519753656698</v>
      </c>
      <c r="F132">
        <f t="shared" si="9"/>
        <v>-0.11857019247770587</v>
      </c>
      <c r="G132">
        <f t="shared" si="8"/>
        <v>1.3754994941138882E-2</v>
      </c>
    </row>
    <row r="133" spans="1:7" x14ac:dyDescent="0.2">
      <c r="A133">
        <v>20050712</v>
      </c>
      <c r="B133">
        <v>25.59</v>
      </c>
      <c r="C133">
        <f t="shared" si="5"/>
        <v>25.100736447250355</v>
      </c>
      <c r="D133">
        <f t="shared" si="7"/>
        <v>25.15166169925563</v>
      </c>
      <c r="E133">
        <f t="shared" si="6"/>
        <v>-5.0925252005274757E-2</v>
      </c>
      <c r="F133">
        <f t="shared" si="9"/>
        <v>-0.10504120438321965</v>
      </c>
      <c r="G133">
        <f t="shared" si="8"/>
        <v>5.4115952377944893E-2</v>
      </c>
    </row>
    <row r="134" spans="1:7" x14ac:dyDescent="0.2">
      <c r="A134">
        <v>20050713</v>
      </c>
      <c r="B134">
        <v>25.66</v>
      </c>
      <c r="C134">
        <f t="shared" si="5"/>
        <v>25.186776993827223</v>
      </c>
      <c r="D134">
        <f t="shared" si="7"/>
        <v>25.189316388199657</v>
      </c>
      <c r="E134">
        <f t="shared" si="6"/>
        <v>-2.5393943724338897E-3</v>
      </c>
      <c r="F134">
        <f t="shared" si="9"/>
        <v>-8.4540842381062506E-2</v>
      </c>
      <c r="G134">
        <f t="shared" si="8"/>
        <v>8.2001448008628616E-2</v>
      </c>
    </row>
    <row r="135" spans="1:7" x14ac:dyDescent="0.2">
      <c r="A135">
        <v>20050714</v>
      </c>
      <c r="B135">
        <v>25.98</v>
      </c>
      <c r="C135">
        <f t="shared" si="5"/>
        <v>25.308811302469191</v>
      </c>
      <c r="D135">
        <f t="shared" si="7"/>
        <v>25.247885544629312</v>
      </c>
      <c r="E135">
        <f t="shared" si="6"/>
        <v>6.0925757839878969E-2</v>
      </c>
      <c r="F135">
        <f t="shared" si="9"/>
        <v>-5.5447522336874208E-2</v>
      </c>
      <c r="G135">
        <f t="shared" si="8"/>
        <v>0.11637328017675318</v>
      </c>
    </row>
    <row r="136" spans="1:7" x14ac:dyDescent="0.2">
      <c r="A136">
        <v>20050715</v>
      </c>
      <c r="B136">
        <v>25.77</v>
      </c>
      <c r="C136">
        <f t="shared" si="5"/>
        <v>25.379763409781624</v>
      </c>
      <c r="D136">
        <f t="shared" si="7"/>
        <v>25.286560689471585</v>
      </c>
      <c r="E136">
        <f t="shared" si="6"/>
        <v>9.3202720310038956E-2</v>
      </c>
      <c r="F136">
        <f t="shared" si="9"/>
        <v>-2.5717473807491575E-2</v>
      </c>
      <c r="G136">
        <f t="shared" si="8"/>
        <v>0.11892019411753053</v>
      </c>
    </row>
    <row r="137" spans="1:7" x14ac:dyDescent="0.2">
      <c r="A137">
        <v>20050718</v>
      </c>
      <c r="B137">
        <v>25.56</v>
      </c>
      <c r="C137">
        <f t="shared" si="5"/>
        <v>25.407492115969067</v>
      </c>
      <c r="D137">
        <f t="shared" si="7"/>
        <v>25.306815453214433</v>
      </c>
      <c r="E137">
        <f t="shared" si="6"/>
        <v>0.10067666275463338</v>
      </c>
      <c r="F137">
        <f t="shared" si="9"/>
        <v>-4.3864649506658235E-4</v>
      </c>
      <c r="G137">
        <f t="shared" si="8"/>
        <v>0.10111530924969997</v>
      </c>
    </row>
    <row r="138" spans="1:7" x14ac:dyDescent="0.2">
      <c r="A138">
        <v>20050719</v>
      </c>
      <c r="B138">
        <v>26.18</v>
      </c>
      <c r="C138">
        <f t="shared" si="5"/>
        <v>25.526339482743058</v>
      </c>
      <c r="D138">
        <f t="shared" si="7"/>
        <v>25.371495790013363</v>
      </c>
      <c r="E138">
        <f t="shared" si="6"/>
        <v>0.15484369272969545</v>
      </c>
      <c r="F138">
        <f t="shared" si="9"/>
        <v>3.0617821349885825E-2</v>
      </c>
      <c r="G138">
        <f t="shared" si="8"/>
        <v>0.12422587137980962</v>
      </c>
    </row>
    <row r="139" spans="1:7" x14ac:dyDescent="0.2">
      <c r="A139">
        <v>20050720</v>
      </c>
      <c r="B139">
        <v>26.18</v>
      </c>
      <c r="C139">
        <f t="shared" si="5"/>
        <v>25.626902639244125</v>
      </c>
      <c r="D139">
        <f t="shared" si="7"/>
        <v>25.431384990753113</v>
      </c>
      <c r="E139">
        <f t="shared" si="6"/>
        <v>0.19551764849101261</v>
      </c>
      <c r="F139">
        <f t="shared" si="9"/>
        <v>6.3597786778111176E-2</v>
      </c>
      <c r="G139">
        <f t="shared" si="8"/>
        <v>0.13191986171290143</v>
      </c>
    </row>
    <row r="140" spans="1:7" x14ac:dyDescent="0.2">
      <c r="A140">
        <v>20050721</v>
      </c>
      <c r="B140">
        <v>26.43</v>
      </c>
      <c r="C140">
        <f t="shared" si="5"/>
        <v>25.750456079360411</v>
      </c>
      <c r="D140">
        <f t="shared" si="7"/>
        <v>25.505356472919548</v>
      </c>
      <c r="E140">
        <f t="shared" si="6"/>
        <v>0.24509960644086348</v>
      </c>
      <c r="F140">
        <f t="shared" si="9"/>
        <v>9.9898150710661646E-2</v>
      </c>
      <c r="G140">
        <f t="shared" si="8"/>
        <v>0.14520145573020182</v>
      </c>
    </row>
    <row r="141" spans="1:7" x14ac:dyDescent="0.2">
      <c r="A141">
        <v>20050722</v>
      </c>
      <c r="B141">
        <v>25.64</v>
      </c>
      <c r="C141">
        <f t="shared" si="5"/>
        <v>25.733462836381886</v>
      </c>
      <c r="D141">
        <f t="shared" si="7"/>
        <v>25.5153300675181</v>
      </c>
      <c r="E141">
        <f t="shared" si="6"/>
        <v>0.21813276886378574</v>
      </c>
      <c r="F141">
        <f t="shared" si="9"/>
        <v>0.12354507434128648</v>
      </c>
      <c r="G141">
        <f t="shared" si="8"/>
        <v>9.4587694522499266E-2</v>
      </c>
    </row>
    <row r="142" spans="1:7" x14ac:dyDescent="0.2">
      <c r="A142">
        <v>20050725</v>
      </c>
      <c r="B142">
        <v>25.69</v>
      </c>
      <c r="C142">
        <f t="shared" si="5"/>
        <v>25.726776246169287</v>
      </c>
      <c r="D142">
        <f t="shared" si="7"/>
        <v>25.528268581035277</v>
      </c>
      <c r="E142">
        <f t="shared" si="6"/>
        <v>0.19850766513400941</v>
      </c>
      <c r="F142">
        <f t="shared" si="9"/>
        <v>0.13853759249983108</v>
      </c>
      <c r="G142">
        <f t="shared" si="8"/>
        <v>5.9970072634178334E-2</v>
      </c>
    </row>
    <row r="143" spans="1:7" x14ac:dyDescent="0.2">
      <c r="A143">
        <v>20050726</v>
      </c>
      <c r="B143">
        <v>25.54</v>
      </c>
      <c r="C143">
        <f t="shared" ref="C143:C206" si="10">(B143*(2/(12+1))+C142*(1-(2/(12+1))))</f>
        <v>25.698041439066319</v>
      </c>
      <c r="D143">
        <f t="shared" si="7"/>
        <v>25.529137575032664</v>
      </c>
      <c r="E143">
        <f t="shared" si="6"/>
        <v>0.16890386403365554</v>
      </c>
      <c r="F143">
        <f t="shared" si="9"/>
        <v>0.14461084680659597</v>
      </c>
      <c r="G143">
        <f t="shared" si="8"/>
        <v>2.4293017227059566E-2</v>
      </c>
    </row>
    <row r="144" spans="1:7" x14ac:dyDescent="0.2">
      <c r="A144">
        <v>20050727</v>
      </c>
      <c r="B144">
        <v>25.72</v>
      </c>
      <c r="C144">
        <f t="shared" si="10"/>
        <v>25.701419679209963</v>
      </c>
      <c r="D144">
        <f t="shared" si="7"/>
        <v>25.543275532437651</v>
      </c>
      <c r="E144">
        <f t="shared" si="6"/>
        <v>0.1581441467723117</v>
      </c>
      <c r="F144">
        <f t="shared" si="9"/>
        <v>0.14731750679973912</v>
      </c>
      <c r="G144">
        <f t="shared" si="8"/>
        <v>1.0826639972572577E-2</v>
      </c>
    </row>
    <row r="145" spans="1:7" x14ac:dyDescent="0.2">
      <c r="A145">
        <v>20050728</v>
      </c>
      <c r="B145">
        <v>25.75</v>
      </c>
      <c r="C145">
        <f t="shared" si="10"/>
        <v>25.708893574716122</v>
      </c>
      <c r="D145">
        <f t="shared" si="7"/>
        <v>25.558588455960788</v>
      </c>
      <c r="E145">
        <f t="shared" si="6"/>
        <v>0.15030511875533392</v>
      </c>
      <c r="F145">
        <f t="shared" si="9"/>
        <v>0.14791502919085808</v>
      </c>
      <c r="G145">
        <f t="shared" si="8"/>
        <v>2.3900895644758391E-3</v>
      </c>
    </row>
    <row r="146" spans="1:7" x14ac:dyDescent="0.2">
      <c r="A146">
        <v>20050729</v>
      </c>
      <c r="B146">
        <v>25.61</v>
      </c>
      <c r="C146">
        <f t="shared" si="10"/>
        <v>25.693679178605951</v>
      </c>
      <c r="D146">
        <f t="shared" si="7"/>
        <v>25.562396718482212</v>
      </c>
      <c r="E146">
        <f t="shared" si="6"/>
        <v>0.13128246012373879</v>
      </c>
      <c r="F146">
        <f t="shared" si="9"/>
        <v>0.14458851537743422</v>
      </c>
      <c r="G146">
        <f t="shared" si="8"/>
        <v>-1.3306055253695437E-2</v>
      </c>
    </row>
    <row r="147" spans="1:7" x14ac:dyDescent="0.2">
      <c r="A147">
        <v>20050801</v>
      </c>
      <c r="B147">
        <v>25.92</v>
      </c>
      <c r="C147">
        <f t="shared" si="10"/>
        <v>25.728497766512724</v>
      </c>
      <c r="D147">
        <f t="shared" si="7"/>
        <v>25.588885850446495</v>
      </c>
      <c r="E147">
        <f t="shared" si="6"/>
        <v>0.13961191606622947</v>
      </c>
      <c r="F147">
        <f t="shared" si="9"/>
        <v>0.14359319551519328</v>
      </c>
      <c r="G147">
        <f t="shared" si="8"/>
        <v>-3.9812794489638148E-3</v>
      </c>
    </row>
    <row r="148" spans="1:7" x14ac:dyDescent="0.2">
      <c r="A148">
        <v>20050802</v>
      </c>
      <c r="B148">
        <v>26.81</v>
      </c>
      <c r="C148">
        <f t="shared" si="10"/>
        <v>25.894882725510769</v>
      </c>
      <c r="D148">
        <f t="shared" si="7"/>
        <v>25.679338750413422</v>
      </c>
      <c r="E148">
        <f t="shared" si="6"/>
        <v>0.21554397509734713</v>
      </c>
      <c r="F148">
        <f t="shared" si="9"/>
        <v>0.15798335143162406</v>
      </c>
      <c r="G148">
        <f t="shared" si="8"/>
        <v>5.7560623665723065E-2</v>
      </c>
    </row>
    <row r="149" spans="1:7" x14ac:dyDescent="0.2">
      <c r="A149">
        <v>20050803</v>
      </c>
      <c r="B149">
        <v>27.25</v>
      </c>
      <c r="C149">
        <f t="shared" si="10"/>
        <v>26.103362306201422</v>
      </c>
      <c r="D149">
        <f t="shared" si="7"/>
        <v>25.795684028160576</v>
      </c>
      <c r="E149">
        <f t="shared" si="6"/>
        <v>0.30767827804084646</v>
      </c>
      <c r="F149">
        <f t="shared" si="9"/>
        <v>0.18792233675346853</v>
      </c>
      <c r="G149">
        <f t="shared" si="8"/>
        <v>0.11975594128737793</v>
      </c>
    </row>
    <row r="150" spans="1:7" x14ac:dyDescent="0.2">
      <c r="A150">
        <v>20050804</v>
      </c>
      <c r="B150">
        <v>27.32</v>
      </c>
      <c r="C150">
        <f t="shared" si="10"/>
        <v>26.290537336016587</v>
      </c>
      <c r="D150">
        <f t="shared" si="7"/>
        <v>25.908596322370901</v>
      </c>
      <c r="E150">
        <f t="shared" si="6"/>
        <v>0.38194101364568667</v>
      </c>
      <c r="F150">
        <f t="shared" si="9"/>
        <v>0.22672607213191215</v>
      </c>
      <c r="G150">
        <f t="shared" si="8"/>
        <v>0.15521494151377452</v>
      </c>
    </row>
    <row r="151" spans="1:7" x14ac:dyDescent="0.2">
      <c r="A151">
        <v>20050805</v>
      </c>
      <c r="B151">
        <v>27.76</v>
      </c>
      <c r="C151">
        <f t="shared" si="10"/>
        <v>26.516608515090958</v>
      </c>
      <c r="D151">
        <f t="shared" si="7"/>
        <v>26.04573733552861</v>
      </c>
      <c r="E151">
        <f t="shared" si="6"/>
        <v>0.47087117956234792</v>
      </c>
      <c r="F151">
        <f t="shared" si="9"/>
        <v>0.27555509361799935</v>
      </c>
      <c r="G151">
        <f t="shared" si="8"/>
        <v>0.19531608594434857</v>
      </c>
    </row>
    <row r="152" spans="1:7" x14ac:dyDescent="0.2">
      <c r="A152">
        <v>20050808</v>
      </c>
      <c r="B152">
        <v>27.14</v>
      </c>
      <c r="C152">
        <f t="shared" si="10"/>
        <v>26.612514897384656</v>
      </c>
      <c r="D152">
        <f t="shared" si="7"/>
        <v>26.126793829193158</v>
      </c>
      <c r="E152">
        <f t="shared" si="6"/>
        <v>0.48572106819149852</v>
      </c>
      <c r="F152">
        <f t="shared" si="9"/>
        <v>0.31758828853269921</v>
      </c>
      <c r="G152">
        <f t="shared" si="8"/>
        <v>0.1681327796587993</v>
      </c>
    </row>
    <row r="153" spans="1:7" x14ac:dyDescent="0.2">
      <c r="A153">
        <v>20050809</v>
      </c>
      <c r="B153">
        <v>27.35</v>
      </c>
      <c r="C153">
        <f t="shared" si="10"/>
        <v>26.725974143940864</v>
      </c>
      <c r="D153">
        <f t="shared" si="7"/>
        <v>26.217401693697369</v>
      </c>
      <c r="E153">
        <f t="shared" si="6"/>
        <v>0.50857245024349496</v>
      </c>
      <c r="F153">
        <f t="shared" si="9"/>
        <v>0.35578512087485836</v>
      </c>
      <c r="G153">
        <f t="shared" si="8"/>
        <v>0.15278732936863659</v>
      </c>
    </row>
    <row r="154" spans="1:7" x14ac:dyDescent="0.2">
      <c r="A154">
        <v>20050810</v>
      </c>
      <c r="B154">
        <v>26.93</v>
      </c>
      <c r="C154">
        <f t="shared" si="10"/>
        <v>26.757362737180731</v>
      </c>
      <c r="D154">
        <f t="shared" si="7"/>
        <v>26.270186753423488</v>
      </c>
      <c r="E154">
        <f t="shared" si="6"/>
        <v>0.48717598375724336</v>
      </c>
      <c r="F154">
        <f t="shared" si="9"/>
        <v>0.38206329345133538</v>
      </c>
      <c r="G154">
        <f t="shared" si="8"/>
        <v>0.10511269030590797</v>
      </c>
    </row>
    <row r="155" spans="1:7" x14ac:dyDescent="0.2">
      <c r="A155">
        <v>20050811</v>
      </c>
      <c r="B155">
        <v>27.29</v>
      </c>
      <c r="C155">
        <f t="shared" si="10"/>
        <v>26.839306931460619</v>
      </c>
      <c r="D155">
        <f t="shared" si="7"/>
        <v>26.345728475392118</v>
      </c>
      <c r="E155">
        <f t="shared" si="6"/>
        <v>0.49357845606850148</v>
      </c>
      <c r="F155">
        <f t="shared" si="9"/>
        <v>0.40436632597476863</v>
      </c>
      <c r="G155">
        <f t="shared" si="8"/>
        <v>8.9212130093732855E-2</v>
      </c>
    </row>
    <row r="156" spans="1:7" x14ac:dyDescent="0.2">
      <c r="A156">
        <v>20050812</v>
      </c>
      <c r="B156">
        <v>27.05</v>
      </c>
      <c r="C156">
        <f t="shared" si="10"/>
        <v>26.871721249697448</v>
      </c>
      <c r="D156">
        <f t="shared" si="7"/>
        <v>26.397896736474184</v>
      </c>
      <c r="E156">
        <f t="shared" ref="E156:E219" si="11">C156-D156</f>
        <v>0.47382451322326347</v>
      </c>
      <c r="F156">
        <f t="shared" si="9"/>
        <v>0.41825796342446764</v>
      </c>
      <c r="G156">
        <f t="shared" si="8"/>
        <v>5.5566549798795828E-2</v>
      </c>
    </row>
    <row r="157" spans="1:7" x14ac:dyDescent="0.2">
      <c r="A157">
        <v>20050815</v>
      </c>
      <c r="B157">
        <v>27.13</v>
      </c>
      <c r="C157">
        <f t="shared" si="10"/>
        <v>26.911456442051684</v>
      </c>
      <c r="D157">
        <f t="shared" ref="D157:D220" si="12">B157*(2/(26+1)) + D156*(1-(2/(26+1)))</f>
        <v>26.452126607846466</v>
      </c>
      <c r="E157">
        <f t="shared" si="11"/>
        <v>0.45932983420521722</v>
      </c>
      <c r="F157">
        <f t="shared" si="9"/>
        <v>0.42647233758061753</v>
      </c>
      <c r="G157">
        <f t="shared" si="8"/>
        <v>3.2857496624599691E-2</v>
      </c>
    </row>
    <row r="158" spans="1:7" x14ac:dyDescent="0.2">
      <c r="A158">
        <v>20050816</v>
      </c>
      <c r="B158">
        <v>26.74</v>
      </c>
      <c r="C158">
        <f t="shared" si="10"/>
        <v>26.885078527889885</v>
      </c>
      <c r="D158">
        <f t="shared" si="12"/>
        <v>26.473450562820801</v>
      </c>
      <c r="E158">
        <f t="shared" si="11"/>
        <v>0.4116279650690835</v>
      </c>
      <c r="F158">
        <f t="shared" si="9"/>
        <v>0.42350346307831077</v>
      </c>
      <c r="G158">
        <f t="shared" si="8"/>
        <v>-1.187549800922727E-2</v>
      </c>
    </row>
    <row r="159" spans="1:7" x14ac:dyDescent="0.2">
      <c r="A159">
        <v>20050817</v>
      </c>
      <c r="B159">
        <v>26.95</v>
      </c>
      <c r="C159">
        <f t="shared" si="10"/>
        <v>26.895066446676058</v>
      </c>
      <c r="D159">
        <f t="shared" si="12"/>
        <v>26.508750521130374</v>
      </c>
      <c r="E159">
        <f t="shared" si="11"/>
        <v>0.38631592554568428</v>
      </c>
      <c r="F159">
        <f t="shared" si="9"/>
        <v>0.4160659555717855</v>
      </c>
      <c r="G159">
        <f t="shared" si="8"/>
        <v>-2.9750030026101215E-2</v>
      </c>
    </row>
    <row r="160" spans="1:7" x14ac:dyDescent="0.2">
      <c r="A160">
        <v>20050818</v>
      </c>
      <c r="B160">
        <v>26.82</v>
      </c>
      <c r="C160">
        <f t="shared" si="10"/>
        <v>26.883517762572048</v>
      </c>
      <c r="D160">
        <f t="shared" si="12"/>
        <v>26.53180603808368</v>
      </c>
      <c r="E160">
        <f t="shared" si="11"/>
        <v>0.35171172448836785</v>
      </c>
      <c r="F160">
        <f t="shared" si="9"/>
        <v>0.40319510935510194</v>
      </c>
      <c r="G160">
        <f t="shared" si="8"/>
        <v>-5.1483384866734094E-2</v>
      </c>
    </row>
    <row r="161" spans="1:7" x14ac:dyDescent="0.2">
      <c r="A161">
        <v>20050819</v>
      </c>
      <c r="B161">
        <v>26.72</v>
      </c>
      <c r="C161">
        <f t="shared" si="10"/>
        <v>26.858361183714813</v>
      </c>
      <c r="D161">
        <f t="shared" si="12"/>
        <v>26.545746331558963</v>
      </c>
      <c r="E161">
        <f t="shared" si="11"/>
        <v>0.31261485215584983</v>
      </c>
      <c r="F161">
        <f t="shared" si="9"/>
        <v>0.38507905791525154</v>
      </c>
      <c r="G161">
        <f t="shared" si="8"/>
        <v>-7.2464205759401712E-2</v>
      </c>
    </row>
    <row r="162" spans="1:7" x14ac:dyDescent="0.2">
      <c r="A162">
        <v>20050822</v>
      </c>
      <c r="B162">
        <v>26.91</v>
      </c>
      <c r="C162">
        <f t="shared" si="10"/>
        <v>26.866305616989457</v>
      </c>
      <c r="D162">
        <f t="shared" si="12"/>
        <v>26.572728084776816</v>
      </c>
      <c r="E162">
        <f t="shared" si="11"/>
        <v>0.29357753221264105</v>
      </c>
      <c r="F162">
        <f t="shared" si="9"/>
        <v>0.36677875277472949</v>
      </c>
      <c r="G162">
        <f t="shared" si="8"/>
        <v>-7.3201220562088443E-2</v>
      </c>
    </row>
    <row r="163" spans="1:7" x14ac:dyDescent="0.2">
      <c r="A163">
        <v>20050823</v>
      </c>
      <c r="B163">
        <v>26.87</v>
      </c>
      <c r="C163">
        <f t="shared" si="10"/>
        <v>26.866873983606464</v>
      </c>
      <c r="D163">
        <f t="shared" si="12"/>
        <v>26.594748226645201</v>
      </c>
      <c r="E163">
        <f t="shared" si="11"/>
        <v>0.27212575696126251</v>
      </c>
      <c r="F163">
        <f t="shared" si="9"/>
        <v>0.34784815361203614</v>
      </c>
      <c r="G163">
        <f t="shared" si="8"/>
        <v>-7.5722396650773627E-2</v>
      </c>
    </row>
    <row r="164" spans="1:7" x14ac:dyDescent="0.2">
      <c r="A164">
        <v>20050824</v>
      </c>
      <c r="B164">
        <v>26.81</v>
      </c>
      <c r="C164">
        <f t="shared" si="10"/>
        <v>26.858124139974702</v>
      </c>
      <c r="D164">
        <f t="shared" si="12"/>
        <v>26.610692802449261</v>
      </c>
      <c r="E164">
        <f t="shared" si="11"/>
        <v>0.24743133752544111</v>
      </c>
      <c r="F164">
        <f t="shared" si="9"/>
        <v>0.32776479039471712</v>
      </c>
      <c r="G164">
        <f t="shared" ref="G164:G227" si="13">E164-F164</f>
        <v>-8.0333452869276012E-2</v>
      </c>
    </row>
    <row r="165" spans="1:7" x14ac:dyDescent="0.2">
      <c r="A165">
        <v>20050825</v>
      </c>
      <c r="B165">
        <v>27.03</v>
      </c>
      <c r="C165">
        <f t="shared" si="10"/>
        <v>26.884566579978593</v>
      </c>
      <c r="D165">
        <f t="shared" si="12"/>
        <v>26.641752594860428</v>
      </c>
      <c r="E165">
        <f t="shared" si="11"/>
        <v>0.24281398511816477</v>
      </c>
      <c r="F165">
        <f t="shared" ref="F165:F228" si="14">(E165*(2/(9+1))+F164*(1-(2/(9+1))))</f>
        <v>0.31077462933940669</v>
      </c>
      <c r="G165">
        <f t="shared" si="13"/>
        <v>-6.7960644221241928E-2</v>
      </c>
    </row>
    <row r="166" spans="1:7" x14ac:dyDescent="0.2">
      <c r="A166">
        <v>20050826</v>
      </c>
      <c r="B166">
        <v>26.97</v>
      </c>
      <c r="C166">
        <f t="shared" si="10"/>
        <v>26.897710183058809</v>
      </c>
      <c r="D166">
        <f t="shared" si="12"/>
        <v>26.666067217463358</v>
      </c>
      <c r="E166">
        <f t="shared" si="11"/>
        <v>0.2316429655954515</v>
      </c>
      <c r="F166">
        <f t="shared" si="14"/>
        <v>0.29494829659061567</v>
      </c>
      <c r="G166">
        <f t="shared" si="13"/>
        <v>-6.3305330995164166E-2</v>
      </c>
    </row>
    <row r="167" spans="1:7" x14ac:dyDescent="0.2">
      <c r="A167">
        <v>20050829</v>
      </c>
      <c r="B167">
        <v>27.15</v>
      </c>
      <c r="C167">
        <f t="shared" si="10"/>
        <v>26.936524001049762</v>
      </c>
      <c r="D167">
        <f t="shared" si="12"/>
        <v>26.701914090243847</v>
      </c>
      <c r="E167">
        <f t="shared" si="11"/>
        <v>0.23460991080591498</v>
      </c>
      <c r="F167">
        <f t="shared" si="14"/>
        <v>0.28288061943367554</v>
      </c>
      <c r="G167">
        <f t="shared" si="13"/>
        <v>-4.8270708627760561E-2</v>
      </c>
    </row>
    <row r="168" spans="1:7" x14ac:dyDescent="0.2">
      <c r="A168">
        <v>20050830</v>
      </c>
      <c r="B168">
        <v>27.18</v>
      </c>
      <c r="C168">
        <f t="shared" si="10"/>
        <v>26.973981847042108</v>
      </c>
      <c r="D168">
        <f t="shared" si="12"/>
        <v>26.737327861336894</v>
      </c>
      <c r="E168">
        <f t="shared" si="11"/>
        <v>0.2366539857052139</v>
      </c>
      <c r="F168">
        <f t="shared" si="14"/>
        <v>0.2736352926879832</v>
      </c>
      <c r="G168">
        <f t="shared" si="13"/>
        <v>-3.6981306982769302E-2</v>
      </c>
    </row>
    <row r="169" spans="1:7" x14ac:dyDescent="0.2">
      <c r="A169">
        <v>20050831</v>
      </c>
      <c r="B169">
        <v>27.4</v>
      </c>
      <c r="C169">
        <f t="shared" si="10"/>
        <v>27.03952310134332</v>
      </c>
      <c r="D169">
        <f t="shared" si="12"/>
        <v>26.786414686423047</v>
      </c>
      <c r="E169">
        <f t="shared" si="11"/>
        <v>0.25310841492027336</v>
      </c>
      <c r="F169">
        <f t="shared" si="14"/>
        <v>0.26952991713444124</v>
      </c>
      <c r="G169">
        <f t="shared" si="13"/>
        <v>-1.6421502214167882E-2</v>
      </c>
    </row>
    <row r="170" spans="1:7" x14ac:dyDescent="0.2">
      <c r="A170">
        <v>20050901</v>
      </c>
      <c r="B170">
        <v>27.2</v>
      </c>
      <c r="C170">
        <f t="shared" si="10"/>
        <v>27.064211854982808</v>
      </c>
      <c r="D170">
        <f t="shared" si="12"/>
        <v>26.817050635576898</v>
      </c>
      <c r="E170">
        <f t="shared" si="11"/>
        <v>0.24716121940591051</v>
      </c>
      <c r="F170">
        <f t="shared" si="14"/>
        <v>0.26505617758873512</v>
      </c>
      <c r="G170">
        <f t="shared" si="13"/>
        <v>-1.7894958182824605E-2</v>
      </c>
    </row>
    <row r="171" spans="1:7" x14ac:dyDescent="0.2">
      <c r="A171">
        <v>20050902</v>
      </c>
      <c r="B171">
        <v>27.02</v>
      </c>
      <c r="C171">
        <f t="shared" si="10"/>
        <v>27.057410031139298</v>
      </c>
      <c r="D171">
        <f t="shared" si="12"/>
        <v>26.83208392183046</v>
      </c>
      <c r="E171">
        <f t="shared" si="11"/>
        <v>0.22532610930883834</v>
      </c>
      <c r="F171">
        <f t="shared" si="14"/>
        <v>0.25711016393275576</v>
      </c>
      <c r="G171">
        <f t="shared" si="13"/>
        <v>-3.1784054623917424E-2</v>
      </c>
    </row>
    <row r="172" spans="1:7" x14ac:dyDescent="0.2">
      <c r="A172">
        <v>20050906</v>
      </c>
      <c r="B172">
        <v>27</v>
      </c>
      <c r="C172">
        <f t="shared" si="10"/>
        <v>27.048577718656329</v>
      </c>
      <c r="D172">
        <f t="shared" si="12"/>
        <v>26.844522149843019</v>
      </c>
      <c r="E172">
        <f t="shared" si="11"/>
        <v>0.20405556881330966</v>
      </c>
      <c r="F172">
        <f t="shared" si="14"/>
        <v>0.24649924490886657</v>
      </c>
      <c r="G172">
        <f t="shared" si="13"/>
        <v>-4.2443676095556909E-2</v>
      </c>
    </row>
    <row r="173" spans="1:7" x14ac:dyDescent="0.2">
      <c r="A173">
        <v>20050907</v>
      </c>
      <c r="B173">
        <v>26.85</v>
      </c>
      <c r="C173">
        <f t="shared" si="10"/>
        <v>27.01802730040151</v>
      </c>
      <c r="D173">
        <f t="shared" si="12"/>
        <v>26.844927916521314</v>
      </c>
      <c r="E173">
        <f t="shared" si="11"/>
        <v>0.17309938388019575</v>
      </c>
      <c r="F173">
        <f t="shared" si="14"/>
        <v>0.23181927270313241</v>
      </c>
      <c r="G173">
        <f t="shared" si="13"/>
        <v>-5.8719888822936661E-2</v>
      </c>
    </row>
    <row r="174" spans="1:7" x14ac:dyDescent="0.2">
      <c r="A174">
        <v>20050908</v>
      </c>
      <c r="B174">
        <v>26.61</v>
      </c>
      <c r="C174">
        <f t="shared" si="10"/>
        <v>26.955253869570509</v>
      </c>
      <c r="D174">
        <f t="shared" si="12"/>
        <v>26.827525848630845</v>
      </c>
      <c r="E174">
        <f t="shared" si="11"/>
        <v>0.12772802093966362</v>
      </c>
      <c r="F174">
        <f t="shared" si="14"/>
        <v>0.21100102235043866</v>
      </c>
      <c r="G174">
        <f t="shared" si="13"/>
        <v>-8.3273001410775038E-2</v>
      </c>
    </row>
    <row r="175" spans="1:7" x14ac:dyDescent="0.2">
      <c r="A175">
        <v>20050909</v>
      </c>
      <c r="B175">
        <v>26.58</v>
      </c>
      <c r="C175">
        <f t="shared" si="10"/>
        <v>26.8975225050212</v>
      </c>
      <c r="D175">
        <f t="shared" si="12"/>
        <v>26.809190600584113</v>
      </c>
      <c r="E175">
        <f t="shared" si="11"/>
        <v>8.8331904437087161E-2</v>
      </c>
      <c r="F175">
        <f t="shared" si="14"/>
        <v>0.18646719876776838</v>
      </c>
      <c r="G175">
        <f t="shared" si="13"/>
        <v>-9.8135294330681216E-2</v>
      </c>
    </row>
    <row r="176" spans="1:7" x14ac:dyDescent="0.2">
      <c r="A176">
        <v>20050912</v>
      </c>
      <c r="B176">
        <v>26.62</v>
      </c>
      <c r="C176">
        <f t="shared" si="10"/>
        <v>26.854826735017937</v>
      </c>
      <c r="D176">
        <f t="shared" si="12"/>
        <v>26.795176482022327</v>
      </c>
      <c r="E176">
        <f t="shared" si="11"/>
        <v>5.9650252995609776E-2</v>
      </c>
      <c r="F176">
        <f t="shared" si="14"/>
        <v>0.16110380961333665</v>
      </c>
      <c r="G176">
        <f t="shared" si="13"/>
        <v>-0.10145355661772687</v>
      </c>
    </row>
    <row r="177" spans="1:7" x14ac:dyDescent="0.2">
      <c r="A177">
        <v>20050913</v>
      </c>
      <c r="B177">
        <v>26.48</v>
      </c>
      <c r="C177">
        <f t="shared" si="10"/>
        <v>26.797161083476716</v>
      </c>
      <c r="D177">
        <f t="shared" si="12"/>
        <v>26.7718300759466</v>
      </c>
      <c r="E177">
        <f t="shared" si="11"/>
        <v>2.5331007530116523E-2</v>
      </c>
      <c r="F177">
        <f t="shared" si="14"/>
        <v>0.13394924919669263</v>
      </c>
      <c r="G177">
        <f t="shared" si="13"/>
        <v>-0.1086182416665761</v>
      </c>
    </row>
    <row r="178" spans="1:7" x14ac:dyDescent="0.2">
      <c r="A178">
        <v>20050914</v>
      </c>
      <c r="B178">
        <v>26.31</v>
      </c>
      <c r="C178">
        <f t="shared" si="10"/>
        <v>26.722213224480299</v>
      </c>
      <c r="D178">
        <f t="shared" si="12"/>
        <v>26.737620440691295</v>
      </c>
      <c r="E178">
        <f t="shared" si="11"/>
        <v>-1.54072162109955E-2</v>
      </c>
      <c r="F178">
        <f t="shared" si="14"/>
        <v>0.10407795611515501</v>
      </c>
      <c r="G178">
        <f t="shared" si="13"/>
        <v>-0.11948517232615051</v>
      </c>
    </row>
    <row r="179" spans="1:7" x14ac:dyDescent="0.2">
      <c r="A179">
        <v>20050915</v>
      </c>
      <c r="B179">
        <v>26.27</v>
      </c>
      <c r="C179">
        <f t="shared" si="10"/>
        <v>26.652641959175639</v>
      </c>
      <c r="D179">
        <f t="shared" si="12"/>
        <v>26.702981889528978</v>
      </c>
      <c r="E179">
        <f t="shared" si="11"/>
        <v>-5.0339930353338502E-2</v>
      </c>
      <c r="F179">
        <f t="shared" si="14"/>
        <v>7.3194378821456324E-2</v>
      </c>
      <c r="G179">
        <f t="shared" si="13"/>
        <v>-0.12353430917479483</v>
      </c>
    </row>
    <row r="180" spans="1:7" x14ac:dyDescent="0.2">
      <c r="A180">
        <v>20050916</v>
      </c>
      <c r="B180">
        <v>26.07</v>
      </c>
      <c r="C180">
        <f t="shared" si="10"/>
        <v>26.56300473468708</v>
      </c>
      <c r="D180">
        <f t="shared" si="12"/>
        <v>26.656094342156461</v>
      </c>
      <c r="E180">
        <f t="shared" si="11"/>
        <v>-9.3089607469380553E-2</v>
      </c>
      <c r="F180">
        <f t="shared" si="14"/>
        <v>3.9937581563288943E-2</v>
      </c>
      <c r="G180">
        <f t="shared" si="13"/>
        <v>-0.1330271890326695</v>
      </c>
    </row>
    <row r="181" spans="1:7" x14ac:dyDescent="0.2">
      <c r="A181">
        <v>20050919</v>
      </c>
      <c r="B181">
        <v>26.01</v>
      </c>
      <c r="C181">
        <f t="shared" si="10"/>
        <v>26.477927083196761</v>
      </c>
      <c r="D181">
        <f t="shared" si="12"/>
        <v>26.608235501996724</v>
      </c>
      <c r="E181">
        <f t="shared" si="11"/>
        <v>-0.13030841879996302</v>
      </c>
      <c r="F181">
        <f t="shared" si="14"/>
        <v>5.8883814906385487E-3</v>
      </c>
      <c r="G181">
        <f t="shared" si="13"/>
        <v>-0.13619680029060158</v>
      </c>
    </row>
    <row r="182" spans="1:7" x14ac:dyDescent="0.2">
      <c r="A182">
        <v>20050920</v>
      </c>
      <c r="B182">
        <v>25.78</v>
      </c>
      <c r="C182">
        <f t="shared" si="10"/>
        <v>26.370553685781875</v>
      </c>
      <c r="D182">
        <f t="shared" si="12"/>
        <v>26.546884724071042</v>
      </c>
      <c r="E182">
        <f t="shared" si="11"/>
        <v>-0.17633103828916674</v>
      </c>
      <c r="F182">
        <f t="shared" si="14"/>
        <v>-3.0555502465322511E-2</v>
      </c>
      <c r="G182">
        <f t="shared" si="13"/>
        <v>-0.14577553582384423</v>
      </c>
    </row>
    <row r="183" spans="1:7" x14ac:dyDescent="0.2">
      <c r="A183">
        <v>20050921</v>
      </c>
      <c r="B183">
        <v>25.49</v>
      </c>
      <c r="C183">
        <f t="shared" si="10"/>
        <v>26.235083887969278</v>
      </c>
      <c r="D183">
        <f t="shared" si="12"/>
        <v>26.468596966732445</v>
      </c>
      <c r="E183">
        <f t="shared" si="11"/>
        <v>-0.23351307876316696</v>
      </c>
      <c r="F183">
        <f t="shared" si="14"/>
        <v>-7.1147017724891404E-2</v>
      </c>
      <c r="G183">
        <f t="shared" si="13"/>
        <v>-0.16236606103827556</v>
      </c>
    </row>
    <row r="184" spans="1:7" x14ac:dyDescent="0.2">
      <c r="A184">
        <v>20050922</v>
      </c>
      <c r="B184">
        <v>25.34</v>
      </c>
      <c r="C184">
        <f t="shared" si="10"/>
        <v>26.097378674435543</v>
      </c>
      <c r="D184">
        <f t="shared" si="12"/>
        <v>26.384997191418933</v>
      </c>
      <c r="E184">
        <f t="shared" si="11"/>
        <v>-0.28761851698338958</v>
      </c>
      <c r="F184">
        <f t="shared" si="14"/>
        <v>-0.11444131757659104</v>
      </c>
      <c r="G184">
        <f t="shared" si="13"/>
        <v>-0.17317719940679854</v>
      </c>
    </row>
    <row r="185" spans="1:7" x14ac:dyDescent="0.2">
      <c r="A185">
        <v>20050923</v>
      </c>
      <c r="B185">
        <v>25.27</v>
      </c>
      <c r="C185">
        <f t="shared" si="10"/>
        <v>25.970089647599305</v>
      </c>
      <c r="D185">
        <f t="shared" si="12"/>
        <v>26.302404806869379</v>
      </c>
      <c r="E185">
        <f t="shared" si="11"/>
        <v>-0.33231515927007393</v>
      </c>
      <c r="F185">
        <f t="shared" si="14"/>
        <v>-0.15801608591528765</v>
      </c>
      <c r="G185">
        <f t="shared" si="13"/>
        <v>-0.17429907335478628</v>
      </c>
    </row>
    <row r="186" spans="1:7" x14ac:dyDescent="0.2">
      <c r="A186">
        <v>20050926</v>
      </c>
      <c r="B186">
        <v>25.26</v>
      </c>
      <c r="C186">
        <f t="shared" si="10"/>
        <v>25.860845086430182</v>
      </c>
      <c r="D186">
        <f t="shared" si="12"/>
        <v>26.225189635990166</v>
      </c>
      <c r="E186">
        <f t="shared" si="11"/>
        <v>-0.36434454955998419</v>
      </c>
      <c r="F186">
        <f t="shared" si="14"/>
        <v>-0.19928177864422697</v>
      </c>
      <c r="G186">
        <f t="shared" si="13"/>
        <v>-0.16506277091575722</v>
      </c>
    </row>
    <row r="187" spans="1:7" x14ac:dyDescent="0.2">
      <c r="A187">
        <v>20050927</v>
      </c>
      <c r="B187">
        <v>25.34</v>
      </c>
      <c r="C187">
        <f t="shared" si="10"/>
        <v>25.78071507313323</v>
      </c>
      <c r="D187">
        <f t="shared" si="12"/>
        <v>26.159620033324227</v>
      </c>
      <c r="E187">
        <f t="shared" si="11"/>
        <v>-0.37890496019099729</v>
      </c>
      <c r="F187">
        <f t="shared" si="14"/>
        <v>-0.23520641495358105</v>
      </c>
      <c r="G187">
        <f t="shared" si="13"/>
        <v>-0.14369854523741624</v>
      </c>
    </row>
    <row r="188" spans="1:7" x14ac:dyDescent="0.2">
      <c r="A188">
        <v>20050928</v>
      </c>
      <c r="B188">
        <v>25.67</v>
      </c>
      <c r="C188">
        <f t="shared" si="10"/>
        <v>25.763681984958886</v>
      </c>
      <c r="D188">
        <f t="shared" si="12"/>
        <v>26.12335188270762</v>
      </c>
      <c r="E188">
        <f t="shared" si="11"/>
        <v>-0.35966989774873426</v>
      </c>
      <c r="F188">
        <f t="shared" si="14"/>
        <v>-0.26009911151261172</v>
      </c>
      <c r="G188">
        <f t="shared" si="13"/>
        <v>-9.9570786236122533E-2</v>
      </c>
    </row>
    <row r="189" spans="1:7" x14ac:dyDescent="0.2">
      <c r="A189">
        <v>20050929</v>
      </c>
      <c r="B189">
        <v>25.94</v>
      </c>
      <c r="C189">
        <f t="shared" si="10"/>
        <v>25.790807833426751</v>
      </c>
      <c r="D189">
        <f t="shared" si="12"/>
        <v>26.109770261766315</v>
      </c>
      <c r="E189">
        <f t="shared" si="11"/>
        <v>-0.31896242833956379</v>
      </c>
      <c r="F189">
        <f t="shared" si="14"/>
        <v>-0.27187177487800218</v>
      </c>
      <c r="G189">
        <f t="shared" si="13"/>
        <v>-4.7090653461561605E-2</v>
      </c>
    </row>
    <row r="190" spans="1:7" x14ac:dyDescent="0.2">
      <c r="A190">
        <v>20050930</v>
      </c>
      <c r="B190">
        <v>25.73</v>
      </c>
      <c r="C190">
        <f t="shared" si="10"/>
        <v>25.781452782130327</v>
      </c>
      <c r="D190">
        <f t="shared" si="12"/>
        <v>26.081639131265103</v>
      </c>
      <c r="E190">
        <f t="shared" si="11"/>
        <v>-0.30018634913477626</v>
      </c>
      <c r="F190">
        <f t="shared" si="14"/>
        <v>-0.27753468972935702</v>
      </c>
      <c r="G190">
        <f t="shared" si="13"/>
        <v>-2.2651659405419244E-2</v>
      </c>
    </row>
    <row r="191" spans="1:7" x14ac:dyDescent="0.2">
      <c r="A191">
        <v>20051003</v>
      </c>
      <c r="B191">
        <v>25.5</v>
      </c>
      <c r="C191">
        <f t="shared" si="10"/>
        <v>25.738152354110277</v>
      </c>
      <c r="D191">
        <f t="shared" si="12"/>
        <v>26.038554751171393</v>
      </c>
      <c r="E191">
        <f t="shared" si="11"/>
        <v>-0.30040239706111649</v>
      </c>
      <c r="F191">
        <f t="shared" si="14"/>
        <v>-0.28210823119570894</v>
      </c>
      <c r="G191">
        <f t="shared" si="13"/>
        <v>-1.8294165865407552E-2</v>
      </c>
    </row>
    <row r="192" spans="1:7" x14ac:dyDescent="0.2">
      <c r="A192">
        <v>20051004</v>
      </c>
      <c r="B192">
        <v>24.98</v>
      </c>
      <c r="C192">
        <f t="shared" si="10"/>
        <v>25.621513530401003</v>
      </c>
      <c r="D192">
        <f t="shared" si="12"/>
        <v>25.96014328812166</v>
      </c>
      <c r="E192">
        <f t="shared" si="11"/>
        <v>-0.33862975772065695</v>
      </c>
      <c r="F192">
        <f t="shared" si="14"/>
        <v>-0.29341253650069854</v>
      </c>
      <c r="G192">
        <f t="shared" si="13"/>
        <v>-4.5217221219958414E-2</v>
      </c>
    </row>
    <row r="193" spans="1:7" x14ac:dyDescent="0.2">
      <c r="A193">
        <v>20051005</v>
      </c>
      <c r="B193">
        <v>24.67</v>
      </c>
      <c r="C193">
        <f t="shared" si="10"/>
        <v>25.475126833416233</v>
      </c>
      <c r="D193">
        <f t="shared" si="12"/>
        <v>25.864577118631168</v>
      </c>
      <c r="E193">
        <f t="shared" si="11"/>
        <v>-0.38945028521493441</v>
      </c>
      <c r="F193">
        <f t="shared" si="14"/>
        <v>-0.31262008624354576</v>
      </c>
      <c r="G193">
        <f t="shared" si="13"/>
        <v>-7.6830198971388652E-2</v>
      </c>
    </row>
    <row r="194" spans="1:7" x14ac:dyDescent="0.2">
      <c r="A194">
        <v>20051006</v>
      </c>
      <c r="B194">
        <v>24.73</v>
      </c>
      <c r="C194">
        <f t="shared" si="10"/>
        <v>25.36049193596758</v>
      </c>
      <c r="D194">
        <f t="shared" si="12"/>
        <v>25.780534369102934</v>
      </c>
      <c r="E194">
        <f t="shared" si="11"/>
        <v>-0.42004243313535383</v>
      </c>
      <c r="F194">
        <f t="shared" si="14"/>
        <v>-0.33410455562190738</v>
      </c>
      <c r="G194">
        <f t="shared" si="13"/>
        <v>-8.5937877513446448E-2</v>
      </c>
    </row>
    <row r="195" spans="1:7" x14ac:dyDescent="0.2">
      <c r="A195">
        <v>20051007</v>
      </c>
      <c r="B195">
        <v>24.59</v>
      </c>
      <c r="C195">
        <f t="shared" si="10"/>
        <v>25.241954715049491</v>
      </c>
      <c r="D195">
        <f t="shared" si="12"/>
        <v>25.692346638058272</v>
      </c>
      <c r="E195">
        <f t="shared" si="11"/>
        <v>-0.45039192300878028</v>
      </c>
      <c r="F195">
        <f t="shared" si="14"/>
        <v>-0.35736202909928194</v>
      </c>
      <c r="G195">
        <f t="shared" si="13"/>
        <v>-9.302989390949834E-2</v>
      </c>
    </row>
    <row r="196" spans="1:7" x14ac:dyDescent="0.2">
      <c r="A196">
        <v>20051010</v>
      </c>
      <c r="B196">
        <v>24.46</v>
      </c>
      <c r="C196">
        <f t="shared" si="10"/>
        <v>25.121653989657261</v>
      </c>
      <c r="D196">
        <f t="shared" si="12"/>
        <v>25.601061701905806</v>
      </c>
      <c r="E196">
        <f t="shared" si="11"/>
        <v>-0.47940771224854473</v>
      </c>
      <c r="F196">
        <f t="shared" si="14"/>
        <v>-0.3817711657291345</v>
      </c>
      <c r="G196">
        <f t="shared" si="13"/>
        <v>-9.7636546519410228E-2</v>
      </c>
    </row>
    <row r="197" spans="1:7" x14ac:dyDescent="0.2">
      <c r="A197">
        <v>20051011</v>
      </c>
      <c r="B197">
        <v>24.41</v>
      </c>
      <c r="C197">
        <f t="shared" si="10"/>
        <v>25.01216876047922</v>
      </c>
      <c r="D197">
        <f t="shared" si="12"/>
        <v>25.512834909172042</v>
      </c>
      <c r="E197">
        <f t="shared" si="11"/>
        <v>-0.50066614869282233</v>
      </c>
      <c r="F197">
        <f t="shared" si="14"/>
        <v>-0.40555016232187208</v>
      </c>
      <c r="G197">
        <f t="shared" si="13"/>
        <v>-9.5115986370950256E-2</v>
      </c>
    </row>
    <row r="198" spans="1:7" x14ac:dyDescent="0.2">
      <c r="A198">
        <v>20051012</v>
      </c>
      <c r="B198">
        <v>24.31</v>
      </c>
      <c r="C198">
        <f t="shared" si="10"/>
        <v>24.904142797328568</v>
      </c>
      <c r="D198">
        <f t="shared" si="12"/>
        <v>25.423736027011149</v>
      </c>
      <c r="E198">
        <f t="shared" si="11"/>
        <v>-0.51959322968258093</v>
      </c>
      <c r="F198">
        <f t="shared" si="14"/>
        <v>-0.42835877579401388</v>
      </c>
      <c r="G198">
        <f t="shared" si="13"/>
        <v>-9.1234453888567046E-2</v>
      </c>
    </row>
    <row r="199" spans="1:7" x14ac:dyDescent="0.2">
      <c r="A199">
        <v>20051013</v>
      </c>
      <c r="B199">
        <v>24.59</v>
      </c>
      <c r="C199">
        <f t="shared" si="10"/>
        <v>24.855813136201096</v>
      </c>
      <c r="D199">
        <f t="shared" si="12"/>
        <v>25.3619778027881</v>
      </c>
      <c r="E199">
        <f t="shared" si="11"/>
        <v>-0.50616466658700432</v>
      </c>
      <c r="F199">
        <f t="shared" si="14"/>
        <v>-0.44391995395261197</v>
      </c>
      <c r="G199">
        <f t="shared" si="13"/>
        <v>-6.2244712634392352E-2</v>
      </c>
    </row>
    <row r="200" spans="1:7" x14ac:dyDescent="0.2">
      <c r="A200">
        <v>20051014</v>
      </c>
      <c r="B200">
        <v>24.67</v>
      </c>
      <c r="C200">
        <f t="shared" si="10"/>
        <v>24.827226499862466</v>
      </c>
      <c r="D200">
        <f t="shared" si="12"/>
        <v>25.310720187766758</v>
      </c>
      <c r="E200">
        <f t="shared" si="11"/>
        <v>-0.48349368790429281</v>
      </c>
      <c r="F200">
        <f t="shared" si="14"/>
        <v>-0.45183470074294818</v>
      </c>
      <c r="G200">
        <f t="shared" si="13"/>
        <v>-3.1658987161344632E-2</v>
      </c>
    </row>
    <row r="201" spans="1:7" x14ac:dyDescent="0.2">
      <c r="A201">
        <v>20051017</v>
      </c>
      <c r="B201">
        <v>24.53</v>
      </c>
      <c r="C201">
        <f t="shared" si="10"/>
        <v>24.781499346037471</v>
      </c>
      <c r="D201">
        <f t="shared" si="12"/>
        <v>25.252889062746998</v>
      </c>
      <c r="E201">
        <f t="shared" si="11"/>
        <v>-0.47138971670952756</v>
      </c>
      <c r="F201">
        <f t="shared" si="14"/>
        <v>-0.45574570393626412</v>
      </c>
      <c r="G201">
        <f t="shared" si="13"/>
        <v>-1.5644012773263438E-2</v>
      </c>
    </row>
    <row r="202" spans="1:7" x14ac:dyDescent="0.2">
      <c r="A202">
        <v>20051018</v>
      </c>
      <c r="B202">
        <v>24.56</v>
      </c>
      <c r="C202">
        <f t="shared" si="10"/>
        <v>24.747422523570169</v>
      </c>
      <c r="D202">
        <f t="shared" si="12"/>
        <v>25.20156394698796</v>
      </c>
      <c r="E202">
        <f t="shared" si="11"/>
        <v>-0.4541414234177914</v>
      </c>
      <c r="F202">
        <f t="shared" si="14"/>
        <v>-0.45542484783256965</v>
      </c>
      <c r="G202">
        <f t="shared" si="13"/>
        <v>1.2834244147782448E-3</v>
      </c>
    </row>
    <row r="203" spans="1:7" x14ac:dyDescent="0.2">
      <c r="A203">
        <v>20051019</v>
      </c>
      <c r="B203">
        <v>25.09</v>
      </c>
      <c r="C203">
        <f t="shared" si="10"/>
        <v>24.800126750713218</v>
      </c>
      <c r="D203">
        <f t="shared" si="12"/>
        <v>25.193299950914778</v>
      </c>
      <c r="E203">
        <f t="shared" si="11"/>
        <v>-0.39317320020155933</v>
      </c>
      <c r="F203">
        <f t="shared" si="14"/>
        <v>-0.44297451830636758</v>
      </c>
      <c r="G203">
        <f t="shared" si="13"/>
        <v>4.9801318104808256E-2</v>
      </c>
    </row>
    <row r="204" spans="1:7" x14ac:dyDescent="0.2">
      <c r="A204">
        <v>20051020</v>
      </c>
      <c r="B204">
        <v>24.79</v>
      </c>
      <c r="C204">
        <f t="shared" si="10"/>
        <v>24.79856878906503</v>
      </c>
      <c r="D204">
        <f t="shared" si="12"/>
        <v>25.163425880476648</v>
      </c>
      <c r="E204">
        <f t="shared" si="11"/>
        <v>-0.36485709141161848</v>
      </c>
      <c r="F204">
        <f t="shared" si="14"/>
        <v>-0.42735103292741783</v>
      </c>
      <c r="G204">
        <f t="shared" si="13"/>
        <v>6.2493941515799345E-2</v>
      </c>
    </row>
    <row r="205" spans="1:7" x14ac:dyDescent="0.2">
      <c r="A205">
        <v>20051021</v>
      </c>
      <c r="B205">
        <v>24.78</v>
      </c>
      <c r="C205">
        <f t="shared" si="10"/>
        <v>24.795712052285793</v>
      </c>
      <c r="D205">
        <f t="shared" si="12"/>
        <v>25.135023963404304</v>
      </c>
      <c r="E205">
        <f t="shared" si="11"/>
        <v>-0.33931191111851078</v>
      </c>
      <c r="F205">
        <f t="shared" si="14"/>
        <v>-0.40974320856563645</v>
      </c>
      <c r="G205">
        <f t="shared" si="13"/>
        <v>7.0431297447125674E-2</v>
      </c>
    </row>
    <row r="206" spans="1:7" x14ac:dyDescent="0.2">
      <c r="A206">
        <v>20051024</v>
      </c>
      <c r="B206">
        <v>25.1</v>
      </c>
      <c r="C206">
        <f t="shared" si="10"/>
        <v>24.842525582703363</v>
      </c>
      <c r="D206">
        <f t="shared" si="12"/>
        <v>25.132429595744725</v>
      </c>
      <c r="E206">
        <f t="shared" si="11"/>
        <v>-0.28990401304136171</v>
      </c>
      <c r="F206">
        <f t="shared" si="14"/>
        <v>-0.3857753694607815</v>
      </c>
      <c r="G206">
        <f t="shared" si="13"/>
        <v>9.5871356419419795E-2</v>
      </c>
    </row>
    <row r="207" spans="1:7" x14ac:dyDescent="0.2">
      <c r="A207">
        <v>20051025</v>
      </c>
      <c r="B207">
        <v>25.03</v>
      </c>
      <c r="C207">
        <f t="shared" ref="C207:C270" si="15">(B207*(2/(12+1))+C206*(1-(2/(12+1))))</f>
        <v>24.871367800748999</v>
      </c>
      <c r="D207">
        <f t="shared" si="12"/>
        <v>25.124842218282151</v>
      </c>
      <c r="E207">
        <f t="shared" si="11"/>
        <v>-0.25347441753315181</v>
      </c>
      <c r="F207">
        <f t="shared" si="14"/>
        <v>-0.35931517907525562</v>
      </c>
      <c r="G207">
        <f t="shared" si="13"/>
        <v>0.10584076154210381</v>
      </c>
    </row>
    <row r="208" spans="1:7" x14ac:dyDescent="0.2">
      <c r="A208">
        <v>20051026</v>
      </c>
      <c r="B208">
        <v>25.11</v>
      </c>
      <c r="C208">
        <f t="shared" si="15"/>
        <v>24.908080446787615</v>
      </c>
      <c r="D208">
        <f t="shared" si="12"/>
        <v>25.123742794705695</v>
      </c>
      <c r="E208">
        <f t="shared" si="11"/>
        <v>-0.21566234791808014</v>
      </c>
      <c r="F208">
        <f t="shared" si="14"/>
        <v>-0.33058461284382057</v>
      </c>
      <c r="G208">
        <f t="shared" si="13"/>
        <v>0.11492226492574042</v>
      </c>
    </row>
    <row r="209" spans="1:7" x14ac:dyDescent="0.2">
      <c r="A209">
        <v>20051027</v>
      </c>
      <c r="B209">
        <v>24.85</v>
      </c>
      <c r="C209">
        <f t="shared" si="15"/>
        <v>24.899144993435677</v>
      </c>
      <c r="D209">
        <f t="shared" si="12"/>
        <v>25.103465550653421</v>
      </c>
      <c r="E209">
        <f t="shared" si="11"/>
        <v>-0.20432055721774489</v>
      </c>
      <c r="F209">
        <f t="shared" si="14"/>
        <v>-0.30533180171860541</v>
      </c>
      <c r="G209">
        <f t="shared" si="13"/>
        <v>0.10101124450086052</v>
      </c>
    </row>
    <row r="210" spans="1:7" x14ac:dyDescent="0.2">
      <c r="A210">
        <v>20051028</v>
      </c>
      <c r="B210">
        <v>25.56</v>
      </c>
      <c r="C210">
        <f t="shared" si="15"/>
        <v>25.000814994445573</v>
      </c>
      <c r="D210">
        <f t="shared" si="12"/>
        <v>25.137282917271687</v>
      </c>
      <c r="E210">
        <f t="shared" si="11"/>
        <v>-0.13646792282611386</v>
      </c>
      <c r="F210">
        <f t="shared" si="14"/>
        <v>-0.27155902594010711</v>
      </c>
      <c r="G210">
        <f t="shared" si="13"/>
        <v>0.13509110311399325</v>
      </c>
    </row>
    <row r="211" spans="1:7" x14ac:dyDescent="0.2">
      <c r="A211">
        <v>20051031</v>
      </c>
      <c r="B211">
        <v>25.7</v>
      </c>
      <c r="C211">
        <f t="shared" si="15"/>
        <v>25.108381918377024</v>
      </c>
      <c r="D211">
        <f t="shared" si="12"/>
        <v>25.178965664140449</v>
      </c>
      <c r="E211">
        <f t="shared" si="11"/>
        <v>-7.0583745763425298E-2</v>
      </c>
      <c r="F211">
        <f t="shared" si="14"/>
        <v>-0.23136396990477076</v>
      </c>
      <c r="G211">
        <f t="shared" si="13"/>
        <v>0.16078022414134546</v>
      </c>
    </row>
    <row r="212" spans="1:7" x14ac:dyDescent="0.2">
      <c r="A212">
        <v>20051101</v>
      </c>
      <c r="B212">
        <v>25.96</v>
      </c>
      <c r="C212">
        <f t="shared" si="15"/>
        <v>25.239400084780559</v>
      </c>
      <c r="D212">
        <f t="shared" si="12"/>
        <v>25.236820059389306</v>
      </c>
      <c r="E212">
        <f t="shared" si="11"/>
        <v>2.5800253912535709E-3</v>
      </c>
      <c r="F212">
        <f t="shared" si="14"/>
        <v>-0.18457517084556591</v>
      </c>
      <c r="G212">
        <f t="shared" si="13"/>
        <v>0.18715519623681948</v>
      </c>
    </row>
    <row r="213" spans="1:7" x14ac:dyDescent="0.2">
      <c r="A213">
        <v>20051102</v>
      </c>
      <c r="B213">
        <v>26.44</v>
      </c>
      <c r="C213">
        <f t="shared" si="15"/>
        <v>25.42410776404509</v>
      </c>
      <c r="D213">
        <f t="shared" si="12"/>
        <v>25.325944499434542</v>
      </c>
      <c r="E213">
        <f t="shared" si="11"/>
        <v>9.816326461054814E-2</v>
      </c>
      <c r="F213">
        <f t="shared" si="14"/>
        <v>-0.12802748375434309</v>
      </c>
      <c r="G213">
        <f t="shared" si="13"/>
        <v>0.22619074836489123</v>
      </c>
    </row>
    <row r="214" spans="1:7" x14ac:dyDescent="0.2">
      <c r="A214">
        <v>20051103</v>
      </c>
      <c r="B214">
        <v>26.44</v>
      </c>
      <c r="C214">
        <f t="shared" si="15"/>
        <v>25.580398877268923</v>
      </c>
      <c r="D214">
        <f t="shared" si="12"/>
        <v>25.408467129106057</v>
      </c>
      <c r="E214">
        <f t="shared" si="11"/>
        <v>0.17193174816286572</v>
      </c>
      <c r="F214">
        <f t="shared" si="14"/>
        <v>-6.8035637370901333E-2</v>
      </c>
      <c r="G214">
        <f t="shared" si="13"/>
        <v>0.23996738553376706</v>
      </c>
    </row>
    <row r="215" spans="1:7" x14ac:dyDescent="0.2">
      <c r="A215">
        <v>20051104</v>
      </c>
      <c r="B215">
        <v>26.66</v>
      </c>
      <c r="C215">
        <f t="shared" si="15"/>
        <v>25.746491357689088</v>
      </c>
      <c r="D215">
        <f t="shared" si="12"/>
        <v>25.501173267690792</v>
      </c>
      <c r="E215">
        <f t="shared" si="11"/>
        <v>0.24531808999829607</v>
      </c>
      <c r="F215">
        <f t="shared" si="14"/>
        <v>-5.364891897061852E-3</v>
      </c>
      <c r="G215">
        <f t="shared" si="13"/>
        <v>0.25068298189535793</v>
      </c>
    </row>
    <row r="216" spans="1:7" x14ac:dyDescent="0.2">
      <c r="A216">
        <v>20051107</v>
      </c>
      <c r="B216">
        <v>27.01</v>
      </c>
      <c r="C216">
        <f t="shared" si="15"/>
        <v>25.940877302659999</v>
      </c>
      <c r="D216">
        <f t="shared" si="12"/>
        <v>25.612938210824808</v>
      </c>
      <c r="E216">
        <f t="shared" si="11"/>
        <v>0.32793909183519077</v>
      </c>
      <c r="F216">
        <f t="shared" si="14"/>
        <v>6.1295904849388676E-2</v>
      </c>
      <c r="G216">
        <f t="shared" si="13"/>
        <v>0.26664318698580208</v>
      </c>
    </row>
    <row r="217" spans="1:7" x14ac:dyDescent="0.2">
      <c r="A217">
        <v>20051108</v>
      </c>
      <c r="B217">
        <v>27.04</v>
      </c>
      <c r="C217">
        <f t="shared" si="15"/>
        <v>26.10997310225077</v>
      </c>
      <c r="D217">
        <f t="shared" si="12"/>
        <v>25.718646491504451</v>
      </c>
      <c r="E217">
        <f t="shared" si="11"/>
        <v>0.39132661074631869</v>
      </c>
      <c r="F217">
        <f t="shared" si="14"/>
        <v>0.12730204602877468</v>
      </c>
      <c r="G217">
        <f t="shared" si="13"/>
        <v>0.26402456471754399</v>
      </c>
    </row>
    <row r="218" spans="1:7" x14ac:dyDescent="0.2">
      <c r="A218">
        <v>20051109</v>
      </c>
      <c r="B218">
        <v>26.96</v>
      </c>
      <c r="C218">
        <f t="shared" si="15"/>
        <v>26.240746471135267</v>
      </c>
      <c r="D218">
        <f t="shared" si="12"/>
        <v>25.810598603244859</v>
      </c>
      <c r="E218">
        <f t="shared" si="11"/>
        <v>0.43014786789040826</v>
      </c>
      <c r="F218">
        <f t="shared" si="14"/>
        <v>0.18787121040110141</v>
      </c>
      <c r="G218">
        <f t="shared" si="13"/>
        <v>0.24227665748930685</v>
      </c>
    </row>
    <row r="219" spans="1:7" x14ac:dyDescent="0.2">
      <c r="A219">
        <v>20051110</v>
      </c>
      <c r="B219">
        <v>27.09</v>
      </c>
      <c r="C219">
        <f t="shared" si="15"/>
        <v>26.371400860191379</v>
      </c>
      <c r="D219">
        <f t="shared" si="12"/>
        <v>25.905369077078575</v>
      </c>
      <c r="E219">
        <f t="shared" si="11"/>
        <v>0.46603178311280402</v>
      </c>
      <c r="F219">
        <f t="shared" si="14"/>
        <v>0.24350332494344196</v>
      </c>
      <c r="G219">
        <f t="shared" si="13"/>
        <v>0.22252845816936206</v>
      </c>
    </row>
    <row r="220" spans="1:7" x14ac:dyDescent="0.2">
      <c r="A220">
        <v>20051111</v>
      </c>
      <c r="B220">
        <v>27.28</v>
      </c>
      <c r="C220">
        <f t="shared" si="15"/>
        <v>26.511185343238861</v>
      </c>
      <c r="D220">
        <f t="shared" si="12"/>
        <v>26.007193589887571</v>
      </c>
      <c r="E220">
        <f t="shared" ref="E220:E283" si="16">C220-D220</f>
        <v>0.50399175335128987</v>
      </c>
      <c r="F220">
        <f t="shared" si="14"/>
        <v>0.29560101062501154</v>
      </c>
      <c r="G220">
        <f t="shared" si="13"/>
        <v>0.20839074272627833</v>
      </c>
    </row>
    <row r="221" spans="1:7" x14ac:dyDescent="0.2">
      <c r="A221">
        <v>20051114</v>
      </c>
      <c r="B221">
        <v>27.35</v>
      </c>
      <c r="C221">
        <f t="shared" si="15"/>
        <v>26.640233751971344</v>
      </c>
      <c r="D221">
        <f t="shared" ref="D221:D284" si="17">B221*(2/(26+1)) + D220*(1-(2/(26+1)))</f>
        <v>26.106660731377382</v>
      </c>
      <c r="E221">
        <f t="shared" si="16"/>
        <v>0.53357302059396261</v>
      </c>
      <c r="F221">
        <f t="shared" si="14"/>
        <v>0.34319541261880177</v>
      </c>
      <c r="G221">
        <f t="shared" si="13"/>
        <v>0.19037760797516085</v>
      </c>
    </row>
    <row r="222" spans="1:7" x14ac:dyDescent="0.2">
      <c r="A222">
        <v>20051115</v>
      </c>
      <c r="B222">
        <v>27.5</v>
      </c>
      <c r="C222">
        <f t="shared" si="15"/>
        <v>26.772505482437289</v>
      </c>
      <c r="D222">
        <f t="shared" si="17"/>
        <v>26.209871047571649</v>
      </c>
      <c r="E222">
        <f t="shared" si="16"/>
        <v>0.56263443486563958</v>
      </c>
      <c r="F222">
        <f t="shared" si="14"/>
        <v>0.38708321706816934</v>
      </c>
      <c r="G222">
        <f t="shared" si="13"/>
        <v>0.17555121779747024</v>
      </c>
    </row>
    <row r="223" spans="1:7" x14ac:dyDescent="0.2">
      <c r="A223">
        <v>20051116</v>
      </c>
      <c r="B223">
        <v>27.74</v>
      </c>
      <c r="C223">
        <f t="shared" si="15"/>
        <v>26.92135079283155</v>
      </c>
      <c r="D223">
        <f t="shared" si="17"/>
        <v>26.323213932936714</v>
      </c>
      <c r="E223">
        <f t="shared" si="16"/>
        <v>0.59813685989483645</v>
      </c>
      <c r="F223">
        <f t="shared" si="14"/>
        <v>0.42929394563350276</v>
      </c>
      <c r="G223">
        <f t="shared" si="13"/>
        <v>0.16884291426133369</v>
      </c>
    </row>
    <row r="224" spans="1:7" x14ac:dyDescent="0.2">
      <c r="A224">
        <v>20051117</v>
      </c>
      <c r="B224">
        <v>27.98</v>
      </c>
      <c r="C224">
        <f t="shared" si="15"/>
        <v>27.084219901626696</v>
      </c>
      <c r="D224">
        <f t="shared" si="17"/>
        <v>26.445938826793252</v>
      </c>
      <c r="E224">
        <f t="shared" si="16"/>
        <v>0.63828107483344354</v>
      </c>
      <c r="F224">
        <f t="shared" si="14"/>
        <v>0.47109137147349095</v>
      </c>
      <c r="G224">
        <f t="shared" si="13"/>
        <v>0.16718970335995259</v>
      </c>
    </row>
    <row r="225" spans="1:7" x14ac:dyDescent="0.2">
      <c r="A225">
        <v>20051118</v>
      </c>
      <c r="B225">
        <v>28.07</v>
      </c>
      <c r="C225">
        <f t="shared" si="15"/>
        <v>27.23587837829951</v>
      </c>
      <c r="D225">
        <f t="shared" si="17"/>
        <v>26.566239654438199</v>
      </c>
      <c r="E225">
        <f t="shared" si="16"/>
        <v>0.66963872386131129</v>
      </c>
      <c r="F225">
        <f t="shared" si="14"/>
        <v>0.51080084195105502</v>
      </c>
      <c r="G225">
        <f t="shared" si="13"/>
        <v>0.15883788191025627</v>
      </c>
    </row>
    <row r="226" spans="1:7" x14ac:dyDescent="0.2">
      <c r="A226">
        <v>20051121</v>
      </c>
      <c r="B226">
        <v>28.18</v>
      </c>
      <c r="C226">
        <f t="shared" si="15"/>
        <v>27.381127858561126</v>
      </c>
      <c r="D226">
        <f t="shared" si="17"/>
        <v>26.685777457813149</v>
      </c>
      <c r="E226">
        <f t="shared" si="16"/>
        <v>0.69535040074797649</v>
      </c>
      <c r="F226">
        <f t="shared" si="14"/>
        <v>0.54771075371043931</v>
      </c>
      <c r="G226">
        <f t="shared" si="13"/>
        <v>0.14763964703753718</v>
      </c>
    </row>
    <row r="227" spans="1:7" x14ac:dyDescent="0.2">
      <c r="A227">
        <v>20051122</v>
      </c>
      <c r="B227">
        <v>27.91</v>
      </c>
      <c r="C227">
        <f t="shared" si="15"/>
        <v>27.462492803397875</v>
      </c>
      <c r="D227">
        <f t="shared" si="17"/>
        <v>26.77646060908625</v>
      </c>
      <c r="E227">
        <f t="shared" si="16"/>
        <v>0.68603219431162543</v>
      </c>
      <c r="F227">
        <f t="shared" si="14"/>
        <v>0.57537504183067656</v>
      </c>
      <c r="G227">
        <f t="shared" si="13"/>
        <v>0.11065715248094887</v>
      </c>
    </row>
    <row r="228" spans="1:7" x14ac:dyDescent="0.2">
      <c r="A228">
        <v>20051123</v>
      </c>
      <c r="B228">
        <v>27.92</v>
      </c>
      <c r="C228">
        <f t="shared" si="15"/>
        <v>27.53287852595205</v>
      </c>
      <c r="D228">
        <f t="shared" si="17"/>
        <v>26.861167230635417</v>
      </c>
      <c r="E228">
        <f t="shared" si="16"/>
        <v>0.67171129531663354</v>
      </c>
      <c r="F228">
        <f t="shared" si="14"/>
        <v>0.59464229252786804</v>
      </c>
      <c r="G228">
        <f t="shared" ref="G228:G291" si="18">E228-F228</f>
        <v>7.7069002788765495E-2</v>
      </c>
    </row>
    <row r="229" spans="1:7" x14ac:dyDescent="0.2">
      <c r="A229">
        <v>20051125</v>
      </c>
      <c r="B229">
        <v>27.76</v>
      </c>
      <c r="C229">
        <f t="shared" si="15"/>
        <v>27.567820291190195</v>
      </c>
      <c r="D229">
        <f t="shared" si="17"/>
        <v>26.927747435773533</v>
      </c>
      <c r="E229">
        <f t="shared" si="16"/>
        <v>0.64007285541666192</v>
      </c>
      <c r="F229">
        <f t="shared" ref="F229:F292" si="19">(E229*(2/(9+1))+F228*(1-(2/(9+1))))</f>
        <v>0.60372840510562686</v>
      </c>
      <c r="G229">
        <f t="shared" si="18"/>
        <v>3.6344450311035059E-2</v>
      </c>
    </row>
    <row r="230" spans="1:7" x14ac:dyDescent="0.2">
      <c r="A230">
        <v>20051128</v>
      </c>
      <c r="B230">
        <v>27.75</v>
      </c>
      <c r="C230">
        <f t="shared" si="15"/>
        <v>27.595847938699396</v>
      </c>
      <c r="D230">
        <f t="shared" si="17"/>
        <v>26.988655033123642</v>
      </c>
      <c r="E230">
        <f t="shared" si="16"/>
        <v>0.60719290557575434</v>
      </c>
      <c r="F230">
        <f t="shared" si="19"/>
        <v>0.60442130519965231</v>
      </c>
      <c r="G230">
        <f t="shared" si="18"/>
        <v>2.7716003761020236E-3</v>
      </c>
    </row>
    <row r="231" spans="1:7" x14ac:dyDescent="0.2">
      <c r="A231">
        <v>20051129</v>
      </c>
      <c r="B231">
        <v>27.68</v>
      </c>
      <c r="C231">
        <f t="shared" si="15"/>
        <v>27.608794409668722</v>
      </c>
      <c r="D231">
        <f t="shared" si="17"/>
        <v>27.039865771410778</v>
      </c>
      <c r="E231">
        <f t="shared" si="16"/>
        <v>0.56892863825794393</v>
      </c>
      <c r="F231">
        <f t="shared" si="19"/>
        <v>0.59732277181131066</v>
      </c>
      <c r="G231">
        <f t="shared" si="18"/>
        <v>-2.8394133553366729E-2</v>
      </c>
    </row>
    <row r="232" spans="1:7" x14ac:dyDescent="0.2">
      <c r="A232">
        <v>20051130</v>
      </c>
      <c r="B232">
        <v>27.71</v>
      </c>
      <c r="C232">
        <f t="shared" si="15"/>
        <v>27.62436450048892</v>
      </c>
      <c r="D232">
        <f t="shared" si="17"/>
        <v>27.089505343898868</v>
      </c>
      <c r="E232">
        <f t="shared" si="16"/>
        <v>0.53485915659005201</v>
      </c>
      <c r="F232">
        <f t="shared" si="19"/>
        <v>0.58483004876705902</v>
      </c>
      <c r="G232">
        <f t="shared" si="18"/>
        <v>-4.9970892177007009E-2</v>
      </c>
    </row>
    <row r="233" spans="1:7" x14ac:dyDescent="0.2">
      <c r="A233">
        <v>20051201</v>
      </c>
      <c r="B233">
        <v>27.89</v>
      </c>
      <c r="C233">
        <f t="shared" si="15"/>
        <v>27.665231500413704</v>
      </c>
      <c r="D233">
        <f t="shared" si="17"/>
        <v>27.148801244350803</v>
      </c>
      <c r="E233">
        <f t="shared" si="16"/>
        <v>0.51643025606290038</v>
      </c>
      <c r="F233">
        <f t="shared" si="19"/>
        <v>0.57115009022622731</v>
      </c>
      <c r="G233">
        <f t="shared" si="18"/>
        <v>-5.471983416332693E-2</v>
      </c>
    </row>
    <row r="234" spans="1:7" x14ac:dyDescent="0.2">
      <c r="A234">
        <v>20051202</v>
      </c>
      <c r="B234">
        <v>28.01</v>
      </c>
      <c r="C234">
        <f t="shared" si="15"/>
        <v>27.718272808042364</v>
      </c>
      <c r="D234">
        <f t="shared" si="17"/>
        <v>27.212593744769261</v>
      </c>
      <c r="E234">
        <f t="shared" si="16"/>
        <v>0.50567906327310297</v>
      </c>
      <c r="F234">
        <f t="shared" si="19"/>
        <v>0.55805588483560242</v>
      </c>
      <c r="G234">
        <f t="shared" si="18"/>
        <v>-5.2376821562499454E-2</v>
      </c>
    </row>
    <row r="235" spans="1:7" x14ac:dyDescent="0.2">
      <c r="A235">
        <v>20051205</v>
      </c>
      <c r="B235">
        <v>27.85</v>
      </c>
      <c r="C235">
        <f t="shared" si="15"/>
        <v>27.738538529882</v>
      </c>
      <c r="D235">
        <f t="shared" si="17"/>
        <v>27.259809022934501</v>
      </c>
      <c r="E235">
        <f t="shared" si="16"/>
        <v>0.47872950694749861</v>
      </c>
      <c r="F235">
        <f t="shared" si="19"/>
        <v>0.54219060925798168</v>
      </c>
      <c r="G235">
        <f t="shared" si="18"/>
        <v>-6.3461102310483075E-2</v>
      </c>
    </row>
    <row r="236" spans="1:7" x14ac:dyDescent="0.2">
      <c r="A236">
        <v>20051206</v>
      </c>
      <c r="B236">
        <v>27.69</v>
      </c>
      <c r="C236">
        <f t="shared" si="15"/>
        <v>27.73107106374631</v>
      </c>
      <c r="D236">
        <f t="shared" si="17"/>
        <v>27.291675021235651</v>
      </c>
      <c r="E236">
        <f t="shared" si="16"/>
        <v>0.43939604251065845</v>
      </c>
      <c r="F236">
        <f t="shared" si="19"/>
        <v>0.5216316959085171</v>
      </c>
      <c r="G236">
        <f t="shared" si="18"/>
        <v>-8.2235653397858655E-2</v>
      </c>
    </row>
    <row r="237" spans="1:7" x14ac:dyDescent="0.2">
      <c r="A237">
        <v>20051207</v>
      </c>
      <c r="B237">
        <v>27.75</v>
      </c>
      <c r="C237">
        <f t="shared" si="15"/>
        <v>27.733983207785339</v>
      </c>
      <c r="D237">
        <f t="shared" si="17"/>
        <v>27.325625019662638</v>
      </c>
      <c r="E237">
        <f t="shared" si="16"/>
        <v>0.40835818812270119</v>
      </c>
      <c r="F237">
        <f t="shared" si="19"/>
        <v>0.4989769943513539</v>
      </c>
      <c r="G237">
        <f t="shared" si="18"/>
        <v>-9.0618806228652704E-2</v>
      </c>
    </row>
    <row r="238" spans="1:7" x14ac:dyDescent="0.2">
      <c r="A238">
        <v>20051208</v>
      </c>
      <c r="B238">
        <v>27.69</v>
      </c>
      <c r="C238">
        <f t="shared" si="15"/>
        <v>27.727216560433749</v>
      </c>
      <c r="D238">
        <f t="shared" si="17"/>
        <v>27.352615758946889</v>
      </c>
      <c r="E238">
        <f t="shared" si="16"/>
        <v>0.37460080148686004</v>
      </c>
      <c r="F238">
        <f t="shared" si="19"/>
        <v>0.47410175577845515</v>
      </c>
      <c r="G238">
        <f t="shared" si="18"/>
        <v>-9.9500954291595112E-2</v>
      </c>
    </row>
    <row r="239" spans="1:7" x14ac:dyDescent="0.2">
      <c r="A239">
        <v>20051209</v>
      </c>
      <c r="B239">
        <v>27.71</v>
      </c>
      <c r="C239">
        <f t="shared" si="15"/>
        <v>27.724567858828557</v>
      </c>
      <c r="D239">
        <f t="shared" si="17"/>
        <v>27.379088665691565</v>
      </c>
      <c r="E239">
        <f t="shared" si="16"/>
        <v>0.34547919313699182</v>
      </c>
      <c r="F239">
        <f t="shared" si="19"/>
        <v>0.44837724325016254</v>
      </c>
      <c r="G239">
        <f t="shared" si="18"/>
        <v>-0.10289805011317071</v>
      </c>
    </row>
    <row r="240" spans="1:7" x14ac:dyDescent="0.2">
      <c r="A240">
        <v>20051212</v>
      </c>
      <c r="B240">
        <v>27.45</v>
      </c>
      <c r="C240">
        <f t="shared" si="15"/>
        <v>27.682326649778009</v>
      </c>
      <c r="D240">
        <f t="shared" si="17"/>
        <v>27.384341357121819</v>
      </c>
      <c r="E240">
        <f t="shared" si="16"/>
        <v>0.29798529265618967</v>
      </c>
      <c r="F240">
        <f t="shared" si="19"/>
        <v>0.418298853131368</v>
      </c>
      <c r="G240">
        <f t="shared" si="18"/>
        <v>-0.12031356047517833</v>
      </c>
    </row>
    <row r="241" spans="1:7" x14ac:dyDescent="0.2">
      <c r="A241">
        <v>20051213</v>
      </c>
      <c r="B241">
        <v>27.15</v>
      </c>
      <c r="C241">
        <f t="shared" si="15"/>
        <v>27.600430242119856</v>
      </c>
      <c r="D241">
        <f t="shared" si="17"/>
        <v>27.366982738075755</v>
      </c>
      <c r="E241">
        <f t="shared" si="16"/>
        <v>0.23344750404410064</v>
      </c>
      <c r="F241">
        <f t="shared" si="19"/>
        <v>0.38132858331391456</v>
      </c>
      <c r="G241">
        <f t="shared" si="18"/>
        <v>-0.14788107926981392</v>
      </c>
    </row>
    <row r="242" spans="1:7" x14ac:dyDescent="0.2">
      <c r="A242">
        <v>20051214</v>
      </c>
      <c r="B242">
        <v>27.09</v>
      </c>
      <c r="C242">
        <f t="shared" si="15"/>
        <v>27.521902512562953</v>
      </c>
      <c r="D242">
        <f t="shared" si="17"/>
        <v>27.346465498218294</v>
      </c>
      <c r="E242">
        <f t="shared" si="16"/>
        <v>0.1754370143446593</v>
      </c>
      <c r="F242">
        <f t="shared" si="19"/>
        <v>0.34015026952006355</v>
      </c>
      <c r="G242">
        <f t="shared" si="18"/>
        <v>-0.16471325517540425</v>
      </c>
    </row>
    <row r="243" spans="1:7" x14ac:dyDescent="0.2">
      <c r="A243">
        <v>20051215</v>
      </c>
      <c r="B243">
        <v>26.92</v>
      </c>
      <c r="C243">
        <f t="shared" si="15"/>
        <v>27.429302126014807</v>
      </c>
      <c r="D243">
        <f t="shared" si="17"/>
        <v>27.314875461313235</v>
      </c>
      <c r="E243">
        <f t="shared" si="16"/>
        <v>0.11442666470157192</v>
      </c>
      <c r="F243">
        <f t="shared" si="19"/>
        <v>0.29500554855636524</v>
      </c>
      <c r="G243">
        <f t="shared" si="18"/>
        <v>-0.18057888385479332</v>
      </c>
    </row>
    <row r="244" spans="1:7" x14ac:dyDescent="0.2">
      <c r="A244">
        <v>20051216</v>
      </c>
      <c r="B244">
        <v>26.9</v>
      </c>
      <c r="C244">
        <f t="shared" si="15"/>
        <v>27.347871029704837</v>
      </c>
      <c r="D244">
        <f t="shared" si="17"/>
        <v>27.284143945660404</v>
      </c>
      <c r="E244">
        <f t="shared" si="16"/>
        <v>6.3727084044433724E-2</v>
      </c>
      <c r="F244">
        <f t="shared" si="19"/>
        <v>0.24874985565397895</v>
      </c>
      <c r="G244">
        <f t="shared" si="18"/>
        <v>-0.18502277160954522</v>
      </c>
    </row>
    <row r="245" spans="1:7" x14ac:dyDescent="0.2">
      <c r="A245">
        <v>20051219</v>
      </c>
      <c r="B245">
        <v>26.83</v>
      </c>
      <c r="C245">
        <f t="shared" si="15"/>
        <v>27.2681985635964</v>
      </c>
      <c r="D245">
        <f t="shared" si="17"/>
        <v>27.250503653389263</v>
      </c>
      <c r="E245">
        <f t="shared" si="16"/>
        <v>1.7694910207136871E-2</v>
      </c>
      <c r="F245">
        <f t="shared" si="19"/>
        <v>0.20253886656461056</v>
      </c>
      <c r="G245">
        <f t="shared" si="18"/>
        <v>-0.18484395635747369</v>
      </c>
    </row>
    <row r="246" spans="1:7" x14ac:dyDescent="0.2">
      <c r="A246">
        <v>20051220</v>
      </c>
      <c r="B246">
        <v>26.86</v>
      </c>
      <c r="C246">
        <f t="shared" si="15"/>
        <v>27.205398784581568</v>
      </c>
      <c r="D246">
        <f t="shared" si="17"/>
        <v>27.22157745684191</v>
      </c>
      <c r="E246">
        <f t="shared" si="16"/>
        <v>-1.6178672260341642E-2</v>
      </c>
      <c r="F246">
        <f t="shared" si="19"/>
        <v>0.15879535879962015</v>
      </c>
      <c r="G246">
        <f t="shared" si="18"/>
        <v>-0.17497403105996179</v>
      </c>
    </row>
    <row r="247" spans="1:7" x14ac:dyDescent="0.2">
      <c r="A247">
        <v>20051221</v>
      </c>
      <c r="B247">
        <v>26.73</v>
      </c>
      <c r="C247">
        <f t="shared" si="15"/>
        <v>27.132260510030555</v>
      </c>
      <c r="D247">
        <f t="shared" si="17"/>
        <v>27.185164311890659</v>
      </c>
      <c r="E247">
        <f t="shared" si="16"/>
        <v>-5.2903801860104238E-2</v>
      </c>
      <c r="F247">
        <f t="shared" si="19"/>
        <v>0.11645552666767528</v>
      </c>
      <c r="G247">
        <f t="shared" si="18"/>
        <v>-0.16935932852777952</v>
      </c>
    </row>
    <row r="248" spans="1:7" x14ac:dyDescent="0.2">
      <c r="A248">
        <v>20051222</v>
      </c>
      <c r="B248">
        <v>26.59</v>
      </c>
      <c r="C248">
        <f t="shared" si="15"/>
        <v>27.048835816179704</v>
      </c>
      <c r="D248">
        <f t="shared" si="17"/>
        <v>27.141078066565427</v>
      </c>
      <c r="E248">
        <f t="shared" si="16"/>
        <v>-9.2242250385723423E-2</v>
      </c>
      <c r="F248">
        <f t="shared" si="19"/>
        <v>7.4715971256995542E-2</v>
      </c>
      <c r="G248">
        <f t="shared" si="18"/>
        <v>-0.16695822164271895</v>
      </c>
    </row>
    <row r="249" spans="1:7" x14ac:dyDescent="0.2">
      <c r="A249">
        <v>20051223</v>
      </c>
      <c r="B249">
        <v>26.64</v>
      </c>
      <c r="C249">
        <f t="shared" si="15"/>
        <v>26.985937998305904</v>
      </c>
      <c r="D249">
        <f t="shared" si="17"/>
        <v>27.103961172745766</v>
      </c>
      <c r="E249">
        <f t="shared" si="16"/>
        <v>-0.11802317443986254</v>
      </c>
      <c r="F249">
        <f t="shared" si="19"/>
        <v>3.6168142117623925E-2</v>
      </c>
      <c r="G249">
        <f t="shared" si="18"/>
        <v>-0.15419131655748647</v>
      </c>
    </row>
    <row r="250" spans="1:7" x14ac:dyDescent="0.2">
      <c r="A250">
        <v>20051227</v>
      </c>
      <c r="B250">
        <v>26.46</v>
      </c>
      <c r="C250">
        <f t="shared" si="15"/>
        <v>26.905024460104993</v>
      </c>
      <c r="D250">
        <f t="shared" si="17"/>
        <v>27.056260345134969</v>
      </c>
      <c r="E250">
        <f t="shared" si="16"/>
        <v>-0.1512358850299762</v>
      </c>
      <c r="F250">
        <f t="shared" si="19"/>
        <v>-1.3126633118961013E-3</v>
      </c>
      <c r="G250">
        <f t="shared" si="18"/>
        <v>-0.14992322171808009</v>
      </c>
    </row>
    <row r="251" spans="1:7" x14ac:dyDescent="0.2">
      <c r="A251">
        <v>20051228</v>
      </c>
      <c r="B251">
        <v>26.39</v>
      </c>
      <c r="C251">
        <f t="shared" si="15"/>
        <v>26.825789927781152</v>
      </c>
      <c r="D251">
        <f t="shared" si="17"/>
        <v>27.006907726976824</v>
      </c>
      <c r="E251">
        <f t="shared" si="16"/>
        <v>-0.18111779919567184</v>
      </c>
      <c r="F251">
        <f t="shared" si="19"/>
        <v>-3.727369048865125E-2</v>
      </c>
      <c r="G251">
        <f t="shared" si="18"/>
        <v>-0.14384410870702058</v>
      </c>
    </row>
    <row r="252" spans="1:7" x14ac:dyDescent="0.2">
      <c r="A252">
        <v>20051229</v>
      </c>
      <c r="B252">
        <v>26.27</v>
      </c>
      <c r="C252">
        <f t="shared" si="15"/>
        <v>26.740283785045591</v>
      </c>
      <c r="D252">
        <f t="shared" si="17"/>
        <v>26.952321969422986</v>
      </c>
      <c r="E252">
        <f t="shared" si="16"/>
        <v>-0.21203818437739486</v>
      </c>
      <c r="F252">
        <f t="shared" si="19"/>
        <v>-7.2226589266399965E-2</v>
      </c>
      <c r="G252">
        <f t="shared" si="18"/>
        <v>-0.13981159511099489</v>
      </c>
    </row>
    <row r="253" spans="1:7" x14ac:dyDescent="0.2">
      <c r="A253">
        <v>20051230</v>
      </c>
      <c r="B253">
        <v>26.15</v>
      </c>
      <c r="C253">
        <f t="shared" si="15"/>
        <v>26.649470895038576</v>
      </c>
      <c r="D253">
        <f t="shared" si="17"/>
        <v>26.892890712428692</v>
      </c>
      <c r="E253">
        <f t="shared" si="16"/>
        <v>-0.24341981739011587</v>
      </c>
      <c r="F253">
        <f t="shared" si="19"/>
        <v>-0.10646523489114315</v>
      </c>
      <c r="G253">
        <f t="shared" si="18"/>
        <v>-0.13695458249897272</v>
      </c>
    </row>
    <row r="254" spans="1:7" x14ac:dyDescent="0.2">
      <c r="A254">
        <v>20060103</v>
      </c>
      <c r="B254">
        <v>26.86</v>
      </c>
      <c r="C254">
        <f t="shared" si="15"/>
        <v>26.681859988109561</v>
      </c>
      <c r="D254">
        <f t="shared" si="17"/>
        <v>26.8904543633599</v>
      </c>
      <c r="E254">
        <f t="shared" si="16"/>
        <v>-0.20859437525033897</v>
      </c>
      <c r="F254">
        <f t="shared" si="19"/>
        <v>-0.12689106296298233</v>
      </c>
      <c r="G254">
        <f t="shared" si="18"/>
        <v>-8.1703312287356639E-2</v>
      </c>
    </row>
    <row r="255" spans="1:7" x14ac:dyDescent="0.2">
      <c r="A255">
        <v>20060104</v>
      </c>
      <c r="B255">
        <v>26.98</v>
      </c>
      <c r="C255">
        <f t="shared" si="15"/>
        <v>26.727727682246552</v>
      </c>
      <c r="D255">
        <f t="shared" si="17"/>
        <v>26.897087373481391</v>
      </c>
      <c r="E255">
        <f t="shared" si="16"/>
        <v>-0.16935969123483829</v>
      </c>
      <c r="F255">
        <f t="shared" si="19"/>
        <v>-0.13538478861735354</v>
      </c>
      <c r="G255">
        <f t="shared" si="18"/>
        <v>-3.3974902617484759E-2</v>
      </c>
    </row>
    <row r="256" spans="1:7" x14ac:dyDescent="0.2">
      <c r="A256">
        <v>20060105</v>
      </c>
      <c r="B256">
        <v>26.99</v>
      </c>
      <c r="C256">
        <f t="shared" si="15"/>
        <v>26.768077269593235</v>
      </c>
      <c r="D256">
        <f t="shared" si="17"/>
        <v>26.903969790260547</v>
      </c>
      <c r="E256">
        <f t="shared" si="16"/>
        <v>-0.13589252066731206</v>
      </c>
      <c r="F256">
        <f t="shared" si="19"/>
        <v>-0.13548633502734525</v>
      </c>
      <c r="G256">
        <f t="shared" si="18"/>
        <v>-4.0618563996680512E-4</v>
      </c>
    </row>
    <row r="257" spans="1:7" x14ac:dyDescent="0.2">
      <c r="A257">
        <v>20060106</v>
      </c>
      <c r="B257">
        <v>26.96</v>
      </c>
      <c r="C257">
        <f t="shared" si="15"/>
        <v>26.797603843501967</v>
      </c>
      <c r="D257">
        <f t="shared" si="17"/>
        <v>26.90812017616717</v>
      </c>
      <c r="E257">
        <f t="shared" si="16"/>
        <v>-0.11051633266520255</v>
      </c>
      <c r="F257">
        <f t="shared" si="19"/>
        <v>-0.13049233455491671</v>
      </c>
      <c r="G257">
        <f t="shared" si="18"/>
        <v>1.9976001889714157E-2</v>
      </c>
    </row>
    <row r="258" spans="1:7" x14ac:dyDescent="0.2">
      <c r="A258">
        <v>20060109</v>
      </c>
      <c r="B258">
        <v>26.86</v>
      </c>
      <c r="C258">
        <f t="shared" si="15"/>
        <v>26.807203252193972</v>
      </c>
      <c r="D258">
        <f t="shared" si="17"/>
        <v>26.904555718673304</v>
      </c>
      <c r="E258">
        <f t="shared" si="16"/>
        <v>-9.7352466479332378E-2</v>
      </c>
      <c r="F258">
        <f t="shared" si="19"/>
        <v>-0.12386436093979986</v>
      </c>
      <c r="G258">
        <f t="shared" si="18"/>
        <v>2.6511894460467478E-2</v>
      </c>
    </row>
    <row r="259" spans="1:7" x14ac:dyDescent="0.2">
      <c r="A259">
        <v>20060110</v>
      </c>
      <c r="B259">
        <v>27</v>
      </c>
      <c r="C259">
        <f t="shared" si="15"/>
        <v>26.836864290317976</v>
      </c>
      <c r="D259">
        <f t="shared" si="17"/>
        <v>26.911625665438244</v>
      </c>
      <c r="E259">
        <f t="shared" si="16"/>
        <v>-7.4761375120267815E-2</v>
      </c>
      <c r="F259">
        <f t="shared" si="19"/>
        <v>-0.11404376377589345</v>
      </c>
      <c r="G259">
        <f t="shared" si="18"/>
        <v>3.9282388655625639E-2</v>
      </c>
    </row>
    <row r="260" spans="1:7" x14ac:dyDescent="0.2">
      <c r="A260">
        <v>20060111</v>
      </c>
      <c r="B260">
        <v>27.29</v>
      </c>
      <c r="C260">
        <f t="shared" si="15"/>
        <v>26.906577476422903</v>
      </c>
      <c r="D260">
        <f t="shared" si="17"/>
        <v>26.939653393924299</v>
      </c>
      <c r="E260">
        <f t="shared" si="16"/>
        <v>-3.3075917501395935E-2</v>
      </c>
      <c r="F260">
        <f t="shared" si="19"/>
        <v>-9.7850194520993958E-2</v>
      </c>
      <c r="G260">
        <f t="shared" si="18"/>
        <v>6.4774277019598023E-2</v>
      </c>
    </row>
    <row r="261" spans="1:7" x14ac:dyDescent="0.2">
      <c r="A261">
        <v>20060112</v>
      </c>
      <c r="B261">
        <v>27.14</v>
      </c>
      <c r="C261">
        <f t="shared" si="15"/>
        <v>26.942488633896303</v>
      </c>
      <c r="D261">
        <f t="shared" si="17"/>
        <v>26.95449388326324</v>
      </c>
      <c r="E261">
        <f t="shared" si="16"/>
        <v>-1.2005249366936255E-2</v>
      </c>
      <c r="F261">
        <f t="shared" si="19"/>
        <v>-8.0681205490182428E-2</v>
      </c>
      <c r="G261">
        <f t="shared" si="18"/>
        <v>6.8675956123246173E-2</v>
      </c>
    </row>
    <row r="262" spans="1:7" x14ac:dyDescent="0.2">
      <c r="A262">
        <v>20060113</v>
      </c>
      <c r="B262">
        <v>27.19</v>
      </c>
      <c r="C262">
        <f t="shared" si="15"/>
        <v>26.980567305604566</v>
      </c>
      <c r="D262">
        <f t="shared" si="17"/>
        <v>26.971938780799295</v>
      </c>
      <c r="E262">
        <f t="shared" si="16"/>
        <v>8.6285248052710983E-3</v>
      </c>
      <c r="F262">
        <f t="shared" si="19"/>
        <v>-6.2819259431091734E-2</v>
      </c>
      <c r="G262">
        <f t="shared" si="18"/>
        <v>7.1447784236362832E-2</v>
      </c>
    </row>
    <row r="263" spans="1:7" x14ac:dyDescent="0.2">
      <c r="A263">
        <v>20060117</v>
      </c>
      <c r="B263">
        <v>26.99</v>
      </c>
      <c r="C263">
        <f t="shared" si="15"/>
        <v>26.982018489357706</v>
      </c>
      <c r="D263">
        <f t="shared" si="17"/>
        <v>26.973276648888234</v>
      </c>
      <c r="E263">
        <f t="shared" si="16"/>
        <v>8.7418404694723506E-3</v>
      </c>
      <c r="F263">
        <f t="shared" si="19"/>
        <v>-4.8507039450978923E-2</v>
      </c>
      <c r="G263">
        <f t="shared" si="18"/>
        <v>5.7248879920451273E-2</v>
      </c>
    </row>
    <row r="264" spans="1:7" x14ac:dyDescent="0.2">
      <c r="A264">
        <v>20060118</v>
      </c>
      <c r="B264">
        <v>26.83</v>
      </c>
      <c r="C264">
        <f t="shared" si="15"/>
        <v>26.958631029456519</v>
      </c>
      <c r="D264">
        <f t="shared" si="17"/>
        <v>26.962663563785402</v>
      </c>
      <c r="E264">
        <f t="shared" si="16"/>
        <v>-4.0325343288820648E-3</v>
      </c>
      <c r="F264">
        <f t="shared" si="19"/>
        <v>-3.9612138426559557E-2</v>
      </c>
      <c r="G264">
        <f t="shared" si="18"/>
        <v>3.5579604097677492E-2</v>
      </c>
    </row>
    <row r="265" spans="1:7" x14ac:dyDescent="0.2">
      <c r="A265">
        <v>20060119</v>
      </c>
      <c r="B265">
        <v>27.02</v>
      </c>
      <c r="C265">
        <f t="shared" si="15"/>
        <v>26.968072409540135</v>
      </c>
      <c r="D265">
        <f t="shared" si="17"/>
        <v>26.966910707208704</v>
      </c>
      <c r="E265">
        <f t="shared" si="16"/>
        <v>1.1617023314300923E-3</v>
      </c>
      <c r="F265">
        <f t="shared" si="19"/>
        <v>-3.1457370274961628E-2</v>
      </c>
      <c r="G265">
        <f t="shared" si="18"/>
        <v>3.2619072606391721E-2</v>
      </c>
    </row>
    <row r="266" spans="1:7" x14ac:dyDescent="0.2">
      <c r="A266">
        <v>20060120</v>
      </c>
      <c r="B266">
        <v>26.44</v>
      </c>
      <c r="C266">
        <f t="shared" si="15"/>
        <v>26.886830500380114</v>
      </c>
      <c r="D266">
        <f t="shared" si="17"/>
        <v>26.927880284452506</v>
      </c>
      <c r="E266">
        <f t="shared" si="16"/>
        <v>-4.1049784072392015E-2</v>
      </c>
      <c r="F266">
        <f t="shared" si="19"/>
        <v>-3.3375853034447706E-2</v>
      </c>
      <c r="G266">
        <f t="shared" si="18"/>
        <v>-7.6739310379443093E-3</v>
      </c>
    </row>
    <row r="267" spans="1:7" x14ac:dyDescent="0.2">
      <c r="A267">
        <v>20060123</v>
      </c>
      <c r="B267">
        <v>26.35</v>
      </c>
      <c r="C267">
        <f t="shared" si="15"/>
        <v>26.804241192629327</v>
      </c>
      <c r="D267">
        <f t="shared" si="17"/>
        <v>26.885074337456025</v>
      </c>
      <c r="E267">
        <f t="shared" si="16"/>
        <v>-8.0833144826698344E-2</v>
      </c>
      <c r="F267">
        <f t="shared" si="19"/>
        <v>-4.2867311392897831E-2</v>
      </c>
      <c r="G267">
        <f t="shared" si="18"/>
        <v>-3.7965833433800514E-2</v>
      </c>
    </row>
    <row r="268" spans="1:7" x14ac:dyDescent="0.2">
      <c r="A268">
        <v>20060124</v>
      </c>
      <c r="B268">
        <v>26.28</v>
      </c>
      <c r="C268">
        <f t="shared" si="15"/>
        <v>26.723588701455586</v>
      </c>
      <c r="D268">
        <f t="shared" si="17"/>
        <v>26.840254016162984</v>
      </c>
      <c r="E268">
        <f t="shared" si="16"/>
        <v>-0.11666531470739727</v>
      </c>
      <c r="F268">
        <f t="shared" si="19"/>
        <v>-5.7626912055797716E-2</v>
      </c>
      <c r="G268">
        <f t="shared" si="18"/>
        <v>-5.9038402651599556E-2</v>
      </c>
    </row>
    <row r="269" spans="1:7" x14ac:dyDescent="0.2">
      <c r="A269">
        <v>20060125</v>
      </c>
      <c r="B269">
        <v>26.4</v>
      </c>
      <c r="C269">
        <f t="shared" si="15"/>
        <v>26.673805824308573</v>
      </c>
      <c r="D269">
        <f t="shared" si="17"/>
        <v>26.807642607558318</v>
      </c>
      <c r="E269">
        <f t="shared" si="16"/>
        <v>-0.13383678324974468</v>
      </c>
      <c r="F269">
        <f t="shared" si="19"/>
        <v>-7.2868886294587112E-2</v>
      </c>
      <c r="G269">
        <f t="shared" si="18"/>
        <v>-6.0967896955157572E-2</v>
      </c>
    </row>
    <row r="270" spans="1:7" x14ac:dyDescent="0.2">
      <c r="A270">
        <v>20060126</v>
      </c>
      <c r="B270">
        <v>26.5</v>
      </c>
      <c r="C270">
        <f t="shared" si="15"/>
        <v>26.647066466722638</v>
      </c>
      <c r="D270">
        <f t="shared" si="17"/>
        <v>26.7848542662577</v>
      </c>
      <c r="E270">
        <f t="shared" si="16"/>
        <v>-0.13778779953506159</v>
      </c>
      <c r="F270">
        <f t="shared" si="19"/>
        <v>-8.5852668942682009E-2</v>
      </c>
      <c r="G270">
        <f t="shared" si="18"/>
        <v>-5.1935130592379586E-2</v>
      </c>
    </row>
    <row r="271" spans="1:7" x14ac:dyDescent="0.2">
      <c r="A271">
        <v>20060127</v>
      </c>
      <c r="B271">
        <v>27.79</v>
      </c>
      <c r="C271">
        <f t="shared" ref="C271:C334" si="20">(B271*(2/(12+1))+C270*(1-(2/(12+1))))</f>
        <v>26.822902394919154</v>
      </c>
      <c r="D271">
        <f t="shared" si="17"/>
        <v>26.859309505794165</v>
      </c>
      <c r="E271">
        <f t="shared" si="16"/>
        <v>-3.6407110875011028E-2</v>
      </c>
      <c r="F271">
        <f t="shared" si="19"/>
        <v>-7.5963557329147807E-2</v>
      </c>
      <c r="G271">
        <f t="shared" si="18"/>
        <v>3.9556446454136779E-2</v>
      </c>
    </row>
    <row r="272" spans="1:7" x14ac:dyDescent="0.2">
      <c r="A272">
        <v>20060130</v>
      </c>
      <c r="B272">
        <v>28</v>
      </c>
      <c r="C272">
        <f t="shared" si="20"/>
        <v>27.003994334162364</v>
      </c>
      <c r="D272">
        <f t="shared" si="17"/>
        <v>26.943805097957558</v>
      </c>
      <c r="E272">
        <f t="shared" si="16"/>
        <v>6.0189236204806207E-2</v>
      </c>
      <c r="F272">
        <f t="shared" si="19"/>
        <v>-4.8732998622357006E-2</v>
      </c>
      <c r="G272">
        <f t="shared" si="18"/>
        <v>0.10892223482716321</v>
      </c>
    </row>
    <row r="273" spans="1:7" x14ac:dyDescent="0.2">
      <c r="A273">
        <v>20060131</v>
      </c>
      <c r="B273">
        <v>28.15</v>
      </c>
      <c r="C273">
        <f t="shared" si="20"/>
        <v>27.180302898137384</v>
      </c>
      <c r="D273">
        <f t="shared" si="17"/>
        <v>27.03315286847922</v>
      </c>
      <c r="E273">
        <f t="shared" si="16"/>
        <v>0.14715002965816382</v>
      </c>
      <c r="F273">
        <f t="shared" si="19"/>
        <v>-9.5563929662528385E-3</v>
      </c>
      <c r="G273">
        <f t="shared" si="18"/>
        <v>0.15670642262441664</v>
      </c>
    </row>
    <row r="274" spans="1:7" x14ac:dyDescent="0.2">
      <c r="A274">
        <v>20060201</v>
      </c>
      <c r="B274">
        <v>28.04</v>
      </c>
      <c r="C274">
        <f t="shared" si="20"/>
        <v>27.312563990731633</v>
      </c>
      <c r="D274">
        <f t="shared" si="17"/>
        <v>27.107734137480762</v>
      </c>
      <c r="E274">
        <f t="shared" si="16"/>
        <v>0.204829853250871</v>
      </c>
      <c r="F274">
        <f t="shared" si="19"/>
        <v>3.3320856277171934E-2</v>
      </c>
      <c r="G274">
        <f t="shared" si="18"/>
        <v>0.17150899697369906</v>
      </c>
    </row>
    <row r="275" spans="1:7" x14ac:dyDescent="0.2">
      <c r="A275">
        <v>20060202</v>
      </c>
      <c r="B275">
        <v>27.68</v>
      </c>
      <c r="C275">
        <f t="shared" si="20"/>
        <v>27.36909260754215</v>
      </c>
      <c r="D275">
        <f t="shared" si="17"/>
        <v>27.150124201371074</v>
      </c>
      <c r="E275">
        <f t="shared" si="16"/>
        <v>0.21896840617107571</v>
      </c>
      <c r="F275">
        <f t="shared" si="19"/>
        <v>7.045036625595269E-2</v>
      </c>
      <c r="G275">
        <f t="shared" si="18"/>
        <v>0.14851803991512302</v>
      </c>
    </row>
    <row r="276" spans="1:7" x14ac:dyDescent="0.2">
      <c r="A276">
        <v>20060203</v>
      </c>
      <c r="B276">
        <v>27.54</v>
      </c>
      <c r="C276">
        <f t="shared" si="20"/>
        <v>27.395386052535667</v>
      </c>
      <c r="D276">
        <f t="shared" si="17"/>
        <v>27.179003890158402</v>
      </c>
      <c r="E276">
        <f t="shared" si="16"/>
        <v>0.21638216237726482</v>
      </c>
      <c r="F276">
        <f t="shared" si="19"/>
        <v>9.9636725480215127E-2</v>
      </c>
      <c r="G276">
        <f t="shared" si="18"/>
        <v>0.11674543689704969</v>
      </c>
    </row>
    <row r="277" spans="1:7" x14ac:dyDescent="0.2">
      <c r="A277">
        <v>20060206</v>
      </c>
      <c r="B277">
        <v>27.17</v>
      </c>
      <c r="C277">
        <f t="shared" si="20"/>
        <v>27.360711275222485</v>
      </c>
      <c r="D277">
        <f t="shared" si="17"/>
        <v>27.178336935331856</v>
      </c>
      <c r="E277">
        <f t="shared" si="16"/>
        <v>0.18237433989062879</v>
      </c>
      <c r="F277">
        <f t="shared" si="19"/>
        <v>0.11618424836229788</v>
      </c>
      <c r="G277">
        <f t="shared" si="18"/>
        <v>6.6190091528330913E-2</v>
      </c>
    </row>
    <row r="278" spans="1:7" x14ac:dyDescent="0.2">
      <c r="A278">
        <v>20060207</v>
      </c>
      <c r="B278">
        <v>26.94</v>
      </c>
      <c r="C278">
        <f t="shared" si="20"/>
        <v>27.295986463649793</v>
      </c>
      <c r="D278">
        <f t="shared" si="17"/>
        <v>27.160682347529495</v>
      </c>
      <c r="E278">
        <f t="shared" si="16"/>
        <v>0.1353041161202988</v>
      </c>
      <c r="F278">
        <f t="shared" si="19"/>
        <v>0.12000822191389807</v>
      </c>
      <c r="G278">
        <f t="shared" si="18"/>
        <v>1.5295894206400734E-2</v>
      </c>
    </row>
    <row r="279" spans="1:7" x14ac:dyDescent="0.2">
      <c r="A279">
        <v>20060208</v>
      </c>
      <c r="B279">
        <v>26.91</v>
      </c>
      <c r="C279">
        <f t="shared" si="20"/>
        <v>27.236603930780596</v>
      </c>
      <c r="D279">
        <f t="shared" si="17"/>
        <v>27.142113284749531</v>
      </c>
      <c r="E279">
        <f t="shared" si="16"/>
        <v>9.4490646031065495E-2</v>
      </c>
      <c r="F279">
        <f t="shared" si="19"/>
        <v>0.11490470673733157</v>
      </c>
      <c r="G279">
        <f t="shared" si="18"/>
        <v>-2.0414060706266071E-2</v>
      </c>
    </row>
    <row r="280" spans="1:7" x14ac:dyDescent="0.2">
      <c r="A280">
        <v>20060209</v>
      </c>
      <c r="B280">
        <v>26.66</v>
      </c>
      <c r="C280">
        <f t="shared" si="20"/>
        <v>27.147895633737427</v>
      </c>
      <c r="D280">
        <f t="shared" si="17"/>
        <v>27.106401189582897</v>
      </c>
      <c r="E280">
        <f t="shared" si="16"/>
        <v>4.1494444154530186E-2</v>
      </c>
      <c r="F280">
        <f t="shared" si="19"/>
        <v>0.1002226542207713</v>
      </c>
      <c r="G280">
        <f t="shared" si="18"/>
        <v>-5.8728210066241113E-2</v>
      </c>
    </row>
    <row r="281" spans="1:7" x14ac:dyDescent="0.2">
      <c r="A281">
        <v>20060210</v>
      </c>
      <c r="B281">
        <v>26.69</v>
      </c>
      <c r="C281">
        <f t="shared" si="20"/>
        <v>27.077450151623978</v>
      </c>
      <c r="D281">
        <f t="shared" si="17"/>
        <v>27.075556657021199</v>
      </c>
      <c r="E281">
        <f t="shared" si="16"/>
        <v>1.8934946027791E-3</v>
      </c>
      <c r="F281">
        <f t="shared" si="19"/>
        <v>8.055682229717287E-2</v>
      </c>
      <c r="G281">
        <f t="shared" si="18"/>
        <v>-7.866332769439377E-2</v>
      </c>
    </row>
    <row r="282" spans="1:7" x14ac:dyDescent="0.2">
      <c r="A282">
        <v>20060213</v>
      </c>
      <c r="B282">
        <v>26.39</v>
      </c>
      <c r="C282">
        <f t="shared" si="20"/>
        <v>26.971688589835672</v>
      </c>
      <c r="D282">
        <f t="shared" si="17"/>
        <v>27.024774682427037</v>
      </c>
      <c r="E282">
        <f t="shared" si="16"/>
        <v>-5.308609259136432E-2</v>
      </c>
      <c r="F282">
        <f t="shared" si="19"/>
        <v>5.3828239319465426E-2</v>
      </c>
      <c r="G282">
        <f t="shared" si="18"/>
        <v>-0.10691433191082975</v>
      </c>
    </row>
    <row r="283" spans="1:7" x14ac:dyDescent="0.2">
      <c r="A283">
        <v>20060214</v>
      </c>
      <c r="B283">
        <v>26.65</v>
      </c>
      <c r="C283">
        <f t="shared" si="20"/>
        <v>26.922198037553258</v>
      </c>
      <c r="D283">
        <f t="shared" si="17"/>
        <v>26.997013594839849</v>
      </c>
      <c r="E283">
        <f t="shared" si="16"/>
        <v>-7.4815557286591172E-2</v>
      </c>
      <c r="F283">
        <f t="shared" si="19"/>
        <v>2.8099479998254108E-2</v>
      </c>
      <c r="G283">
        <f t="shared" si="18"/>
        <v>-0.10291503728484527</v>
      </c>
    </row>
    <row r="284" spans="1:7" x14ac:dyDescent="0.2">
      <c r="A284">
        <v>20060215</v>
      </c>
      <c r="B284">
        <v>26.88</v>
      </c>
      <c r="C284">
        <f t="shared" si="20"/>
        <v>26.915706031775834</v>
      </c>
      <c r="D284">
        <f t="shared" si="17"/>
        <v>26.988345921148007</v>
      </c>
      <c r="E284">
        <f t="shared" ref="E284:E347" si="21">C284-D284</f>
        <v>-7.2639889372172917E-2</v>
      </c>
      <c r="F284">
        <f t="shared" si="19"/>
        <v>7.951606124168703E-3</v>
      </c>
      <c r="G284">
        <f t="shared" si="18"/>
        <v>-8.059149549634162E-2</v>
      </c>
    </row>
    <row r="285" spans="1:7" x14ac:dyDescent="0.2">
      <c r="A285">
        <v>20060216</v>
      </c>
      <c r="B285">
        <v>26.81</v>
      </c>
      <c r="C285">
        <f t="shared" si="20"/>
        <v>26.899443565348783</v>
      </c>
      <c r="D285">
        <f t="shared" ref="D285:D348" si="22">B285*(2/(26+1)) + D284*(1-(2/(26+1)))</f>
        <v>26.97513511217408</v>
      </c>
      <c r="E285">
        <f t="shared" si="21"/>
        <v>-7.5691546825296996E-2</v>
      </c>
      <c r="F285">
        <f t="shared" si="19"/>
        <v>-8.7770244657244378E-3</v>
      </c>
      <c r="G285">
        <f t="shared" si="18"/>
        <v>-6.6914522359572556E-2</v>
      </c>
    </row>
    <row r="286" spans="1:7" x14ac:dyDescent="0.2">
      <c r="A286">
        <v>20060217</v>
      </c>
      <c r="B286">
        <v>26.7</v>
      </c>
      <c r="C286">
        <f t="shared" si="20"/>
        <v>26.868759939910507</v>
      </c>
      <c r="D286">
        <f t="shared" si="22"/>
        <v>26.954754733494518</v>
      </c>
      <c r="E286">
        <f t="shared" si="21"/>
        <v>-8.5994793584010409E-2</v>
      </c>
      <c r="F286">
        <f t="shared" si="19"/>
        <v>-2.4220578289381633E-2</v>
      </c>
      <c r="G286">
        <f t="shared" si="18"/>
        <v>-6.1774215294628773E-2</v>
      </c>
    </row>
    <row r="287" spans="1:7" x14ac:dyDescent="0.2">
      <c r="A287">
        <v>20060221</v>
      </c>
      <c r="B287">
        <v>26.54</v>
      </c>
      <c r="C287">
        <f t="shared" si="20"/>
        <v>26.818181487616584</v>
      </c>
      <c r="D287">
        <f t="shared" si="22"/>
        <v>26.924032160643073</v>
      </c>
      <c r="E287">
        <f t="shared" si="21"/>
        <v>-0.1058506730264881</v>
      </c>
      <c r="F287">
        <f t="shared" si="19"/>
        <v>-4.0546597236802928E-2</v>
      </c>
      <c r="G287">
        <f t="shared" si="18"/>
        <v>-6.5304075789685168E-2</v>
      </c>
    </row>
    <row r="288" spans="1:7" x14ac:dyDescent="0.2">
      <c r="A288">
        <v>20060222</v>
      </c>
      <c r="B288">
        <v>26.72</v>
      </c>
      <c r="C288">
        <f t="shared" si="20"/>
        <v>26.803076643367881</v>
      </c>
      <c r="D288">
        <f t="shared" si="22"/>
        <v>26.908918667262103</v>
      </c>
      <c r="E288">
        <f t="shared" si="21"/>
        <v>-0.10584202389422259</v>
      </c>
      <c r="F288">
        <f t="shared" si="19"/>
        <v>-5.3605682568286864E-2</v>
      </c>
      <c r="G288">
        <f t="shared" si="18"/>
        <v>-5.2236341325935728E-2</v>
      </c>
    </row>
    <row r="289" spans="1:7" x14ac:dyDescent="0.2">
      <c r="A289">
        <v>20060223</v>
      </c>
      <c r="B289">
        <v>26.66</v>
      </c>
      <c r="C289">
        <f t="shared" si="20"/>
        <v>26.781064852080512</v>
      </c>
      <c r="D289">
        <f t="shared" si="22"/>
        <v>26.890480247464907</v>
      </c>
      <c r="E289">
        <f t="shared" si="21"/>
        <v>-0.10941539538439571</v>
      </c>
      <c r="F289">
        <f t="shared" si="19"/>
        <v>-6.4767625131508633E-2</v>
      </c>
      <c r="G289">
        <f t="shared" si="18"/>
        <v>-4.4647770252887076E-2</v>
      </c>
    </row>
    <row r="290" spans="1:7" x14ac:dyDescent="0.2">
      <c r="A290">
        <v>20060224</v>
      </c>
      <c r="B290">
        <v>26.63</v>
      </c>
      <c r="C290">
        <f t="shared" si="20"/>
        <v>26.757824105606584</v>
      </c>
      <c r="D290">
        <f t="shared" si="22"/>
        <v>26.871185414319356</v>
      </c>
      <c r="E290">
        <f t="shared" si="21"/>
        <v>-0.11336130871277206</v>
      </c>
      <c r="F290">
        <f t="shared" si="19"/>
        <v>-7.448636184776132E-2</v>
      </c>
      <c r="G290">
        <f t="shared" si="18"/>
        <v>-3.8874946865010737E-2</v>
      </c>
    </row>
    <row r="291" spans="1:7" x14ac:dyDescent="0.2">
      <c r="A291">
        <v>20060227</v>
      </c>
      <c r="B291">
        <v>27.05</v>
      </c>
      <c r="C291">
        <f t="shared" si="20"/>
        <v>26.802774243205572</v>
      </c>
      <c r="D291">
        <f t="shared" si="22"/>
        <v>26.88443093918459</v>
      </c>
      <c r="E291">
        <f t="shared" si="21"/>
        <v>-8.1656695979017258E-2</v>
      </c>
      <c r="F291">
        <f t="shared" si="19"/>
        <v>-7.5920428674012511E-2</v>
      </c>
      <c r="G291">
        <f t="shared" si="18"/>
        <v>-5.7362673050047469E-3</v>
      </c>
    </row>
    <row r="292" spans="1:7" x14ac:dyDescent="0.2">
      <c r="A292">
        <v>20060228</v>
      </c>
      <c r="B292">
        <v>26.9</v>
      </c>
      <c r="C292">
        <f t="shared" si="20"/>
        <v>26.817732051943175</v>
      </c>
      <c r="D292">
        <f t="shared" si="22"/>
        <v>26.885584202948696</v>
      </c>
      <c r="E292">
        <f t="shared" si="21"/>
        <v>-6.7852151005521222E-2</v>
      </c>
      <c r="F292">
        <f t="shared" si="19"/>
        <v>-7.4306773140314253E-2</v>
      </c>
      <c r="G292">
        <f t="shared" ref="G292:G355" si="23">E292-F292</f>
        <v>6.454622134793031E-3</v>
      </c>
    </row>
    <row r="293" spans="1:7" x14ac:dyDescent="0.2">
      <c r="A293">
        <v>20060301</v>
      </c>
      <c r="B293">
        <v>27.14</v>
      </c>
      <c r="C293">
        <f t="shared" si="20"/>
        <v>26.867311736259609</v>
      </c>
      <c r="D293">
        <f t="shared" si="22"/>
        <v>26.90442981754509</v>
      </c>
      <c r="E293">
        <f t="shared" si="21"/>
        <v>-3.7118081285480997E-2</v>
      </c>
      <c r="F293">
        <f t="shared" ref="F293:F356" si="24">(E293*(2/(9+1))+F292*(1-(2/(9+1))))</f>
        <v>-6.6869034769347607E-2</v>
      </c>
      <c r="G293">
        <f t="shared" si="23"/>
        <v>2.975095348386661E-2</v>
      </c>
    </row>
    <row r="294" spans="1:7" x14ac:dyDescent="0.2">
      <c r="A294">
        <v>20060302</v>
      </c>
      <c r="B294">
        <v>26.97</v>
      </c>
      <c r="C294">
        <f t="shared" si="20"/>
        <v>26.883109930681208</v>
      </c>
      <c r="D294">
        <f t="shared" si="22"/>
        <v>26.909286868097304</v>
      </c>
      <c r="E294">
        <f t="shared" si="21"/>
        <v>-2.617693741609628E-2</v>
      </c>
      <c r="F294">
        <f t="shared" si="24"/>
        <v>-5.8730615298697345E-2</v>
      </c>
      <c r="G294">
        <f t="shared" si="23"/>
        <v>3.2553677882601065E-2</v>
      </c>
    </row>
    <row r="295" spans="1:7" x14ac:dyDescent="0.2">
      <c r="A295">
        <v>20060303</v>
      </c>
      <c r="B295">
        <v>26.93</v>
      </c>
      <c r="C295">
        <f t="shared" si="20"/>
        <v>26.890323787499483</v>
      </c>
      <c r="D295">
        <f t="shared" si="22"/>
        <v>26.91082117416417</v>
      </c>
      <c r="E295">
        <f t="shared" si="21"/>
        <v>-2.0497386664686701E-2</v>
      </c>
      <c r="F295">
        <f t="shared" si="24"/>
        <v>-5.1083969571895219E-2</v>
      </c>
      <c r="G295">
        <f t="shared" si="23"/>
        <v>3.0586582907208518E-2</v>
      </c>
    </row>
    <row r="296" spans="1:7" x14ac:dyDescent="0.2">
      <c r="A296">
        <v>20060306</v>
      </c>
      <c r="B296">
        <v>26.91</v>
      </c>
      <c r="C296">
        <f t="shared" si="20"/>
        <v>26.893350897114946</v>
      </c>
      <c r="D296">
        <f t="shared" si="22"/>
        <v>26.910760346448303</v>
      </c>
      <c r="E296">
        <f t="shared" si="21"/>
        <v>-1.7409449333356974E-2</v>
      </c>
      <c r="F296">
        <f t="shared" si="24"/>
        <v>-4.4349065524187575E-2</v>
      </c>
      <c r="G296">
        <f t="shared" si="23"/>
        <v>2.6939616190830601E-2</v>
      </c>
    </row>
    <row r="297" spans="1:7" x14ac:dyDescent="0.2">
      <c r="A297">
        <v>20060307</v>
      </c>
      <c r="B297">
        <v>27.06</v>
      </c>
      <c r="C297">
        <f t="shared" si="20"/>
        <v>26.918989220635723</v>
      </c>
      <c r="D297">
        <f t="shared" si="22"/>
        <v>26.92181513560028</v>
      </c>
      <c r="E297">
        <f t="shared" si="21"/>
        <v>-2.8259149645570858E-3</v>
      </c>
      <c r="F297">
        <f t="shared" si="24"/>
        <v>-3.6044435412261482E-2</v>
      </c>
      <c r="G297">
        <f t="shared" si="23"/>
        <v>3.3218520447704396E-2</v>
      </c>
    </row>
    <row r="298" spans="1:7" x14ac:dyDescent="0.2">
      <c r="A298">
        <v>20060308</v>
      </c>
      <c r="B298">
        <v>27.28</v>
      </c>
      <c r="C298">
        <f t="shared" si="20"/>
        <v>26.97452934053792</v>
      </c>
      <c r="D298">
        <f t="shared" si="22"/>
        <v>26.948347347778039</v>
      </c>
      <c r="E298">
        <f t="shared" si="21"/>
        <v>2.6181992759880757E-2</v>
      </c>
      <c r="F298">
        <f t="shared" si="24"/>
        <v>-2.3599149777833034E-2</v>
      </c>
      <c r="G298">
        <f t="shared" si="23"/>
        <v>4.9781142537713791E-2</v>
      </c>
    </row>
    <row r="299" spans="1:7" x14ac:dyDescent="0.2">
      <c r="A299">
        <v>20060309</v>
      </c>
      <c r="B299">
        <v>27</v>
      </c>
      <c r="C299">
        <f t="shared" si="20"/>
        <v>26.978447903532086</v>
      </c>
      <c r="D299">
        <f t="shared" si="22"/>
        <v>26.952173470164851</v>
      </c>
      <c r="E299">
        <f t="shared" si="21"/>
        <v>2.6274433367234451E-2</v>
      </c>
      <c r="F299">
        <f t="shared" si="24"/>
        <v>-1.3624433148819537E-2</v>
      </c>
      <c r="G299">
        <f t="shared" si="23"/>
        <v>3.9898866516053989E-2</v>
      </c>
    </row>
    <row r="300" spans="1:7" x14ac:dyDescent="0.2">
      <c r="A300">
        <v>20060310</v>
      </c>
      <c r="B300">
        <v>27.15</v>
      </c>
      <c r="C300">
        <f t="shared" si="20"/>
        <v>27.004840533757921</v>
      </c>
      <c r="D300">
        <f t="shared" si="22"/>
        <v>26.96682728718968</v>
      </c>
      <c r="E300">
        <f t="shared" si="21"/>
        <v>3.8013246568240788E-2</v>
      </c>
      <c r="F300">
        <f t="shared" si="24"/>
        <v>-3.2968972054074714E-3</v>
      </c>
      <c r="G300">
        <f t="shared" si="23"/>
        <v>4.1310143773648257E-2</v>
      </c>
    </row>
    <row r="301" spans="1:7" x14ac:dyDescent="0.2">
      <c r="A301">
        <v>20060313</v>
      </c>
      <c r="B301">
        <v>27.11</v>
      </c>
      <c r="C301">
        <f t="shared" si="20"/>
        <v>27.02101891317978</v>
      </c>
      <c r="D301">
        <f t="shared" si="22"/>
        <v>26.977432673323779</v>
      </c>
      <c r="E301">
        <f t="shared" si="21"/>
        <v>4.3586239856001185E-2</v>
      </c>
      <c r="F301">
        <f t="shared" si="24"/>
        <v>6.0797302068742601E-3</v>
      </c>
      <c r="G301">
        <f t="shared" si="23"/>
        <v>3.7506509649126926E-2</v>
      </c>
    </row>
    <row r="302" spans="1:7" x14ac:dyDescent="0.2">
      <c r="A302">
        <v>20060314</v>
      </c>
      <c r="B302">
        <v>27.23</v>
      </c>
      <c r="C302">
        <f t="shared" si="20"/>
        <v>27.05316984961366</v>
      </c>
      <c r="D302">
        <f t="shared" si="22"/>
        <v>26.996141364188688</v>
      </c>
      <c r="E302">
        <f t="shared" si="21"/>
        <v>5.7028485424972075E-2</v>
      </c>
      <c r="F302">
        <f t="shared" si="24"/>
        <v>1.6269481250493822E-2</v>
      </c>
      <c r="G302">
        <f t="shared" si="23"/>
        <v>4.0759004174478253E-2</v>
      </c>
    </row>
    <row r="303" spans="1:7" x14ac:dyDescent="0.2">
      <c r="A303">
        <v>20060315</v>
      </c>
      <c r="B303">
        <v>27.33</v>
      </c>
      <c r="C303">
        <f t="shared" si="20"/>
        <v>27.095759103519249</v>
      </c>
      <c r="D303">
        <f t="shared" si="22"/>
        <v>27.020871633508044</v>
      </c>
      <c r="E303">
        <f t="shared" si="21"/>
        <v>7.4887470011205437E-2</v>
      </c>
      <c r="F303">
        <f t="shared" si="24"/>
        <v>2.7993079002636145E-2</v>
      </c>
      <c r="G303">
        <f t="shared" si="23"/>
        <v>4.6894391008569292E-2</v>
      </c>
    </row>
    <row r="304" spans="1:7" x14ac:dyDescent="0.2">
      <c r="A304">
        <v>20060316</v>
      </c>
      <c r="B304">
        <v>27.24</v>
      </c>
      <c r="C304">
        <f t="shared" si="20"/>
        <v>27.117950010670135</v>
      </c>
      <c r="D304">
        <f t="shared" si="22"/>
        <v>27.0371033643593</v>
      </c>
      <c r="E304">
        <f t="shared" si="21"/>
        <v>8.0846646310835268E-2</v>
      </c>
      <c r="F304">
        <f t="shared" si="24"/>
        <v>3.8563792464275971E-2</v>
      </c>
      <c r="G304">
        <f t="shared" si="23"/>
        <v>4.2282853846559297E-2</v>
      </c>
    </row>
    <row r="305" spans="1:7" x14ac:dyDescent="0.2">
      <c r="A305">
        <v>20060317</v>
      </c>
      <c r="B305">
        <v>27.5</v>
      </c>
      <c r="C305">
        <f t="shared" si="20"/>
        <v>27.176726932105499</v>
      </c>
      <c r="D305">
        <f t="shared" si="22"/>
        <v>27.07139200403639</v>
      </c>
      <c r="E305">
        <f t="shared" si="21"/>
        <v>0.10533492806910871</v>
      </c>
      <c r="F305">
        <f t="shared" si="24"/>
        <v>5.1918019585242517E-2</v>
      </c>
      <c r="G305">
        <f t="shared" si="23"/>
        <v>5.3416908483866196E-2</v>
      </c>
    </row>
    <row r="306" spans="1:7" x14ac:dyDescent="0.2">
      <c r="A306">
        <v>20060320</v>
      </c>
      <c r="B306">
        <v>27.88</v>
      </c>
      <c r="C306">
        <f t="shared" si="20"/>
        <v>27.284922788704652</v>
      </c>
      <c r="D306">
        <f t="shared" si="22"/>
        <v>27.131288892626287</v>
      </c>
      <c r="E306">
        <f t="shared" si="21"/>
        <v>0.15363389607836453</v>
      </c>
      <c r="F306">
        <f t="shared" si="24"/>
        <v>7.2261194883866925E-2</v>
      </c>
      <c r="G306">
        <f t="shared" si="23"/>
        <v>8.1372701194497604E-2</v>
      </c>
    </row>
    <row r="307" spans="1:7" x14ac:dyDescent="0.2">
      <c r="A307">
        <v>20060321</v>
      </c>
      <c r="B307">
        <v>27.74</v>
      </c>
      <c r="C307">
        <f t="shared" si="20"/>
        <v>27.354934667365473</v>
      </c>
      <c r="D307">
        <f t="shared" si="22"/>
        <v>27.176378604283599</v>
      </c>
      <c r="E307">
        <f t="shared" si="21"/>
        <v>0.17855606308187433</v>
      </c>
      <c r="F307">
        <f t="shared" si="24"/>
        <v>9.3520168523468408E-2</v>
      </c>
      <c r="G307">
        <f t="shared" si="23"/>
        <v>8.5035894558405919E-2</v>
      </c>
    </row>
    <row r="308" spans="1:7" x14ac:dyDescent="0.2">
      <c r="A308">
        <v>20060322</v>
      </c>
      <c r="B308">
        <v>27.16</v>
      </c>
      <c r="C308">
        <f t="shared" si="20"/>
        <v>27.324944718540017</v>
      </c>
      <c r="D308">
        <f t="shared" si="22"/>
        <v>27.175165374336665</v>
      </c>
      <c r="E308">
        <f t="shared" si="21"/>
        <v>0.14977934420335259</v>
      </c>
      <c r="F308">
        <f t="shared" si="24"/>
        <v>0.10477200365944525</v>
      </c>
      <c r="G308">
        <f t="shared" si="23"/>
        <v>4.5007340543907343E-2</v>
      </c>
    </row>
    <row r="309" spans="1:7" x14ac:dyDescent="0.2">
      <c r="A309">
        <v>20060323</v>
      </c>
      <c r="B309">
        <v>26.87</v>
      </c>
      <c r="C309">
        <f t="shared" si="20"/>
        <v>27.254953223380014</v>
      </c>
      <c r="D309">
        <f t="shared" si="22"/>
        <v>27.15256053179321</v>
      </c>
      <c r="E309">
        <f t="shared" si="21"/>
        <v>0.10239269158680386</v>
      </c>
      <c r="F309">
        <f t="shared" si="24"/>
        <v>0.10429614124491698</v>
      </c>
      <c r="G309">
        <f t="shared" si="23"/>
        <v>-1.9034496581131211E-3</v>
      </c>
    </row>
    <row r="310" spans="1:7" x14ac:dyDescent="0.2">
      <c r="A310">
        <v>20060324</v>
      </c>
      <c r="B310">
        <v>27.01</v>
      </c>
      <c r="C310">
        <f t="shared" si="20"/>
        <v>27.217268112090782</v>
      </c>
      <c r="D310">
        <f t="shared" si="22"/>
        <v>27.14200049240112</v>
      </c>
      <c r="E310">
        <f t="shared" si="21"/>
        <v>7.5267619689661558E-2</v>
      </c>
      <c r="F310">
        <f t="shared" si="24"/>
        <v>9.8490436933865902E-2</v>
      </c>
      <c r="G310">
        <f t="shared" si="23"/>
        <v>-2.3222817244204344E-2</v>
      </c>
    </row>
    <row r="311" spans="1:7" x14ac:dyDescent="0.2">
      <c r="A311">
        <v>20060327</v>
      </c>
      <c r="B311">
        <v>27.01</v>
      </c>
      <c r="C311">
        <f t="shared" si="20"/>
        <v>27.18538071023066</v>
      </c>
      <c r="D311">
        <f t="shared" si="22"/>
        <v>27.132222678149187</v>
      </c>
      <c r="E311">
        <f t="shared" si="21"/>
        <v>5.3158032081473294E-2</v>
      </c>
      <c r="F311">
        <f t="shared" si="24"/>
        <v>8.9423955963387397E-2</v>
      </c>
      <c r="G311">
        <f t="shared" si="23"/>
        <v>-3.6265923881914103E-2</v>
      </c>
    </row>
    <row r="312" spans="1:7" x14ac:dyDescent="0.2">
      <c r="A312">
        <v>20060328</v>
      </c>
      <c r="B312">
        <v>26.9</v>
      </c>
      <c r="C312">
        <f t="shared" si="20"/>
        <v>27.141475985579788</v>
      </c>
      <c r="D312">
        <f t="shared" si="22"/>
        <v>27.115020998286287</v>
      </c>
      <c r="E312">
        <f t="shared" si="21"/>
        <v>2.6454987293501375E-2</v>
      </c>
      <c r="F312">
        <f t="shared" si="24"/>
        <v>7.6830162229410193E-2</v>
      </c>
      <c r="G312">
        <f t="shared" si="23"/>
        <v>-5.0375174935908817E-2</v>
      </c>
    </row>
    <row r="313" spans="1:7" x14ac:dyDescent="0.2">
      <c r="A313">
        <v>20060329</v>
      </c>
      <c r="B313">
        <v>27.02</v>
      </c>
      <c r="C313">
        <f t="shared" si="20"/>
        <v>27.122787372413669</v>
      </c>
      <c r="D313">
        <f t="shared" si="22"/>
        <v>27.107982405820636</v>
      </c>
      <c r="E313">
        <f t="shared" si="21"/>
        <v>1.4804966593032987E-2</v>
      </c>
      <c r="F313">
        <f t="shared" si="24"/>
        <v>6.442512310213476E-2</v>
      </c>
      <c r="G313">
        <f t="shared" si="23"/>
        <v>-4.9620156509101773E-2</v>
      </c>
    </row>
    <row r="314" spans="1:7" x14ac:dyDescent="0.2">
      <c r="A314">
        <v>20060330</v>
      </c>
      <c r="B314">
        <v>27.23</v>
      </c>
      <c r="C314">
        <f t="shared" si="20"/>
        <v>27.139281622811563</v>
      </c>
      <c r="D314">
        <f t="shared" si="22"/>
        <v>27.117020746130216</v>
      </c>
      <c r="E314">
        <f t="shared" si="21"/>
        <v>2.2260876681347241E-2</v>
      </c>
      <c r="F314">
        <f t="shared" si="24"/>
        <v>5.5992273817977257E-2</v>
      </c>
      <c r="G314">
        <f t="shared" si="23"/>
        <v>-3.3731397136630016E-2</v>
      </c>
    </row>
    <row r="315" spans="1:7" x14ac:dyDescent="0.2">
      <c r="A315">
        <v>20060331</v>
      </c>
      <c r="B315">
        <v>27.21</v>
      </c>
      <c r="C315">
        <f t="shared" si="20"/>
        <v>27.150161373148247</v>
      </c>
      <c r="D315">
        <f t="shared" si="22"/>
        <v>27.123908098268718</v>
      </c>
      <c r="E315">
        <f t="shared" si="21"/>
        <v>2.6253274879529442E-2</v>
      </c>
      <c r="F315">
        <f t="shared" si="24"/>
        <v>5.0044474030287701E-2</v>
      </c>
      <c r="G315">
        <f t="shared" si="23"/>
        <v>-2.3791199150758259E-2</v>
      </c>
    </row>
    <row r="316" spans="1:7" x14ac:dyDescent="0.2">
      <c r="A316">
        <v>20060403</v>
      </c>
      <c r="B316">
        <v>27.56</v>
      </c>
      <c r="C316">
        <f t="shared" si="20"/>
        <v>27.213213469586975</v>
      </c>
      <c r="D316">
        <f t="shared" si="22"/>
        <v>27.156211202100664</v>
      </c>
      <c r="E316">
        <f t="shared" si="21"/>
        <v>5.7002267486311098E-2</v>
      </c>
      <c r="F316">
        <f t="shared" si="24"/>
        <v>5.1436032721492386E-2</v>
      </c>
      <c r="G316">
        <f t="shared" si="23"/>
        <v>5.5662347648187116E-3</v>
      </c>
    </row>
    <row r="317" spans="1:7" x14ac:dyDescent="0.2">
      <c r="A317">
        <v>20060404</v>
      </c>
      <c r="B317">
        <v>27.64</v>
      </c>
      <c r="C317">
        <f t="shared" si="20"/>
        <v>27.278872935804362</v>
      </c>
      <c r="D317">
        <f t="shared" si="22"/>
        <v>27.192047409352469</v>
      </c>
      <c r="E317">
        <f t="shared" si="21"/>
        <v>8.6825526451892898E-2</v>
      </c>
      <c r="F317">
        <f t="shared" si="24"/>
        <v>5.8513931467572493E-2</v>
      </c>
      <c r="G317">
        <f t="shared" si="23"/>
        <v>2.8311594984320405E-2</v>
      </c>
    </row>
    <row r="318" spans="1:7" x14ac:dyDescent="0.2">
      <c r="A318">
        <v>20060405</v>
      </c>
      <c r="B318">
        <v>27.74</v>
      </c>
      <c r="C318">
        <f t="shared" si="20"/>
        <v>27.349815561065228</v>
      </c>
      <c r="D318">
        <f t="shared" si="22"/>
        <v>27.232636490141175</v>
      </c>
      <c r="E318">
        <f t="shared" si="21"/>
        <v>0.11717907092405255</v>
      </c>
      <c r="F318">
        <f t="shared" si="24"/>
        <v>7.0246959358868516E-2</v>
      </c>
      <c r="G318">
        <f t="shared" si="23"/>
        <v>4.6932111565184037E-2</v>
      </c>
    </row>
    <row r="319" spans="1:7" x14ac:dyDescent="0.2">
      <c r="A319">
        <v>20060406</v>
      </c>
      <c r="B319">
        <v>27.56</v>
      </c>
      <c r="C319">
        <f t="shared" si="20"/>
        <v>27.382151628593654</v>
      </c>
      <c r="D319">
        <f t="shared" si="22"/>
        <v>27.256885639019607</v>
      </c>
      <c r="E319">
        <f t="shared" si="21"/>
        <v>0.12526598957404644</v>
      </c>
      <c r="F319">
        <f t="shared" si="24"/>
        <v>8.1250765401904096E-2</v>
      </c>
      <c r="G319">
        <f t="shared" si="23"/>
        <v>4.4015224172142348E-2</v>
      </c>
    </row>
    <row r="320" spans="1:7" x14ac:dyDescent="0.2">
      <c r="A320">
        <v>20060407</v>
      </c>
      <c r="B320">
        <v>27.25</v>
      </c>
      <c r="C320">
        <f t="shared" si="20"/>
        <v>27.361820608810017</v>
      </c>
      <c r="D320">
        <f t="shared" si="22"/>
        <v>27.256375591684822</v>
      </c>
      <c r="E320">
        <f t="shared" si="21"/>
        <v>0.10544501712519505</v>
      </c>
      <c r="F320">
        <f t="shared" si="24"/>
        <v>8.6089615746562292E-2</v>
      </c>
      <c r="G320">
        <f t="shared" si="23"/>
        <v>1.9355401378632758E-2</v>
      </c>
    </row>
    <row r="321" spans="1:7" x14ac:dyDescent="0.2">
      <c r="A321">
        <v>20060410</v>
      </c>
      <c r="B321">
        <v>27.29</v>
      </c>
      <c r="C321">
        <f t="shared" si="20"/>
        <v>27.350771284377707</v>
      </c>
      <c r="D321">
        <f t="shared" si="22"/>
        <v>27.258866288597055</v>
      </c>
      <c r="E321">
        <f t="shared" si="21"/>
        <v>9.1904995780652143E-2</v>
      </c>
      <c r="F321">
        <f t="shared" si="24"/>
        <v>8.7252691753380268E-2</v>
      </c>
      <c r="G321">
        <f t="shared" si="23"/>
        <v>4.6523040272718752E-3</v>
      </c>
    </row>
    <row r="322" spans="1:7" x14ac:dyDescent="0.2">
      <c r="A322">
        <v>20060411</v>
      </c>
      <c r="B322">
        <v>27.13</v>
      </c>
      <c r="C322">
        <f t="shared" si="20"/>
        <v>27.316806471396522</v>
      </c>
      <c r="D322">
        <f t="shared" si="22"/>
        <v>27.249320637589864</v>
      </c>
      <c r="E322">
        <f t="shared" si="21"/>
        <v>6.748583380665707E-2</v>
      </c>
      <c r="F322">
        <f t="shared" si="24"/>
        <v>8.3299320164035642E-2</v>
      </c>
      <c r="G322">
        <f t="shared" si="23"/>
        <v>-1.5813486357378573E-2</v>
      </c>
    </row>
    <row r="323" spans="1:7" x14ac:dyDescent="0.2">
      <c r="A323">
        <v>20060412</v>
      </c>
      <c r="B323">
        <v>27.06</v>
      </c>
      <c r="C323">
        <f t="shared" si="20"/>
        <v>27.277297783489363</v>
      </c>
      <c r="D323">
        <f t="shared" si="22"/>
        <v>27.235296886657284</v>
      </c>
      <c r="E323">
        <f t="shared" si="21"/>
        <v>4.2000896832078638E-2</v>
      </c>
      <c r="F323">
        <f t="shared" si="24"/>
        <v>7.5039635497644239E-2</v>
      </c>
      <c r="G323">
        <f t="shared" si="23"/>
        <v>-3.3038738665565601E-2</v>
      </c>
    </row>
    <row r="324" spans="1:7" x14ac:dyDescent="0.2">
      <c r="A324">
        <v>20060413</v>
      </c>
      <c r="B324">
        <v>27.07</v>
      </c>
      <c r="C324">
        <f t="shared" si="20"/>
        <v>27.245405816798691</v>
      </c>
      <c r="D324">
        <f t="shared" si="22"/>
        <v>27.223052672830818</v>
      </c>
      <c r="E324">
        <f t="shared" si="21"/>
        <v>2.2353143967873024E-2</v>
      </c>
      <c r="F324">
        <f t="shared" si="24"/>
        <v>6.450233719168999E-2</v>
      </c>
      <c r="G324">
        <f t="shared" si="23"/>
        <v>-4.2149193223816966E-2</v>
      </c>
    </row>
    <row r="325" spans="1:7" x14ac:dyDescent="0.2">
      <c r="A325">
        <v>20060417</v>
      </c>
      <c r="B325">
        <v>26.84</v>
      </c>
      <c r="C325">
        <f t="shared" si="20"/>
        <v>27.183035691137352</v>
      </c>
      <c r="D325">
        <f t="shared" si="22"/>
        <v>27.194678400769277</v>
      </c>
      <c r="E325">
        <f t="shared" si="21"/>
        <v>-1.164270963192493E-2</v>
      </c>
      <c r="F325">
        <f t="shared" si="24"/>
        <v>4.9273327826967007E-2</v>
      </c>
      <c r="G325">
        <f t="shared" si="23"/>
        <v>-6.0916037458891938E-2</v>
      </c>
    </row>
    <row r="326" spans="1:7" x14ac:dyDescent="0.2">
      <c r="A326">
        <v>20060418</v>
      </c>
      <c r="B326">
        <v>27.22</v>
      </c>
      <c r="C326">
        <f t="shared" si="20"/>
        <v>27.188722507885451</v>
      </c>
      <c r="D326">
        <f t="shared" si="22"/>
        <v>27.196554074786366</v>
      </c>
      <c r="E326">
        <f t="shared" si="21"/>
        <v>-7.8315669009150213E-3</v>
      </c>
      <c r="F326">
        <f t="shared" si="24"/>
        <v>3.7852348881390607E-2</v>
      </c>
      <c r="G326">
        <f t="shared" si="23"/>
        <v>-4.5683915782305629E-2</v>
      </c>
    </row>
    <row r="327" spans="1:7" x14ac:dyDescent="0.2">
      <c r="A327">
        <v>20060419</v>
      </c>
      <c r="B327">
        <v>27.03</v>
      </c>
      <c r="C327">
        <f t="shared" si="20"/>
        <v>27.164303660518456</v>
      </c>
      <c r="D327">
        <f t="shared" si="22"/>
        <v>27.184216735913303</v>
      </c>
      <c r="E327">
        <f t="shared" si="21"/>
        <v>-1.9913075394846658E-2</v>
      </c>
      <c r="F327">
        <f t="shared" si="24"/>
        <v>2.6299264026143153E-2</v>
      </c>
      <c r="G327">
        <f t="shared" si="23"/>
        <v>-4.6212339420989811E-2</v>
      </c>
    </row>
    <row r="328" spans="1:7" x14ac:dyDescent="0.2">
      <c r="A328">
        <v>20060420</v>
      </c>
      <c r="B328">
        <v>27.03</v>
      </c>
      <c r="C328">
        <f t="shared" si="20"/>
        <v>27.143641558900232</v>
      </c>
      <c r="D328">
        <f t="shared" si="22"/>
        <v>27.172793273993801</v>
      </c>
      <c r="E328">
        <f t="shared" si="21"/>
        <v>-2.9151715093568953E-2</v>
      </c>
      <c r="F328">
        <f t="shared" si="24"/>
        <v>1.5209068202200733E-2</v>
      </c>
      <c r="G328">
        <f t="shared" si="23"/>
        <v>-4.4360783295769687E-2</v>
      </c>
    </row>
    <row r="329" spans="1:7" x14ac:dyDescent="0.2">
      <c r="A329">
        <v>20060421</v>
      </c>
      <c r="B329">
        <v>27.15</v>
      </c>
      <c r="C329">
        <f t="shared" si="20"/>
        <v>27.14461978060789</v>
      </c>
      <c r="D329">
        <f t="shared" si="22"/>
        <v>27.171104883327594</v>
      </c>
      <c r="E329">
        <f t="shared" si="21"/>
        <v>-2.6485102719703946E-2</v>
      </c>
      <c r="F329">
        <f t="shared" si="24"/>
        <v>6.8702340178197971E-3</v>
      </c>
      <c r="G329">
        <f t="shared" si="23"/>
        <v>-3.3355336737523743E-2</v>
      </c>
    </row>
    <row r="330" spans="1:7" x14ac:dyDescent="0.2">
      <c r="A330">
        <v>20060424</v>
      </c>
      <c r="B330">
        <v>27.11</v>
      </c>
      <c r="C330">
        <f t="shared" si="20"/>
        <v>27.139293660514369</v>
      </c>
      <c r="D330">
        <f t="shared" si="22"/>
        <v>27.166578595673698</v>
      </c>
      <c r="E330">
        <f t="shared" si="21"/>
        <v>-2.7284935159329393E-2</v>
      </c>
      <c r="F330">
        <f t="shared" si="24"/>
        <v>3.9200182389959558E-5</v>
      </c>
      <c r="G330">
        <f t="shared" si="23"/>
        <v>-2.7324135341719354E-2</v>
      </c>
    </row>
    <row r="331" spans="1:7" x14ac:dyDescent="0.2">
      <c r="A331">
        <v>20060425</v>
      </c>
      <c r="B331">
        <v>27.11</v>
      </c>
      <c r="C331">
        <f t="shared" si="20"/>
        <v>27.134786943512157</v>
      </c>
      <c r="D331">
        <f t="shared" si="22"/>
        <v>27.162387588586757</v>
      </c>
      <c r="E331">
        <f t="shared" si="21"/>
        <v>-2.7600645074599583E-2</v>
      </c>
      <c r="F331">
        <f t="shared" si="24"/>
        <v>-5.4887688690079496E-3</v>
      </c>
      <c r="G331">
        <f t="shared" si="23"/>
        <v>-2.2111876205591633E-2</v>
      </c>
    </row>
    <row r="332" spans="1:7" x14ac:dyDescent="0.2">
      <c r="A332">
        <v>20060426</v>
      </c>
      <c r="B332">
        <v>27.1</v>
      </c>
      <c r="C332">
        <f t="shared" si="20"/>
        <v>27.129435106048749</v>
      </c>
      <c r="D332">
        <f t="shared" si="22"/>
        <v>27.157766285728478</v>
      </c>
      <c r="E332">
        <f t="shared" si="21"/>
        <v>-2.8331179679728535E-2</v>
      </c>
      <c r="F332">
        <f t="shared" si="24"/>
        <v>-1.0057251031152067E-2</v>
      </c>
      <c r="G332">
        <f t="shared" si="23"/>
        <v>-1.8273928648576469E-2</v>
      </c>
    </row>
    <row r="333" spans="1:7" x14ac:dyDescent="0.2">
      <c r="A333">
        <v>20060427</v>
      </c>
      <c r="B333">
        <v>27.25</v>
      </c>
      <c r="C333">
        <f t="shared" si="20"/>
        <v>27.14798355127202</v>
      </c>
      <c r="D333">
        <f t="shared" si="22"/>
        <v>27.164598412711555</v>
      </c>
      <c r="E333">
        <f t="shared" si="21"/>
        <v>-1.6614861439535389E-2</v>
      </c>
      <c r="F333">
        <f t="shared" si="24"/>
        <v>-1.1368773112828731E-2</v>
      </c>
      <c r="G333">
        <f t="shared" si="23"/>
        <v>-5.2460883267066577E-3</v>
      </c>
    </row>
    <row r="334" spans="1:7" x14ac:dyDescent="0.2">
      <c r="A334">
        <v>20060428</v>
      </c>
      <c r="B334">
        <v>24.15</v>
      </c>
      <c r="C334">
        <f t="shared" si="20"/>
        <v>26.686755312614785</v>
      </c>
      <c r="D334">
        <f t="shared" si="22"/>
        <v>26.941294826584773</v>
      </c>
      <c r="E334">
        <f t="shared" si="21"/>
        <v>-0.25453951396998775</v>
      </c>
      <c r="F334">
        <f t="shared" si="24"/>
        <v>-6.0002921284260539E-2</v>
      </c>
      <c r="G334">
        <f t="shared" si="23"/>
        <v>-0.19453659268572721</v>
      </c>
    </row>
    <row r="335" spans="1:7" x14ac:dyDescent="0.2">
      <c r="A335">
        <v>20060501</v>
      </c>
      <c r="B335">
        <v>24.25</v>
      </c>
      <c r="C335">
        <f t="shared" ref="C335:C398" si="25">(B335*(2/(12+1))+C334*(1-(2/(12+1))))</f>
        <v>26.311869879904819</v>
      </c>
      <c r="D335">
        <f t="shared" si="22"/>
        <v>26.741939654245162</v>
      </c>
      <c r="E335">
        <f t="shared" si="21"/>
        <v>-0.43006977434034255</v>
      </c>
      <c r="F335">
        <f t="shared" si="24"/>
        <v>-0.13401629189547695</v>
      </c>
      <c r="G335">
        <f t="shared" si="23"/>
        <v>-0.29605348244486562</v>
      </c>
    </row>
    <row r="336" spans="1:7" x14ac:dyDescent="0.2">
      <c r="A336">
        <v>20060502</v>
      </c>
      <c r="B336">
        <v>24.01</v>
      </c>
      <c r="C336">
        <f t="shared" si="25"/>
        <v>25.957736052227155</v>
      </c>
      <c r="D336">
        <f t="shared" si="22"/>
        <v>26.539573753930704</v>
      </c>
      <c r="E336">
        <f t="shared" si="21"/>
        <v>-0.58183770170354876</v>
      </c>
      <c r="F336">
        <f t="shared" si="24"/>
        <v>-0.22358057385709132</v>
      </c>
      <c r="G336">
        <f t="shared" si="23"/>
        <v>-0.35825712784645747</v>
      </c>
    </row>
    <row r="337" spans="1:7" x14ac:dyDescent="0.2">
      <c r="A337">
        <v>20060503</v>
      </c>
      <c r="B337">
        <v>23.16</v>
      </c>
      <c r="C337">
        <f t="shared" si="25"/>
        <v>25.527315121115286</v>
      </c>
      <c r="D337">
        <f t="shared" si="22"/>
        <v>26.289234957343247</v>
      </c>
      <c r="E337">
        <f t="shared" si="21"/>
        <v>-0.76191983622796045</v>
      </c>
      <c r="F337">
        <f t="shared" si="24"/>
        <v>-0.33124842633126517</v>
      </c>
      <c r="G337">
        <f t="shared" si="23"/>
        <v>-0.43067140989669528</v>
      </c>
    </row>
    <row r="338" spans="1:7" x14ac:dyDescent="0.2">
      <c r="A338">
        <v>20060504</v>
      </c>
      <c r="B338">
        <v>23.44</v>
      </c>
      <c r="C338">
        <f t="shared" si="25"/>
        <v>25.206189717866778</v>
      </c>
      <c r="D338">
        <f t="shared" si="22"/>
        <v>26.078180516058563</v>
      </c>
      <c r="E338">
        <f t="shared" si="21"/>
        <v>-0.87199079819178493</v>
      </c>
      <c r="F338">
        <f t="shared" si="24"/>
        <v>-0.43939690070336912</v>
      </c>
      <c r="G338">
        <f t="shared" si="23"/>
        <v>-0.43259389748841581</v>
      </c>
    </row>
    <row r="339" spans="1:7" x14ac:dyDescent="0.2">
      <c r="A339">
        <v>20060505</v>
      </c>
      <c r="B339">
        <v>23.82</v>
      </c>
      <c r="C339">
        <f t="shared" si="25"/>
        <v>24.992929761271888</v>
      </c>
      <c r="D339">
        <f t="shared" si="22"/>
        <v>25.910907885239407</v>
      </c>
      <c r="E339">
        <f t="shared" si="21"/>
        <v>-0.91797812396751866</v>
      </c>
      <c r="F339">
        <f t="shared" si="24"/>
        <v>-0.53511314535619903</v>
      </c>
      <c r="G339">
        <f t="shared" si="23"/>
        <v>-0.38286497861131963</v>
      </c>
    </row>
    <row r="340" spans="1:7" x14ac:dyDescent="0.2">
      <c r="A340">
        <v>20060508</v>
      </c>
      <c r="B340">
        <v>23.74</v>
      </c>
      <c r="C340">
        <f t="shared" si="25"/>
        <v>24.800171336460828</v>
      </c>
      <c r="D340">
        <f t="shared" si="22"/>
        <v>25.750099893740192</v>
      </c>
      <c r="E340">
        <f t="shared" si="21"/>
        <v>-0.94992855727936387</v>
      </c>
      <c r="F340">
        <f t="shared" si="24"/>
        <v>-0.61807622774083204</v>
      </c>
      <c r="G340">
        <f t="shared" si="23"/>
        <v>-0.33185232953853183</v>
      </c>
    </row>
    <row r="341" spans="1:7" x14ac:dyDescent="0.2">
      <c r="A341">
        <v>20060509</v>
      </c>
      <c r="B341">
        <v>23.62</v>
      </c>
      <c r="C341">
        <f t="shared" si="25"/>
        <v>24.618606515466855</v>
      </c>
      <c r="D341">
        <f t="shared" si="22"/>
        <v>25.592314716426106</v>
      </c>
      <c r="E341">
        <f t="shared" si="21"/>
        <v>-0.97370820095925126</v>
      </c>
      <c r="F341">
        <f t="shared" si="24"/>
        <v>-0.68920262238451591</v>
      </c>
      <c r="G341">
        <f t="shared" si="23"/>
        <v>-0.28450557857473535</v>
      </c>
    </row>
    <row r="342" spans="1:7" x14ac:dyDescent="0.2">
      <c r="A342">
        <v>20060510</v>
      </c>
      <c r="B342">
        <v>23.76</v>
      </c>
      <c r="C342">
        <f t="shared" si="25"/>
        <v>24.486513205395031</v>
      </c>
      <c r="D342">
        <f t="shared" si="22"/>
        <v>25.456587700394543</v>
      </c>
      <c r="E342">
        <f t="shared" si="21"/>
        <v>-0.97007449499951193</v>
      </c>
      <c r="F342">
        <f t="shared" si="24"/>
        <v>-0.74537699690751513</v>
      </c>
      <c r="G342">
        <f t="shared" si="23"/>
        <v>-0.22469749809199679</v>
      </c>
    </row>
    <row r="343" spans="1:7" x14ac:dyDescent="0.2">
      <c r="A343">
        <v>20060511</v>
      </c>
      <c r="B343">
        <v>23.23</v>
      </c>
      <c r="C343">
        <f t="shared" si="25"/>
        <v>24.293203481488103</v>
      </c>
      <c r="D343">
        <f t="shared" si="22"/>
        <v>25.291655278143097</v>
      </c>
      <c r="E343">
        <f t="shared" si="21"/>
        <v>-0.99845179665499373</v>
      </c>
      <c r="F343">
        <f t="shared" si="24"/>
        <v>-0.79599195685701085</v>
      </c>
      <c r="G343">
        <f t="shared" si="23"/>
        <v>-0.20245983979798288</v>
      </c>
    </row>
    <row r="344" spans="1:7" x14ac:dyDescent="0.2">
      <c r="A344">
        <v>20060512</v>
      </c>
      <c r="B344">
        <v>23.16</v>
      </c>
      <c r="C344">
        <f t="shared" si="25"/>
        <v>24.118864484336086</v>
      </c>
      <c r="D344">
        <f t="shared" si="22"/>
        <v>25.13375488716953</v>
      </c>
      <c r="E344">
        <f t="shared" si="21"/>
        <v>-1.0148904028334442</v>
      </c>
      <c r="F344">
        <f t="shared" si="24"/>
        <v>-0.83977164605229759</v>
      </c>
      <c r="G344">
        <f t="shared" si="23"/>
        <v>-0.17511875678114663</v>
      </c>
    </row>
    <row r="345" spans="1:7" x14ac:dyDescent="0.2">
      <c r="A345">
        <v>20060515</v>
      </c>
      <c r="B345">
        <v>23.15</v>
      </c>
      <c r="C345">
        <f t="shared" si="25"/>
        <v>23.969808409822843</v>
      </c>
      <c r="D345">
        <f t="shared" si="22"/>
        <v>24.98681008071253</v>
      </c>
      <c r="E345">
        <f t="shared" si="21"/>
        <v>-1.0170016708896874</v>
      </c>
      <c r="F345">
        <f t="shared" si="24"/>
        <v>-0.87521765101977556</v>
      </c>
      <c r="G345">
        <f t="shared" si="23"/>
        <v>-0.14178401986991185</v>
      </c>
    </row>
    <row r="346" spans="1:7" x14ac:dyDescent="0.2">
      <c r="A346">
        <v>20060516</v>
      </c>
      <c r="B346">
        <v>23.01</v>
      </c>
      <c r="C346">
        <f t="shared" si="25"/>
        <v>23.822145577542404</v>
      </c>
      <c r="D346">
        <f t="shared" si="22"/>
        <v>24.840379704363453</v>
      </c>
      <c r="E346">
        <f t="shared" si="21"/>
        <v>-1.0182341268210493</v>
      </c>
      <c r="F346">
        <f t="shared" si="24"/>
        <v>-0.90382094618003039</v>
      </c>
      <c r="G346">
        <f t="shared" si="23"/>
        <v>-0.11441318064101891</v>
      </c>
    </row>
    <row r="347" spans="1:7" x14ac:dyDescent="0.2">
      <c r="A347">
        <v>20060517</v>
      </c>
      <c r="B347">
        <v>22.73</v>
      </c>
      <c r="C347">
        <f t="shared" si="25"/>
        <v>23.65412318099742</v>
      </c>
      <c r="D347">
        <f t="shared" si="22"/>
        <v>24.684055281818011</v>
      </c>
      <c r="E347">
        <f t="shared" si="21"/>
        <v>-1.0299321008205915</v>
      </c>
      <c r="F347">
        <f t="shared" si="24"/>
        <v>-0.92904317710814266</v>
      </c>
      <c r="G347">
        <f t="shared" si="23"/>
        <v>-0.10088892371244884</v>
      </c>
    </row>
    <row r="348" spans="1:7" x14ac:dyDescent="0.2">
      <c r="A348">
        <v>20060518</v>
      </c>
      <c r="B348">
        <v>22.8</v>
      </c>
      <c r="C348">
        <f t="shared" si="25"/>
        <v>23.522719614690125</v>
      </c>
      <c r="D348">
        <f t="shared" si="22"/>
        <v>24.544495631312977</v>
      </c>
      <c r="E348">
        <f t="shared" ref="E348:E411" si="26">C348-D348</f>
        <v>-1.0217760166228516</v>
      </c>
      <c r="F348">
        <f t="shared" si="24"/>
        <v>-0.94758974501108451</v>
      </c>
      <c r="G348">
        <f t="shared" si="23"/>
        <v>-7.4186271611767052E-2</v>
      </c>
    </row>
    <row r="349" spans="1:7" x14ac:dyDescent="0.2">
      <c r="A349">
        <v>20060519</v>
      </c>
      <c r="B349">
        <v>22.56</v>
      </c>
      <c r="C349">
        <f t="shared" si="25"/>
        <v>23.374608904737798</v>
      </c>
      <c r="D349">
        <f t="shared" ref="D349:D412" si="27">B349*(2/(26+1)) + D348*(1-(2/(26+1)))</f>
        <v>24.397495954919421</v>
      </c>
      <c r="E349">
        <f t="shared" si="26"/>
        <v>-1.0228870501816232</v>
      </c>
      <c r="F349">
        <f t="shared" si="24"/>
        <v>-0.96264920604519233</v>
      </c>
      <c r="G349">
        <f t="shared" si="23"/>
        <v>-6.0237844136430851E-2</v>
      </c>
    </row>
    <row r="350" spans="1:7" x14ac:dyDescent="0.2">
      <c r="A350">
        <v>20060522</v>
      </c>
      <c r="B350">
        <v>22.88</v>
      </c>
      <c r="C350">
        <f t="shared" si="25"/>
        <v>23.298515227085829</v>
      </c>
      <c r="D350">
        <f t="shared" si="27"/>
        <v>24.285088847147613</v>
      </c>
      <c r="E350">
        <f t="shared" si="26"/>
        <v>-0.98657362006178317</v>
      </c>
      <c r="F350">
        <f t="shared" si="24"/>
        <v>-0.96743408884851056</v>
      </c>
      <c r="G350">
        <f t="shared" si="23"/>
        <v>-1.9139531213272609E-2</v>
      </c>
    </row>
    <row r="351" spans="1:7" x14ac:dyDescent="0.2">
      <c r="A351">
        <v>20060523</v>
      </c>
      <c r="B351">
        <v>22.77</v>
      </c>
      <c r="C351">
        <f t="shared" si="25"/>
        <v>23.217205192149549</v>
      </c>
      <c r="D351">
        <f t="shared" si="27"/>
        <v>24.172860043655199</v>
      </c>
      <c r="E351">
        <f t="shared" si="26"/>
        <v>-0.95565485150564911</v>
      </c>
      <c r="F351">
        <f t="shared" si="24"/>
        <v>-0.96507824137993825</v>
      </c>
      <c r="G351">
        <f t="shared" si="23"/>
        <v>9.4233898742891453E-3</v>
      </c>
    </row>
    <row r="352" spans="1:7" x14ac:dyDescent="0.2">
      <c r="A352">
        <v>20060524</v>
      </c>
      <c r="B352">
        <v>23.5</v>
      </c>
      <c r="C352">
        <f t="shared" si="25"/>
        <v>23.260712085665006</v>
      </c>
      <c r="D352">
        <f t="shared" si="27"/>
        <v>24.12301855894</v>
      </c>
      <c r="E352">
        <f t="shared" si="26"/>
        <v>-0.86230647327499454</v>
      </c>
      <c r="F352">
        <f t="shared" si="24"/>
        <v>-0.94452388775894958</v>
      </c>
      <c r="G352">
        <f t="shared" si="23"/>
        <v>8.2217414483955031E-2</v>
      </c>
    </row>
    <row r="353" spans="1:7" x14ac:dyDescent="0.2">
      <c r="A353">
        <v>20060525</v>
      </c>
      <c r="B353">
        <v>23.74</v>
      </c>
      <c r="C353">
        <f t="shared" si="25"/>
        <v>23.334448687870392</v>
      </c>
      <c r="D353">
        <f t="shared" si="27"/>
        <v>24.094646813833332</v>
      </c>
      <c r="E353">
        <f t="shared" si="26"/>
        <v>-0.76019812596294045</v>
      </c>
      <c r="F353">
        <f t="shared" si="24"/>
        <v>-0.90765873539974773</v>
      </c>
      <c r="G353">
        <f t="shared" si="23"/>
        <v>0.14746060943680728</v>
      </c>
    </row>
    <row r="354" spans="1:7" x14ac:dyDescent="0.2">
      <c r="A354">
        <v>20060526</v>
      </c>
      <c r="B354">
        <v>23.72</v>
      </c>
      <c r="C354">
        <f t="shared" si="25"/>
        <v>23.39376427435187</v>
      </c>
      <c r="D354">
        <f t="shared" si="27"/>
        <v>24.066895197993826</v>
      </c>
      <c r="E354">
        <f t="shared" si="26"/>
        <v>-0.67313092364195626</v>
      </c>
      <c r="F354">
        <f t="shared" si="24"/>
        <v>-0.86075317304818955</v>
      </c>
      <c r="G354">
        <f t="shared" si="23"/>
        <v>0.18762224940623329</v>
      </c>
    </row>
    <row r="355" spans="1:7" x14ac:dyDescent="0.2">
      <c r="A355">
        <v>20060530</v>
      </c>
      <c r="B355">
        <v>23.15</v>
      </c>
      <c r="C355">
        <f t="shared" si="25"/>
        <v>23.356262078297735</v>
      </c>
      <c r="D355">
        <f t="shared" si="27"/>
        <v>23.998977035179468</v>
      </c>
      <c r="E355">
        <f t="shared" si="26"/>
        <v>-0.64271495688173275</v>
      </c>
      <c r="F355">
        <f t="shared" si="24"/>
        <v>-0.81714552981489819</v>
      </c>
      <c r="G355">
        <f t="shared" si="23"/>
        <v>0.17443057293316544</v>
      </c>
    </row>
    <row r="356" spans="1:7" x14ac:dyDescent="0.2">
      <c r="A356">
        <v>20060531</v>
      </c>
      <c r="B356">
        <v>22.65</v>
      </c>
      <c r="C356">
        <f t="shared" si="25"/>
        <v>23.247606373944237</v>
      </c>
      <c r="D356">
        <f t="shared" si="27"/>
        <v>23.89905281035136</v>
      </c>
      <c r="E356">
        <f t="shared" si="26"/>
        <v>-0.65144643640712374</v>
      </c>
      <c r="F356">
        <f t="shared" si="24"/>
        <v>-0.78400571113334339</v>
      </c>
      <c r="G356">
        <f t="shared" ref="G356:G419" si="28">E356-F356</f>
        <v>0.13255927472621964</v>
      </c>
    </row>
    <row r="357" spans="1:7" x14ac:dyDescent="0.2">
      <c r="A357">
        <v>20060601</v>
      </c>
      <c r="B357">
        <v>22.83</v>
      </c>
      <c r="C357">
        <f t="shared" si="25"/>
        <v>23.183359239491278</v>
      </c>
      <c r="D357">
        <f t="shared" si="27"/>
        <v>23.819863713288299</v>
      </c>
      <c r="E357">
        <f t="shared" si="26"/>
        <v>-0.63650447379702157</v>
      </c>
      <c r="F357">
        <f t="shared" ref="F357:F420" si="29">(E357*(2/(9+1))+F356*(1-(2/(9+1))))</f>
        <v>-0.75450546366607907</v>
      </c>
      <c r="G357">
        <f t="shared" si="28"/>
        <v>0.11800098986905749</v>
      </c>
    </row>
    <row r="358" spans="1:7" x14ac:dyDescent="0.2">
      <c r="A358">
        <v>20060602</v>
      </c>
      <c r="B358">
        <v>22.76</v>
      </c>
      <c r="C358">
        <f t="shared" si="25"/>
        <v>23.118227048800314</v>
      </c>
      <c r="D358">
        <f t="shared" si="27"/>
        <v>23.74135529008176</v>
      </c>
      <c r="E358">
        <f t="shared" si="26"/>
        <v>-0.62312824128144584</v>
      </c>
      <c r="F358">
        <f t="shared" si="29"/>
        <v>-0.72823001918915253</v>
      </c>
      <c r="G358">
        <f t="shared" si="28"/>
        <v>0.10510177790770669</v>
      </c>
    </row>
    <row r="359" spans="1:7" x14ac:dyDescent="0.2">
      <c r="A359">
        <v>20060605</v>
      </c>
      <c r="B359">
        <v>22.51</v>
      </c>
      <c r="C359">
        <f t="shared" si="25"/>
        <v>23.024653656677188</v>
      </c>
      <c r="D359">
        <f t="shared" si="27"/>
        <v>23.650143787112739</v>
      </c>
      <c r="E359">
        <f t="shared" si="26"/>
        <v>-0.62549013043555135</v>
      </c>
      <c r="F359">
        <f t="shared" si="29"/>
        <v>-0.70768204143843239</v>
      </c>
      <c r="G359">
        <f t="shared" si="28"/>
        <v>8.2191911002881035E-2</v>
      </c>
    </row>
    <row r="360" spans="1:7" x14ac:dyDescent="0.2">
      <c r="A360">
        <v>20060606</v>
      </c>
      <c r="B360">
        <v>22.13</v>
      </c>
      <c r="C360">
        <f t="shared" si="25"/>
        <v>22.887014632573006</v>
      </c>
      <c r="D360">
        <f t="shared" si="27"/>
        <v>23.537540543622907</v>
      </c>
      <c r="E360">
        <f t="shared" si="26"/>
        <v>-0.65052591104990043</v>
      </c>
      <c r="F360">
        <f t="shared" si="29"/>
        <v>-0.69625081536072608</v>
      </c>
      <c r="G360">
        <f t="shared" si="28"/>
        <v>4.5724904310825654E-2</v>
      </c>
    </row>
    <row r="361" spans="1:7" x14ac:dyDescent="0.2">
      <c r="A361">
        <v>20060607</v>
      </c>
      <c r="B361">
        <v>22.04</v>
      </c>
      <c r="C361">
        <f t="shared" si="25"/>
        <v>22.756704689100236</v>
      </c>
      <c r="D361">
        <f t="shared" si="27"/>
        <v>23.426611614465653</v>
      </c>
      <c r="E361">
        <f t="shared" si="26"/>
        <v>-0.66990692536541729</v>
      </c>
      <c r="F361">
        <f t="shared" si="29"/>
        <v>-0.6909820373616643</v>
      </c>
      <c r="G361">
        <f t="shared" si="28"/>
        <v>2.1075111996247009E-2</v>
      </c>
    </row>
    <row r="362" spans="1:7" x14ac:dyDescent="0.2">
      <c r="A362">
        <v>20060608</v>
      </c>
      <c r="B362">
        <v>22.11</v>
      </c>
      <c r="C362">
        <f t="shared" si="25"/>
        <v>22.657211660007892</v>
      </c>
      <c r="D362">
        <f t="shared" si="27"/>
        <v>23.329084828208938</v>
      </c>
      <c r="E362">
        <f t="shared" si="26"/>
        <v>-0.6718731682010457</v>
      </c>
      <c r="F362">
        <f t="shared" si="29"/>
        <v>-0.68716026352954063</v>
      </c>
      <c r="G362">
        <f t="shared" si="28"/>
        <v>1.5287095328494926E-2</v>
      </c>
    </row>
    <row r="363" spans="1:7" x14ac:dyDescent="0.2">
      <c r="A363">
        <v>20060609</v>
      </c>
      <c r="B363">
        <v>21.94</v>
      </c>
      <c r="C363">
        <f t="shared" si="25"/>
        <v>22.546871404622063</v>
      </c>
      <c r="D363">
        <f t="shared" si="27"/>
        <v>23.226189655749018</v>
      </c>
      <c r="E363">
        <f t="shared" si="26"/>
        <v>-0.67931825112695421</v>
      </c>
      <c r="F363">
        <f t="shared" si="29"/>
        <v>-0.68559186104902337</v>
      </c>
      <c r="G363">
        <f t="shared" si="28"/>
        <v>6.2736099220691566E-3</v>
      </c>
    </row>
    <row r="364" spans="1:7" x14ac:dyDescent="0.2">
      <c r="A364">
        <v>20060612</v>
      </c>
      <c r="B364">
        <v>21.71</v>
      </c>
      <c r="C364">
        <f t="shared" si="25"/>
        <v>22.41812195775713</v>
      </c>
      <c r="D364">
        <f t="shared" si="27"/>
        <v>23.113879310878723</v>
      </c>
      <c r="E364">
        <f t="shared" si="26"/>
        <v>-0.69575735312159281</v>
      </c>
      <c r="F364">
        <f t="shared" si="29"/>
        <v>-0.6876249594635373</v>
      </c>
      <c r="G364">
        <f t="shared" si="28"/>
        <v>-8.1323936580555145E-3</v>
      </c>
    </row>
    <row r="365" spans="1:7" x14ac:dyDescent="0.2">
      <c r="A365">
        <v>20060613</v>
      </c>
      <c r="B365">
        <v>21.51</v>
      </c>
      <c r="C365">
        <f t="shared" si="25"/>
        <v>22.278410887332956</v>
      </c>
      <c r="D365">
        <f t="shared" si="27"/>
        <v>22.995073435998819</v>
      </c>
      <c r="E365">
        <f t="shared" si="26"/>
        <v>-0.71666254866586243</v>
      </c>
      <c r="F365">
        <f t="shared" si="29"/>
        <v>-0.69343247730400237</v>
      </c>
      <c r="G365">
        <f t="shared" si="28"/>
        <v>-2.3230071361860061E-2</v>
      </c>
    </row>
    <row r="366" spans="1:7" x14ac:dyDescent="0.2">
      <c r="A366">
        <v>20060614</v>
      </c>
      <c r="B366">
        <v>21.88</v>
      </c>
      <c r="C366">
        <f t="shared" si="25"/>
        <v>22.217116904666348</v>
      </c>
      <c r="D366">
        <f t="shared" si="27"/>
        <v>22.912475403702608</v>
      </c>
      <c r="E366">
        <f t="shared" si="26"/>
        <v>-0.69535849903626001</v>
      </c>
      <c r="F366">
        <f t="shared" si="29"/>
        <v>-0.69381768165045388</v>
      </c>
      <c r="G366">
        <f t="shared" si="28"/>
        <v>-1.5408173858061369E-3</v>
      </c>
    </row>
    <row r="367" spans="1:7" x14ac:dyDescent="0.2">
      <c r="A367">
        <v>20060615</v>
      </c>
      <c r="B367">
        <v>22.07</v>
      </c>
      <c r="C367">
        <f t="shared" si="25"/>
        <v>22.194483534717676</v>
      </c>
      <c r="D367">
        <f t="shared" si="27"/>
        <v>22.850069818243153</v>
      </c>
      <c r="E367">
        <f t="shared" si="26"/>
        <v>-0.65558628352547643</v>
      </c>
      <c r="F367">
        <f t="shared" si="29"/>
        <v>-0.68617140202545845</v>
      </c>
      <c r="G367">
        <f t="shared" si="28"/>
        <v>3.0585118499982022E-2</v>
      </c>
    </row>
    <row r="368" spans="1:7" x14ac:dyDescent="0.2">
      <c r="A368">
        <v>20060616</v>
      </c>
      <c r="B368">
        <v>22.1</v>
      </c>
      <c r="C368">
        <f t="shared" si="25"/>
        <v>22.179947606299571</v>
      </c>
      <c r="D368">
        <f t="shared" si="27"/>
        <v>22.794509090965882</v>
      </c>
      <c r="E368">
        <f t="shared" si="26"/>
        <v>-0.61456148466631078</v>
      </c>
      <c r="F368">
        <f t="shared" si="29"/>
        <v>-0.67184941855362901</v>
      </c>
      <c r="G368">
        <f t="shared" si="28"/>
        <v>5.7287933887318232E-2</v>
      </c>
    </row>
    <row r="369" spans="1:7" x14ac:dyDescent="0.2">
      <c r="A369">
        <v>20060619</v>
      </c>
      <c r="B369">
        <v>22.55</v>
      </c>
      <c r="C369">
        <f t="shared" si="25"/>
        <v>22.236878743791944</v>
      </c>
      <c r="D369">
        <f t="shared" si="27"/>
        <v>22.776397306449891</v>
      </c>
      <c r="E369">
        <f t="shared" si="26"/>
        <v>-0.53951856265794618</v>
      </c>
      <c r="F369">
        <f t="shared" si="29"/>
        <v>-0.64538324737449249</v>
      </c>
      <c r="G369">
        <f t="shared" si="28"/>
        <v>0.10586468471654631</v>
      </c>
    </row>
    <row r="370" spans="1:7" x14ac:dyDescent="0.2">
      <c r="A370">
        <v>20060620</v>
      </c>
      <c r="B370">
        <v>22.56</v>
      </c>
      <c r="C370">
        <f t="shared" si="25"/>
        <v>22.286589706285493</v>
      </c>
      <c r="D370">
        <f t="shared" si="27"/>
        <v>22.760367876342489</v>
      </c>
      <c r="E370">
        <f t="shared" si="26"/>
        <v>-0.47377817005699541</v>
      </c>
      <c r="F370">
        <f t="shared" si="29"/>
        <v>-0.61106223191099307</v>
      </c>
      <c r="G370">
        <f t="shared" si="28"/>
        <v>0.13728406185399766</v>
      </c>
    </row>
    <row r="371" spans="1:7" x14ac:dyDescent="0.2">
      <c r="A371">
        <v>20060621</v>
      </c>
      <c r="B371">
        <v>23.08</v>
      </c>
      <c r="C371">
        <f t="shared" si="25"/>
        <v>22.408652828395418</v>
      </c>
      <c r="D371">
        <f t="shared" si="27"/>
        <v>22.784044329946749</v>
      </c>
      <c r="E371">
        <f t="shared" si="26"/>
        <v>-0.37539150155133072</v>
      </c>
      <c r="F371">
        <f t="shared" si="29"/>
        <v>-0.56392808583906062</v>
      </c>
      <c r="G371">
        <f t="shared" si="28"/>
        <v>0.1885365842877299</v>
      </c>
    </row>
    <row r="372" spans="1:7" x14ac:dyDescent="0.2">
      <c r="A372">
        <v>20060622</v>
      </c>
      <c r="B372">
        <v>22.88</v>
      </c>
      <c r="C372">
        <f t="shared" si="25"/>
        <v>22.481167777873047</v>
      </c>
      <c r="D372">
        <f t="shared" si="27"/>
        <v>22.791152157358102</v>
      </c>
      <c r="E372">
        <f t="shared" si="26"/>
        <v>-0.30998437948505497</v>
      </c>
      <c r="F372">
        <f t="shared" si="29"/>
        <v>-0.51313934456825949</v>
      </c>
      <c r="G372">
        <f t="shared" si="28"/>
        <v>0.20315496508320452</v>
      </c>
    </row>
    <row r="373" spans="1:7" x14ac:dyDescent="0.2">
      <c r="A373">
        <v>20060623</v>
      </c>
      <c r="B373">
        <v>22.5</v>
      </c>
      <c r="C373">
        <f t="shared" si="25"/>
        <v>22.484065042815658</v>
      </c>
      <c r="D373">
        <f t="shared" si="27"/>
        <v>22.769585330887132</v>
      </c>
      <c r="E373">
        <f t="shared" si="26"/>
        <v>-0.28552028807147423</v>
      </c>
      <c r="F373">
        <f t="shared" si="29"/>
        <v>-0.46761553326890248</v>
      </c>
      <c r="G373">
        <f t="shared" si="28"/>
        <v>0.18209524519742826</v>
      </c>
    </row>
    <row r="374" spans="1:7" x14ac:dyDescent="0.2">
      <c r="A374">
        <v>20060626</v>
      </c>
      <c r="B374">
        <v>22.82</v>
      </c>
      <c r="C374">
        <f t="shared" si="25"/>
        <v>22.535747343920942</v>
      </c>
      <c r="D374">
        <f t="shared" si="27"/>
        <v>22.773319750821418</v>
      </c>
      <c r="E374">
        <f t="shared" si="26"/>
        <v>-0.2375724069004761</v>
      </c>
      <c r="F374">
        <f t="shared" si="29"/>
        <v>-0.42160690799521722</v>
      </c>
      <c r="G374">
        <f t="shared" si="28"/>
        <v>0.18403450109474112</v>
      </c>
    </row>
    <row r="375" spans="1:7" x14ac:dyDescent="0.2">
      <c r="A375">
        <v>20060627</v>
      </c>
      <c r="B375">
        <v>22.86</v>
      </c>
      <c r="C375">
        <f t="shared" si="25"/>
        <v>22.585632367933105</v>
      </c>
      <c r="D375">
        <f t="shared" si="27"/>
        <v>22.779740510019831</v>
      </c>
      <c r="E375">
        <f t="shared" si="26"/>
        <v>-0.19410814208672633</v>
      </c>
      <c r="F375">
        <f t="shared" si="29"/>
        <v>-0.37610715481351908</v>
      </c>
      <c r="G375">
        <f t="shared" si="28"/>
        <v>0.18199901272679275</v>
      </c>
    </row>
    <row r="376" spans="1:7" x14ac:dyDescent="0.2">
      <c r="A376">
        <v>20060628</v>
      </c>
      <c r="B376">
        <v>23.16</v>
      </c>
      <c r="C376">
        <f t="shared" si="25"/>
        <v>22.673996619020318</v>
      </c>
      <c r="D376">
        <f t="shared" si="27"/>
        <v>22.807907879647992</v>
      </c>
      <c r="E376">
        <f t="shared" si="26"/>
        <v>-0.13391126062767356</v>
      </c>
      <c r="F376">
        <f t="shared" si="29"/>
        <v>-0.32766797597635</v>
      </c>
      <c r="G376">
        <f t="shared" si="28"/>
        <v>0.19375671534867644</v>
      </c>
    </row>
    <row r="377" spans="1:7" x14ac:dyDescent="0.2">
      <c r="A377">
        <v>20060629</v>
      </c>
      <c r="B377">
        <v>23.54</v>
      </c>
      <c r="C377">
        <f t="shared" si="25"/>
        <v>22.807227908401806</v>
      </c>
      <c r="D377">
        <f t="shared" si="27"/>
        <v>22.862136925599994</v>
      </c>
      <c r="E377">
        <f t="shared" si="26"/>
        <v>-5.4909017198188081E-2</v>
      </c>
      <c r="F377">
        <f t="shared" si="29"/>
        <v>-0.27311618422071765</v>
      </c>
      <c r="G377">
        <f t="shared" si="28"/>
        <v>0.21820716702252957</v>
      </c>
    </row>
    <row r="378" spans="1:7" x14ac:dyDescent="0.2">
      <c r="A378">
        <v>20060630</v>
      </c>
      <c r="B378">
        <v>23.3</v>
      </c>
      <c r="C378">
        <f t="shared" si="25"/>
        <v>22.883038999416915</v>
      </c>
      <c r="D378">
        <f t="shared" si="27"/>
        <v>22.8945712274074</v>
      </c>
      <c r="E378">
        <f t="shared" si="26"/>
        <v>-1.1532227990485922E-2</v>
      </c>
      <c r="F378">
        <f t="shared" si="29"/>
        <v>-0.2207993929746713</v>
      </c>
      <c r="G378">
        <f t="shared" si="28"/>
        <v>0.20926716498418538</v>
      </c>
    </row>
    <row r="379" spans="1:7" x14ac:dyDescent="0.2">
      <c r="A379">
        <v>20060703</v>
      </c>
      <c r="B379">
        <v>23.7</v>
      </c>
      <c r="C379">
        <f t="shared" si="25"/>
        <v>23.008725307198929</v>
      </c>
      <c r="D379">
        <f t="shared" si="27"/>
        <v>22.954232617969815</v>
      </c>
      <c r="E379">
        <f t="shared" si="26"/>
        <v>5.4492689229114433E-2</v>
      </c>
      <c r="F379">
        <f t="shared" si="29"/>
        <v>-0.16574097653391415</v>
      </c>
      <c r="G379">
        <f t="shared" si="28"/>
        <v>0.22023366576302858</v>
      </c>
    </row>
    <row r="380" spans="1:7" x14ac:dyDescent="0.2">
      <c r="A380">
        <v>20060705</v>
      </c>
      <c r="B380">
        <v>23.3</v>
      </c>
      <c r="C380">
        <f t="shared" si="25"/>
        <v>23.053536798399094</v>
      </c>
      <c r="D380">
        <f t="shared" si="27"/>
        <v>22.979845016638716</v>
      </c>
      <c r="E380">
        <f t="shared" si="26"/>
        <v>7.3691781760377495E-2</v>
      </c>
      <c r="F380">
        <f t="shared" si="29"/>
        <v>-0.11785442487505583</v>
      </c>
      <c r="G380">
        <f t="shared" si="28"/>
        <v>0.19154620663543331</v>
      </c>
    </row>
    <row r="381" spans="1:7" x14ac:dyDescent="0.2">
      <c r="A381">
        <v>20060706</v>
      </c>
      <c r="B381">
        <v>23.48</v>
      </c>
      <c r="C381">
        <f t="shared" si="25"/>
        <v>23.11914652172231</v>
      </c>
      <c r="D381">
        <f t="shared" si="27"/>
        <v>23.016893533924737</v>
      </c>
      <c r="E381">
        <f t="shared" si="26"/>
        <v>0.10225298779757352</v>
      </c>
      <c r="F381">
        <f t="shared" si="29"/>
        <v>-7.3832942340529978E-2</v>
      </c>
      <c r="G381">
        <f t="shared" si="28"/>
        <v>0.1760859301381035</v>
      </c>
    </row>
    <row r="382" spans="1:7" x14ac:dyDescent="0.2">
      <c r="A382">
        <v>20060707</v>
      </c>
      <c r="B382">
        <v>23.3</v>
      </c>
      <c r="C382">
        <f t="shared" si="25"/>
        <v>23.146970133765034</v>
      </c>
      <c r="D382">
        <f t="shared" si="27"/>
        <v>23.037864383263646</v>
      </c>
      <c r="E382">
        <f t="shared" si="26"/>
        <v>0.1091057505013886</v>
      </c>
      <c r="F382">
        <f t="shared" si="29"/>
        <v>-3.7245203772146261E-2</v>
      </c>
      <c r="G382">
        <f t="shared" si="28"/>
        <v>0.14635095427353487</v>
      </c>
    </row>
    <row r="383" spans="1:7" x14ac:dyDescent="0.2">
      <c r="A383">
        <v>20060710</v>
      </c>
      <c r="B383">
        <v>23.5</v>
      </c>
      <c r="C383">
        <f t="shared" si="25"/>
        <v>23.201282420878108</v>
      </c>
      <c r="D383">
        <f t="shared" si="27"/>
        <v>23.072096651170042</v>
      </c>
      <c r="E383">
        <f t="shared" si="26"/>
        <v>0.12918576970806583</v>
      </c>
      <c r="F383">
        <f t="shared" si="29"/>
        <v>-3.9590090761038414E-3</v>
      </c>
      <c r="G383">
        <f t="shared" si="28"/>
        <v>0.13314477878416967</v>
      </c>
    </row>
    <row r="384" spans="1:7" x14ac:dyDescent="0.2">
      <c r="A384">
        <v>20060711</v>
      </c>
      <c r="B384">
        <v>23.1</v>
      </c>
      <c r="C384">
        <f t="shared" si="25"/>
        <v>23.185700509973785</v>
      </c>
      <c r="D384">
        <f t="shared" si="27"/>
        <v>23.074163565898189</v>
      </c>
      <c r="E384">
        <f t="shared" si="26"/>
        <v>0.11153694407559556</v>
      </c>
      <c r="F384">
        <f t="shared" si="29"/>
        <v>1.9140181554236038E-2</v>
      </c>
      <c r="G384">
        <f t="shared" si="28"/>
        <v>9.2396762521359518E-2</v>
      </c>
    </row>
    <row r="385" spans="1:7" x14ac:dyDescent="0.2">
      <c r="A385">
        <v>20060712</v>
      </c>
      <c r="B385">
        <v>22.64</v>
      </c>
      <c r="C385">
        <f t="shared" si="25"/>
        <v>23.101746585362431</v>
      </c>
      <c r="D385">
        <f t="shared" si="27"/>
        <v>23.042003301757582</v>
      </c>
      <c r="E385">
        <f t="shared" si="26"/>
        <v>5.974328360484904E-2</v>
      </c>
      <c r="F385">
        <f t="shared" si="29"/>
        <v>2.7260801964358639E-2</v>
      </c>
      <c r="G385">
        <f t="shared" si="28"/>
        <v>3.2482481640490404E-2</v>
      </c>
    </row>
    <row r="386" spans="1:7" x14ac:dyDescent="0.2">
      <c r="A386">
        <v>20060713</v>
      </c>
      <c r="B386">
        <v>22.25</v>
      </c>
      <c r="C386">
        <f t="shared" si="25"/>
        <v>22.970708649152826</v>
      </c>
      <c r="D386">
        <f t="shared" si="27"/>
        <v>22.983336390516282</v>
      </c>
      <c r="E386">
        <f t="shared" si="26"/>
        <v>-1.2627741363456124E-2</v>
      </c>
      <c r="F386">
        <f t="shared" si="29"/>
        <v>1.9283093298795687E-2</v>
      </c>
      <c r="G386">
        <f t="shared" si="28"/>
        <v>-3.1910834662251808E-2</v>
      </c>
    </row>
    <row r="387" spans="1:7" x14ac:dyDescent="0.2">
      <c r="A387">
        <v>20060714</v>
      </c>
      <c r="B387">
        <v>22.29</v>
      </c>
      <c r="C387">
        <f t="shared" si="25"/>
        <v>22.865984241590855</v>
      </c>
      <c r="D387">
        <f t="shared" si="27"/>
        <v>22.931978139366926</v>
      </c>
      <c r="E387">
        <f t="shared" si="26"/>
        <v>-6.5993897776071009E-2</v>
      </c>
      <c r="F387">
        <f t="shared" si="29"/>
        <v>2.2276950838223484E-3</v>
      </c>
      <c r="G387">
        <f t="shared" si="28"/>
        <v>-6.8221592859893362E-2</v>
      </c>
    </row>
    <row r="388" spans="1:7" x14ac:dyDescent="0.2">
      <c r="A388">
        <v>20060717</v>
      </c>
      <c r="B388">
        <v>22.48</v>
      </c>
      <c r="C388">
        <f t="shared" si="25"/>
        <v>22.806602050576878</v>
      </c>
      <c r="D388">
        <f t="shared" si="27"/>
        <v>22.898498277191596</v>
      </c>
      <c r="E388">
        <f t="shared" si="26"/>
        <v>-9.1896226614718302E-2</v>
      </c>
      <c r="F388">
        <f t="shared" si="29"/>
        <v>-1.659708925588578E-2</v>
      </c>
      <c r="G388">
        <f t="shared" si="28"/>
        <v>-7.5299137358832521E-2</v>
      </c>
    </row>
    <row r="389" spans="1:7" x14ac:dyDescent="0.2">
      <c r="A389">
        <v>20060718</v>
      </c>
      <c r="B389">
        <v>22.74</v>
      </c>
      <c r="C389">
        <f t="shared" si="25"/>
        <v>22.796355581257355</v>
      </c>
      <c r="D389">
        <f t="shared" si="27"/>
        <v>22.886757664066295</v>
      </c>
      <c r="E389">
        <f t="shared" si="26"/>
        <v>-9.0402082808939355E-2</v>
      </c>
      <c r="F389">
        <f t="shared" si="29"/>
        <v>-3.1358087966496501E-2</v>
      </c>
      <c r="G389">
        <f t="shared" si="28"/>
        <v>-5.9043994842442854E-2</v>
      </c>
    </row>
    <row r="390" spans="1:7" x14ac:dyDescent="0.2">
      <c r="A390">
        <v>20060719</v>
      </c>
      <c r="B390">
        <v>23.45</v>
      </c>
      <c r="C390">
        <f t="shared" si="25"/>
        <v>22.896916261063915</v>
      </c>
      <c r="D390">
        <f t="shared" si="27"/>
        <v>22.928479318579903</v>
      </c>
      <c r="E390">
        <f t="shared" si="26"/>
        <v>-3.1563057515988646E-2</v>
      </c>
      <c r="F390">
        <f t="shared" si="29"/>
        <v>-3.1399081876394931E-2</v>
      </c>
      <c r="G390">
        <f t="shared" si="28"/>
        <v>-1.6397563959371503E-4</v>
      </c>
    </row>
    <row r="391" spans="1:7" x14ac:dyDescent="0.2">
      <c r="A391">
        <v>20060720</v>
      </c>
      <c r="B391">
        <v>22.85</v>
      </c>
      <c r="C391">
        <f t="shared" si="25"/>
        <v>22.889698374746388</v>
      </c>
      <c r="D391">
        <f t="shared" si="27"/>
        <v>22.922666035722134</v>
      </c>
      <c r="E391">
        <f t="shared" si="26"/>
        <v>-3.2967660975746327E-2</v>
      </c>
      <c r="F391">
        <f t="shared" si="29"/>
        <v>-3.1712797696265213E-2</v>
      </c>
      <c r="G391">
        <f t="shared" si="28"/>
        <v>-1.2548632794811138E-3</v>
      </c>
    </row>
    <row r="392" spans="1:7" x14ac:dyDescent="0.2">
      <c r="A392">
        <v>20060721</v>
      </c>
      <c r="B392">
        <v>23.87</v>
      </c>
      <c r="C392">
        <f t="shared" si="25"/>
        <v>23.040514009400791</v>
      </c>
      <c r="D392">
        <f t="shared" si="27"/>
        <v>22.992838921964939</v>
      </c>
      <c r="E392">
        <f t="shared" si="26"/>
        <v>4.7675087435852248E-2</v>
      </c>
      <c r="F392">
        <f t="shared" si="29"/>
        <v>-1.5835220669841721E-2</v>
      </c>
      <c r="G392">
        <f t="shared" si="28"/>
        <v>6.3510308105693969E-2</v>
      </c>
    </row>
    <row r="393" spans="1:7" x14ac:dyDescent="0.2">
      <c r="A393">
        <v>20060724</v>
      </c>
      <c r="B393">
        <v>24</v>
      </c>
      <c r="C393">
        <f t="shared" si="25"/>
        <v>23.188127238723748</v>
      </c>
      <c r="D393">
        <f t="shared" si="27"/>
        <v>23.067443446263834</v>
      </c>
      <c r="E393">
        <f t="shared" si="26"/>
        <v>0.12068379245991423</v>
      </c>
      <c r="F393">
        <f t="shared" si="29"/>
        <v>1.1468581956109471E-2</v>
      </c>
      <c r="G393">
        <f t="shared" si="28"/>
        <v>0.10921521050380475</v>
      </c>
    </row>
    <row r="394" spans="1:7" x14ac:dyDescent="0.2">
      <c r="A394">
        <v>20060725</v>
      </c>
      <c r="B394">
        <v>24.22</v>
      </c>
      <c r="C394">
        <f t="shared" si="25"/>
        <v>23.34687689430471</v>
      </c>
      <c r="D394">
        <f t="shared" si="27"/>
        <v>23.152818005799848</v>
      </c>
      <c r="E394">
        <f t="shared" si="26"/>
        <v>0.19405888850486264</v>
      </c>
      <c r="F394">
        <f t="shared" si="29"/>
        <v>4.7986643265860107E-2</v>
      </c>
      <c r="G394">
        <f t="shared" si="28"/>
        <v>0.14607224523900253</v>
      </c>
    </row>
    <row r="395" spans="1:7" x14ac:dyDescent="0.2">
      <c r="A395">
        <v>20060726</v>
      </c>
      <c r="B395">
        <v>24.37</v>
      </c>
      <c r="C395">
        <f t="shared" si="25"/>
        <v>23.504280449027064</v>
      </c>
      <c r="D395">
        <f t="shared" si="27"/>
        <v>23.242979634999859</v>
      </c>
      <c r="E395">
        <f t="shared" si="26"/>
        <v>0.26130081402720506</v>
      </c>
      <c r="F395">
        <f t="shared" si="29"/>
        <v>9.0649477418129107E-2</v>
      </c>
      <c r="G395">
        <f t="shared" si="28"/>
        <v>0.17065133660907594</v>
      </c>
    </row>
    <row r="396" spans="1:7" x14ac:dyDescent="0.2">
      <c r="A396">
        <v>20060727</v>
      </c>
      <c r="B396">
        <v>23.87</v>
      </c>
      <c r="C396">
        <f t="shared" si="25"/>
        <v>23.560544995330595</v>
      </c>
      <c r="D396">
        <f t="shared" si="27"/>
        <v>23.289425587962832</v>
      </c>
      <c r="E396">
        <f t="shared" si="26"/>
        <v>0.27111940736776319</v>
      </c>
      <c r="F396">
        <f t="shared" si="29"/>
        <v>0.12674346340805592</v>
      </c>
      <c r="G396">
        <f t="shared" si="28"/>
        <v>0.14437594395970726</v>
      </c>
    </row>
    <row r="397" spans="1:7" x14ac:dyDescent="0.2">
      <c r="A397">
        <v>20060728</v>
      </c>
      <c r="B397">
        <v>24.25</v>
      </c>
      <c r="C397">
        <f t="shared" si="25"/>
        <v>23.666614996048963</v>
      </c>
      <c r="D397">
        <f t="shared" si="27"/>
        <v>23.360579248113734</v>
      </c>
      <c r="E397">
        <f t="shared" si="26"/>
        <v>0.30603574793522981</v>
      </c>
      <c r="F397">
        <f t="shared" si="29"/>
        <v>0.16260192031349072</v>
      </c>
      <c r="G397">
        <f t="shared" si="28"/>
        <v>0.14343382762173909</v>
      </c>
    </row>
    <row r="398" spans="1:7" x14ac:dyDescent="0.2">
      <c r="A398">
        <v>20060731</v>
      </c>
      <c r="B398">
        <v>24.03</v>
      </c>
      <c r="C398">
        <f t="shared" si="25"/>
        <v>23.722520381272201</v>
      </c>
      <c r="D398">
        <f t="shared" si="27"/>
        <v>23.410165970475681</v>
      </c>
      <c r="E398">
        <f t="shared" si="26"/>
        <v>0.31235441079651949</v>
      </c>
      <c r="F398">
        <f t="shared" si="29"/>
        <v>0.19255241841009649</v>
      </c>
      <c r="G398">
        <f t="shared" si="28"/>
        <v>0.119801992386423</v>
      </c>
    </row>
    <row r="399" spans="1:7" x14ac:dyDescent="0.2">
      <c r="A399">
        <v>20060801</v>
      </c>
      <c r="B399">
        <v>23.99</v>
      </c>
      <c r="C399">
        <f t="shared" ref="C399:C462" si="30">(B399*(2/(12+1))+C398*(1-(2/(12+1))))</f>
        <v>23.763671091845708</v>
      </c>
      <c r="D399">
        <f t="shared" si="27"/>
        <v>23.453116639329334</v>
      </c>
      <c r="E399">
        <f t="shared" si="26"/>
        <v>0.31055445251637437</v>
      </c>
      <c r="F399">
        <f t="shared" si="29"/>
        <v>0.21615282523135207</v>
      </c>
      <c r="G399">
        <f t="shared" si="28"/>
        <v>9.4401627285022299E-2</v>
      </c>
    </row>
    <row r="400" spans="1:7" x14ac:dyDescent="0.2">
      <c r="A400">
        <v>20060802</v>
      </c>
      <c r="B400">
        <v>24.31</v>
      </c>
      <c r="C400">
        <f t="shared" si="30"/>
        <v>23.847721693100212</v>
      </c>
      <c r="D400">
        <f t="shared" si="27"/>
        <v>23.516589480860493</v>
      </c>
      <c r="E400">
        <f t="shared" si="26"/>
        <v>0.33113221223971934</v>
      </c>
      <c r="F400">
        <f t="shared" si="29"/>
        <v>0.23914870263302554</v>
      </c>
      <c r="G400">
        <f t="shared" si="28"/>
        <v>9.1983509606693797E-2</v>
      </c>
    </row>
    <row r="401" spans="1:7" x14ac:dyDescent="0.2">
      <c r="A401">
        <v>20060803</v>
      </c>
      <c r="B401">
        <v>24.24</v>
      </c>
      <c r="C401">
        <f t="shared" si="30"/>
        <v>23.908072201854026</v>
      </c>
      <c r="D401">
        <f t="shared" si="27"/>
        <v>23.570175445241198</v>
      </c>
      <c r="E401">
        <f t="shared" si="26"/>
        <v>0.33789675661282814</v>
      </c>
      <c r="F401">
        <f t="shared" si="29"/>
        <v>0.25889831342898606</v>
      </c>
      <c r="G401">
        <f t="shared" si="28"/>
        <v>7.8998443183842082E-2</v>
      </c>
    </row>
    <row r="402" spans="1:7" x14ac:dyDescent="0.2">
      <c r="A402">
        <v>20060804</v>
      </c>
      <c r="B402">
        <v>24.29</v>
      </c>
      <c r="C402">
        <f t="shared" si="30"/>
        <v>23.966830324645713</v>
      </c>
      <c r="D402">
        <f t="shared" si="27"/>
        <v>23.623495782630737</v>
      </c>
      <c r="E402">
        <f t="shared" si="26"/>
        <v>0.3433345420149756</v>
      </c>
      <c r="F402">
        <f t="shared" si="29"/>
        <v>0.27578555914618397</v>
      </c>
      <c r="G402">
        <f t="shared" si="28"/>
        <v>6.7548982868791629E-2</v>
      </c>
    </row>
    <row r="403" spans="1:7" x14ac:dyDescent="0.2">
      <c r="A403">
        <v>20060807</v>
      </c>
      <c r="B403">
        <v>24.22</v>
      </c>
      <c r="C403">
        <f t="shared" si="30"/>
        <v>24.005779505469448</v>
      </c>
      <c r="D403">
        <f t="shared" si="27"/>
        <v>23.667681280213646</v>
      </c>
      <c r="E403">
        <f t="shared" si="26"/>
        <v>0.33809822525580202</v>
      </c>
      <c r="F403">
        <f t="shared" si="29"/>
        <v>0.28824809236810761</v>
      </c>
      <c r="G403">
        <f t="shared" si="28"/>
        <v>4.9850132887694409E-2</v>
      </c>
    </row>
    <row r="404" spans="1:7" x14ac:dyDescent="0.2">
      <c r="A404">
        <v>20060808</v>
      </c>
      <c r="B404">
        <v>24.34</v>
      </c>
      <c r="C404">
        <f t="shared" si="30"/>
        <v>24.057198043089535</v>
      </c>
      <c r="D404">
        <f t="shared" si="27"/>
        <v>23.717482666864488</v>
      </c>
      <c r="E404">
        <f t="shared" si="26"/>
        <v>0.33971537622504755</v>
      </c>
      <c r="F404">
        <f t="shared" si="29"/>
        <v>0.2985415491394956</v>
      </c>
      <c r="G404">
        <f t="shared" si="28"/>
        <v>4.1173827085551951E-2</v>
      </c>
    </row>
    <row r="405" spans="1:7" x14ac:dyDescent="0.2">
      <c r="A405">
        <v>20060809</v>
      </c>
      <c r="B405">
        <v>24.44</v>
      </c>
      <c r="C405">
        <f t="shared" si="30"/>
        <v>24.116090651844992</v>
      </c>
      <c r="D405">
        <f t="shared" si="27"/>
        <v>23.771002469318972</v>
      </c>
      <c r="E405">
        <f t="shared" si="26"/>
        <v>0.34508818252601969</v>
      </c>
      <c r="F405">
        <f t="shared" si="29"/>
        <v>0.30785087581680043</v>
      </c>
      <c r="G405">
        <f t="shared" si="28"/>
        <v>3.7237306709219264E-2</v>
      </c>
    </row>
    <row r="406" spans="1:7" x14ac:dyDescent="0.2">
      <c r="A406">
        <v>20060810</v>
      </c>
      <c r="B406">
        <v>24.46</v>
      </c>
      <c r="C406">
        <f t="shared" si="30"/>
        <v>24.168999782330378</v>
      </c>
      <c r="D406">
        <f t="shared" si="27"/>
        <v>23.822039323443494</v>
      </c>
      <c r="E406">
        <f t="shared" si="26"/>
        <v>0.34696045888688332</v>
      </c>
      <c r="F406">
        <f t="shared" si="29"/>
        <v>0.31567279243081703</v>
      </c>
      <c r="G406">
        <f t="shared" si="28"/>
        <v>3.1287666456066288E-2</v>
      </c>
    </row>
    <row r="407" spans="1:7" x14ac:dyDescent="0.2">
      <c r="A407">
        <v>20060811</v>
      </c>
      <c r="B407">
        <v>24.43</v>
      </c>
      <c r="C407">
        <f t="shared" si="30"/>
        <v>24.209153661971857</v>
      </c>
      <c r="D407">
        <f t="shared" si="27"/>
        <v>23.867073447632865</v>
      </c>
      <c r="E407">
        <f t="shared" si="26"/>
        <v>0.34208021433899205</v>
      </c>
      <c r="F407">
        <f t="shared" si="29"/>
        <v>0.32095427681245203</v>
      </c>
      <c r="G407">
        <f t="shared" si="28"/>
        <v>2.1125937526540017E-2</v>
      </c>
    </row>
    <row r="408" spans="1:7" x14ac:dyDescent="0.2">
      <c r="A408">
        <v>20060814</v>
      </c>
      <c r="B408">
        <v>24.53</v>
      </c>
      <c r="C408">
        <f t="shared" si="30"/>
        <v>24.258514637053111</v>
      </c>
      <c r="D408">
        <f t="shared" si="27"/>
        <v>23.916179118178579</v>
      </c>
      <c r="E408">
        <f t="shared" si="26"/>
        <v>0.34233551887453118</v>
      </c>
      <c r="F408">
        <f t="shared" si="29"/>
        <v>0.32523052522486784</v>
      </c>
      <c r="G408">
        <f t="shared" si="28"/>
        <v>1.7104993649663336E-2</v>
      </c>
    </row>
    <row r="409" spans="1:7" x14ac:dyDescent="0.2">
      <c r="A409">
        <v>20060815</v>
      </c>
      <c r="B409">
        <v>24.62</v>
      </c>
      <c r="C409">
        <f t="shared" si="30"/>
        <v>24.314127769814171</v>
      </c>
      <c r="D409">
        <f t="shared" si="27"/>
        <v>23.968313998313498</v>
      </c>
      <c r="E409">
        <f t="shared" si="26"/>
        <v>0.34581377150067283</v>
      </c>
      <c r="F409">
        <f t="shared" si="29"/>
        <v>0.32934717448002887</v>
      </c>
      <c r="G409">
        <f t="shared" si="28"/>
        <v>1.6466597020643958E-2</v>
      </c>
    </row>
    <row r="410" spans="1:7" x14ac:dyDescent="0.2">
      <c r="A410">
        <v>20060816</v>
      </c>
      <c r="B410">
        <v>24.73</v>
      </c>
      <c r="C410">
        <f t="shared" si="30"/>
        <v>24.378108112919683</v>
      </c>
      <c r="D410">
        <f t="shared" si="27"/>
        <v>24.024735183623608</v>
      </c>
      <c r="E410">
        <f t="shared" si="26"/>
        <v>0.353372929296075</v>
      </c>
      <c r="F410">
        <f t="shared" si="29"/>
        <v>0.33415232544323809</v>
      </c>
      <c r="G410">
        <f t="shared" si="28"/>
        <v>1.9220603852836915E-2</v>
      </c>
    </row>
    <row r="411" spans="1:7" x14ac:dyDescent="0.2">
      <c r="A411">
        <v>20060817</v>
      </c>
      <c r="B411">
        <v>24.7</v>
      </c>
      <c r="C411">
        <f t="shared" si="30"/>
        <v>24.427629941701269</v>
      </c>
      <c r="D411">
        <f t="shared" si="27"/>
        <v>24.07475479965149</v>
      </c>
      <c r="E411">
        <f t="shared" si="26"/>
        <v>0.3528751420497791</v>
      </c>
      <c r="F411">
        <f t="shared" si="29"/>
        <v>0.33789688876454632</v>
      </c>
      <c r="G411">
        <f t="shared" si="28"/>
        <v>1.4978253285232779E-2</v>
      </c>
    </row>
    <row r="412" spans="1:7" x14ac:dyDescent="0.2">
      <c r="A412">
        <v>20060818</v>
      </c>
      <c r="B412">
        <v>25.79</v>
      </c>
      <c r="C412">
        <f t="shared" si="30"/>
        <v>24.637225335285688</v>
      </c>
      <c r="D412">
        <f t="shared" si="27"/>
        <v>24.201809999677305</v>
      </c>
      <c r="E412">
        <f t="shared" ref="E412:E475" si="31">C412-D412</f>
        <v>0.43541533560838275</v>
      </c>
      <c r="F412">
        <f t="shared" si="29"/>
        <v>0.35740057813331366</v>
      </c>
      <c r="G412">
        <f t="shared" si="28"/>
        <v>7.8014757475069085E-2</v>
      </c>
    </row>
    <row r="413" spans="1:7" x14ac:dyDescent="0.2">
      <c r="A413">
        <v>20060821</v>
      </c>
      <c r="B413">
        <v>26.1</v>
      </c>
      <c r="C413">
        <f t="shared" si="30"/>
        <v>24.862267591395582</v>
      </c>
      <c r="D413">
        <f t="shared" ref="D413:D476" si="32">B413*(2/(26+1)) + D412*(1-(2/(26+1)))</f>
        <v>24.342416666367875</v>
      </c>
      <c r="E413">
        <f t="shared" si="31"/>
        <v>0.51985092502770769</v>
      </c>
      <c r="F413">
        <f t="shared" si="29"/>
        <v>0.38989064751219249</v>
      </c>
      <c r="G413">
        <f t="shared" si="28"/>
        <v>0.1299602775155152</v>
      </c>
    </row>
    <row r="414" spans="1:7" x14ac:dyDescent="0.2">
      <c r="A414">
        <v>20060822</v>
      </c>
      <c r="B414">
        <v>25.62</v>
      </c>
      <c r="C414">
        <f t="shared" si="30"/>
        <v>24.978841808103958</v>
      </c>
      <c r="D414">
        <f t="shared" si="32"/>
        <v>24.437052468859143</v>
      </c>
      <c r="E414">
        <f t="shared" si="31"/>
        <v>0.54178933924481498</v>
      </c>
      <c r="F414">
        <f t="shared" si="29"/>
        <v>0.42027038585871701</v>
      </c>
      <c r="G414">
        <f t="shared" si="28"/>
        <v>0.12151895338609797</v>
      </c>
    </row>
    <row r="415" spans="1:7" x14ac:dyDescent="0.2">
      <c r="A415">
        <v>20060823</v>
      </c>
      <c r="B415">
        <v>25.69</v>
      </c>
      <c r="C415">
        <f t="shared" si="30"/>
        <v>25.08825076070335</v>
      </c>
      <c r="D415">
        <f t="shared" si="32"/>
        <v>24.529863397091798</v>
      </c>
      <c r="E415">
        <f t="shared" si="31"/>
        <v>0.55838736361155128</v>
      </c>
      <c r="F415">
        <f t="shared" si="29"/>
        <v>0.44789378140928388</v>
      </c>
      <c r="G415">
        <f t="shared" si="28"/>
        <v>0.1104935822022674</v>
      </c>
    </row>
    <row r="416" spans="1:7" x14ac:dyDescent="0.2">
      <c r="A416">
        <v>20060824</v>
      </c>
      <c r="B416">
        <v>25.74</v>
      </c>
      <c r="C416">
        <f t="shared" si="30"/>
        <v>25.188519874441297</v>
      </c>
      <c r="D416">
        <f t="shared" si="32"/>
        <v>24.619503145455369</v>
      </c>
      <c r="E416">
        <f t="shared" si="31"/>
        <v>0.56901672898592892</v>
      </c>
      <c r="F416">
        <f t="shared" si="29"/>
        <v>0.47211837092461295</v>
      </c>
      <c r="G416">
        <f t="shared" si="28"/>
        <v>9.689835806131597E-2</v>
      </c>
    </row>
    <row r="417" spans="1:7" x14ac:dyDescent="0.2">
      <c r="A417">
        <v>20060825</v>
      </c>
      <c r="B417">
        <v>25.85</v>
      </c>
      <c r="C417">
        <f t="shared" si="30"/>
        <v>25.290286047604177</v>
      </c>
      <c r="D417">
        <f t="shared" si="32"/>
        <v>24.710651060606821</v>
      </c>
      <c r="E417">
        <f t="shared" si="31"/>
        <v>0.57963498699735538</v>
      </c>
      <c r="F417">
        <f t="shared" si="29"/>
        <v>0.49362169413916146</v>
      </c>
      <c r="G417">
        <f t="shared" si="28"/>
        <v>8.6013292858193924E-2</v>
      </c>
    </row>
    <row r="418" spans="1:7" x14ac:dyDescent="0.2">
      <c r="A418">
        <v>20060828</v>
      </c>
      <c r="B418">
        <v>25.95</v>
      </c>
      <c r="C418">
        <f t="shared" si="30"/>
        <v>25.391780501818921</v>
      </c>
      <c r="D418">
        <f t="shared" si="32"/>
        <v>24.802454685747055</v>
      </c>
      <c r="E418">
        <f t="shared" si="31"/>
        <v>0.58932581607186663</v>
      </c>
      <c r="F418">
        <f t="shared" si="29"/>
        <v>0.51276251852570254</v>
      </c>
      <c r="G418">
        <f t="shared" si="28"/>
        <v>7.6563297546164089E-2</v>
      </c>
    </row>
    <row r="419" spans="1:7" x14ac:dyDescent="0.2">
      <c r="A419">
        <v>20060829</v>
      </c>
      <c r="B419">
        <v>25.8</v>
      </c>
      <c r="C419">
        <f t="shared" si="30"/>
        <v>25.454583501539087</v>
      </c>
      <c r="D419">
        <f t="shared" si="32"/>
        <v>24.876346931247273</v>
      </c>
      <c r="E419">
        <f t="shared" si="31"/>
        <v>0.57823657029181419</v>
      </c>
      <c r="F419">
        <f t="shared" si="29"/>
        <v>0.52585732887892489</v>
      </c>
      <c r="G419">
        <f t="shared" si="28"/>
        <v>5.2379241412889299E-2</v>
      </c>
    </row>
    <row r="420" spans="1:7" x14ac:dyDescent="0.2">
      <c r="A420">
        <v>20060830</v>
      </c>
      <c r="B420">
        <v>25.8</v>
      </c>
      <c r="C420">
        <f t="shared" si="30"/>
        <v>25.507724501302306</v>
      </c>
      <c r="D420">
        <f t="shared" si="32"/>
        <v>24.944765677080809</v>
      </c>
      <c r="E420">
        <f t="shared" si="31"/>
        <v>0.56295882422149646</v>
      </c>
      <c r="F420">
        <f t="shared" si="29"/>
        <v>0.53327762794743927</v>
      </c>
      <c r="G420">
        <f t="shared" ref="G420:G483" si="33">E420-F420</f>
        <v>2.9681196274057187E-2</v>
      </c>
    </row>
    <row r="421" spans="1:7" x14ac:dyDescent="0.2">
      <c r="A421">
        <v>20060831</v>
      </c>
      <c r="B421">
        <v>25.69</v>
      </c>
      <c r="C421">
        <f t="shared" si="30"/>
        <v>25.535766885717333</v>
      </c>
      <c r="D421">
        <f t="shared" si="32"/>
        <v>24.999968219519268</v>
      </c>
      <c r="E421">
        <f t="shared" si="31"/>
        <v>0.53579866619806538</v>
      </c>
      <c r="F421">
        <f t="shared" ref="F421:F484" si="34">(E421*(2/(9+1))+F420*(1-(2/(9+1))))</f>
        <v>0.53378183559756454</v>
      </c>
      <c r="G421">
        <f t="shared" si="33"/>
        <v>2.0168306005008407E-3</v>
      </c>
    </row>
    <row r="422" spans="1:7" x14ac:dyDescent="0.2">
      <c r="A422">
        <v>20060901</v>
      </c>
      <c r="B422">
        <v>25.83</v>
      </c>
      <c r="C422">
        <f t="shared" si="30"/>
        <v>25.581033518683896</v>
      </c>
      <c r="D422">
        <f t="shared" si="32"/>
        <v>25.061452055110433</v>
      </c>
      <c r="E422">
        <f t="shared" si="31"/>
        <v>0.5195814635734628</v>
      </c>
      <c r="F422">
        <f t="shared" si="34"/>
        <v>0.53094176119274428</v>
      </c>
      <c r="G422">
        <f t="shared" si="33"/>
        <v>-1.1360297619281479E-2</v>
      </c>
    </row>
    <row r="423" spans="1:7" x14ac:dyDescent="0.2">
      <c r="A423">
        <v>20060905</v>
      </c>
      <c r="B423">
        <v>25.61</v>
      </c>
      <c r="C423">
        <f t="shared" si="30"/>
        <v>25.585489900424836</v>
      </c>
      <c r="D423">
        <f t="shared" si="32"/>
        <v>25.102085236213366</v>
      </c>
      <c r="E423">
        <f t="shared" si="31"/>
        <v>0.48340466421146999</v>
      </c>
      <c r="F423">
        <f t="shared" si="34"/>
        <v>0.52143434179648951</v>
      </c>
      <c r="G423">
        <f t="shared" si="33"/>
        <v>-3.8029677585019517E-2</v>
      </c>
    </row>
    <row r="424" spans="1:7" x14ac:dyDescent="0.2">
      <c r="A424">
        <v>20060906</v>
      </c>
      <c r="B424">
        <v>25.61</v>
      </c>
      <c r="C424">
        <f t="shared" si="30"/>
        <v>25.589260684974864</v>
      </c>
      <c r="D424">
        <f t="shared" si="32"/>
        <v>25.139708552049413</v>
      </c>
      <c r="E424">
        <f t="shared" si="31"/>
        <v>0.44955213292545082</v>
      </c>
      <c r="F424">
        <f t="shared" si="34"/>
        <v>0.50705790002228179</v>
      </c>
      <c r="G424">
        <f t="shared" si="33"/>
        <v>-5.7505767096830973E-2</v>
      </c>
    </row>
    <row r="425" spans="1:7" x14ac:dyDescent="0.2">
      <c r="A425">
        <v>20060907</v>
      </c>
      <c r="B425">
        <v>25.43</v>
      </c>
      <c r="C425">
        <f t="shared" si="30"/>
        <v>25.564759041132575</v>
      </c>
      <c r="D425">
        <f t="shared" si="32"/>
        <v>25.161211622267974</v>
      </c>
      <c r="E425">
        <f t="shared" si="31"/>
        <v>0.40354741886460133</v>
      </c>
      <c r="F425">
        <f t="shared" si="34"/>
        <v>0.48635580379074572</v>
      </c>
      <c r="G425">
        <f t="shared" si="33"/>
        <v>-8.2808384926144396E-2</v>
      </c>
    </row>
    <row r="426" spans="1:7" x14ac:dyDescent="0.2">
      <c r="A426">
        <v>20060908</v>
      </c>
      <c r="B426">
        <v>25.63</v>
      </c>
      <c r="C426">
        <f t="shared" si="30"/>
        <v>25.574796111727562</v>
      </c>
      <c r="D426">
        <f t="shared" si="32"/>
        <v>25.195936687285162</v>
      </c>
      <c r="E426">
        <f t="shared" si="31"/>
        <v>0.37885942444239973</v>
      </c>
      <c r="F426">
        <f t="shared" si="34"/>
        <v>0.46485652792107657</v>
      </c>
      <c r="G426">
        <f t="shared" si="33"/>
        <v>-8.599710347867684E-2</v>
      </c>
    </row>
    <row r="427" spans="1:7" x14ac:dyDescent="0.2">
      <c r="A427">
        <v>20060911</v>
      </c>
      <c r="B427">
        <v>25.94</v>
      </c>
      <c r="C427">
        <f t="shared" si="30"/>
        <v>25.630981325307935</v>
      </c>
      <c r="D427">
        <f t="shared" si="32"/>
        <v>25.251052488227003</v>
      </c>
      <c r="E427">
        <f t="shared" si="31"/>
        <v>0.37992883708093217</v>
      </c>
      <c r="F427">
        <f t="shared" si="34"/>
        <v>0.44787098975304773</v>
      </c>
      <c r="G427">
        <f t="shared" si="33"/>
        <v>-6.7942152672115563E-2</v>
      </c>
    </row>
    <row r="428" spans="1:7" x14ac:dyDescent="0.2">
      <c r="A428">
        <v>20060912</v>
      </c>
      <c r="B428">
        <v>25.95</v>
      </c>
      <c r="C428">
        <f t="shared" si="30"/>
        <v>25.680061121414404</v>
      </c>
      <c r="D428">
        <f t="shared" si="32"/>
        <v>25.302826377987966</v>
      </c>
      <c r="E428">
        <f t="shared" si="31"/>
        <v>0.37723474342643826</v>
      </c>
      <c r="F428">
        <f t="shared" si="34"/>
        <v>0.4337437404877259</v>
      </c>
      <c r="G428">
        <f t="shared" si="33"/>
        <v>-5.6508997061287647E-2</v>
      </c>
    </row>
    <row r="429" spans="1:7" x14ac:dyDescent="0.2">
      <c r="A429">
        <v>20060913</v>
      </c>
      <c r="B429">
        <v>25.98</v>
      </c>
      <c r="C429">
        <f t="shared" si="30"/>
        <v>25.726205564273727</v>
      </c>
      <c r="D429">
        <f t="shared" si="32"/>
        <v>25.352987387025895</v>
      </c>
      <c r="E429">
        <f t="shared" si="31"/>
        <v>0.37321817724783202</v>
      </c>
      <c r="F429">
        <f t="shared" si="34"/>
        <v>0.42163862783974715</v>
      </c>
      <c r="G429">
        <f t="shared" si="33"/>
        <v>-4.8420450591915132E-2</v>
      </c>
    </row>
    <row r="430" spans="1:7" x14ac:dyDescent="0.2">
      <c r="A430">
        <v>20060914</v>
      </c>
      <c r="B430">
        <v>26.35</v>
      </c>
      <c r="C430">
        <f t="shared" si="30"/>
        <v>25.822173939000848</v>
      </c>
      <c r="D430">
        <f t="shared" si="32"/>
        <v>25.426840173172124</v>
      </c>
      <c r="E430">
        <f t="shared" si="31"/>
        <v>0.39533376582872393</v>
      </c>
      <c r="F430">
        <f t="shared" si="34"/>
        <v>0.41637765543754252</v>
      </c>
      <c r="G430">
        <f t="shared" si="33"/>
        <v>-2.1043889608818589E-2</v>
      </c>
    </row>
    <row r="431" spans="1:7" x14ac:dyDescent="0.2">
      <c r="A431">
        <v>20060915</v>
      </c>
      <c r="B431">
        <v>26.84</v>
      </c>
      <c r="C431">
        <f t="shared" si="30"/>
        <v>25.978762563769948</v>
      </c>
      <c r="D431">
        <f t="shared" si="32"/>
        <v>25.53151867886308</v>
      </c>
      <c r="E431">
        <f t="shared" si="31"/>
        <v>0.44724388490686806</v>
      </c>
      <c r="F431">
        <f t="shared" si="34"/>
        <v>0.42255090133140766</v>
      </c>
      <c r="G431">
        <f t="shared" si="33"/>
        <v>2.4692983575460403E-2</v>
      </c>
    </row>
    <row r="432" spans="1:7" x14ac:dyDescent="0.2">
      <c r="A432">
        <v>20060918</v>
      </c>
      <c r="B432">
        <v>26.79</v>
      </c>
      <c r="C432">
        <f t="shared" si="30"/>
        <v>26.103568323189954</v>
      </c>
      <c r="D432">
        <f t="shared" si="32"/>
        <v>25.624739517465816</v>
      </c>
      <c r="E432">
        <f t="shared" si="31"/>
        <v>0.47882880572413811</v>
      </c>
      <c r="F432">
        <f t="shared" si="34"/>
        <v>0.43380648220995377</v>
      </c>
      <c r="G432">
        <f t="shared" si="33"/>
        <v>4.5022323514184337E-2</v>
      </c>
    </row>
    <row r="433" spans="1:7" x14ac:dyDescent="0.2">
      <c r="A433">
        <v>20060919</v>
      </c>
      <c r="B433">
        <v>26.84</v>
      </c>
      <c r="C433">
        <f t="shared" si="30"/>
        <v>26.216865504237653</v>
      </c>
      <c r="D433">
        <f t="shared" si="32"/>
        <v>25.71475881246835</v>
      </c>
      <c r="E433">
        <f t="shared" si="31"/>
        <v>0.50210669176930267</v>
      </c>
      <c r="F433">
        <f t="shared" si="34"/>
        <v>0.44746652412182358</v>
      </c>
      <c r="G433">
        <f t="shared" si="33"/>
        <v>5.4640167647479088E-2</v>
      </c>
    </row>
    <row r="434" spans="1:7" x14ac:dyDescent="0.2">
      <c r="A434">
        <v>20060920</v>
      </c>
      <c r="B434">
        <v>27.18</v>
      </c>
      <c r="C434">
        <f t="shared" si="30"/>
        <v>26.365040042047244</v>
      </c>
      <c r="D434">
        <f t="shared" si="32"/>
        <v>25.823295196729951</v>
      </c>
      <c r="E434">
        <f t="shared" si="31"/>
        <v>0.54174484531729306</v>
      </c>
      <c r="F434">
        <f t="shared" si="34"/>
        <v>0.46632218836091754</v>
      </c>
      <c r="G434">
        <f t="shared" si="33"/>
        <v>7.5422656956375511E-2</v>
      </c>
    </row>
    <row r="435" spans="1:7" x14ac:dyDescent="0.2">
      <c r="A435">
        <v>20060921</v>
      </c>
      <c r="B435">
        <v>26.88</v>
      </c>
      <c r="C435">
        <f t="shared" si="30"/>
        <v>26.444264650963053</v>
      </c>
      <c r="D435">
        <f t="shared" si="32"/>
        <v>25.901569626601805</v>
      </c>
      <c r="E435">
        <f t="shared" si="31"/>
        <v>0.54269502436124739</v>
      </c>
      <c r="F435">
        <f t="shared" si="34"/>
        <v>0.48159675556098352</v>
      </c>
      <c r="G435">
        <f t="shared" si="33"/>
        <v>6.1098268800263866E-2</v>
      </c>
    </row>
    <row r="436" spans="1:7" x14ac:dyDescent="0.2">
      <c r="A436">
        <v>20060922</v>
      </c>
      <c r="B436">
        <v>26.66</v>
      </c>
      <c r="C436">
        <f t="shared" si="30"/>
        <v>26.477454704661042</v>
      </c>
      <c r="D436">
        <f t="shared" si="32"/>
        <v>25.95774965426093</v>
      </c>
      <c r="E436">
        <f t="shared" si="31"/>
        <v>0.51970505040011261</v>
      </c>
      <c r="F436">
        <f t="shared" si="34"/>
        <v>0.48921841452880938</v>
      </c>
      <c r="G436">
        <f t="shared" si="33"/>
        <v>3.0486635871303236E-2</v>
      </c>
    </row>
    <row r="437" spans="1:7" x14ac:dyDescent="0.2">
      <c r="A437">
        <v>20060925</v>
      </c>
      <c r="B437">
        <v>26.96</v>
      </c>
      <c r="C437">
        <f t="shared" si="30"/>
        <v>26.551692442405496</v>
      </c>
      <c r="D437">
        <f t="shared" si="32"/>
        <v>26.031990420611969</v>
      </c>
      <c r="E437">
        <f t="shared" si="31"/>
        <v>0.51970202179352754</v>
      </c>
      <c r="F437">
        <f t="shared" si="34"/>
        <v>0.49531513598175303</v>
      </c>
      <c r="G437">
        <f t="shared" si="33"/>
        <v>2.4386885811774506E-2</v>
      </c>
    </row>
    <row r="438" spans="1:7" x14ac:dyDescent="0.2">
      <c r="A438">
        <v>20060926</v>
      </c>
      <c r="B438">
        <v>27.25</v>
      </c>
      <c r="C438">
        <f t="shared" si="30"/>
        <v>26.659124374343111</v>
      </c>
      <c r="D438">
        <f t="shared" si="32"/>
        <v>26.122213352418491</v>
      </c>
      <c r="E438">
        <f t="shared" si="31"/>
        <v>0.53691102192462026</v>
      </c>
      <c r="F438">
        <f t="shared" si="34"/>
        <v>0.50363431317032648</v>
      </c>
      <c r="G438">
        <f t="shared" si="33"/>
        <v>3.3276708754293782E-2</v>
      </c>
    </row>
    <row r="439" spans="1:7" x14ac:dyDescent="0.2">
      <c r="A439">
        <v>20060927</v>
      </c>
      <c r="B439">
        <v>27.45</v>
      </c>
      <c r="C439">
        <f t="shared" si="30"/>
        <v>26.780797547521097</v>
      </c>
      <c r="D439">
        <f t="shared" si="32"/>
        <v>26.220567918906013</v>
      </c>
      <c r="E439">
        <f t="shared" si="31"/>
        <v>0.56022962861508319</v>
      </c>
      <c r="F439">
        <f t="shared" si="34"/>
        <v>0.51495337625927784</v>
      </c>
      <c r="G439">
        <f t="shared" si="33"/>
        <v>4.5276252355805346E-2</v>
      </c>
    </row>
    <row r="440" spans="1:7" x14ac:dyDescent="0.2">
      <c r="A440">
        <v>20060928</v>
      </c>
      <c r="B440">
        <v>27.4</v>
      </c>
      <c r="C440">
        <f t="shared" si="30"/>
        <v>26.876059463287081</v>
      </c>
      <c r="D440">
        <f t="shared" si="32"/>
        <v>26.307933258246308</v>
      </c>
      <c r="E440">
        <f t="shared" si="31"/>
        <v>0.56812620504077316</v>
      </c>
      <c r="F440">
        <f t="shared" si="34"/>
        <v>0.5255879420155769</v>
      </c>
      <c r="G440">
        <f t="shared" si="33"/>
        <v>4.2538263025196255E-2</v>
      </c>
    </row>
    <row r="441" spans="1:7" x14ac:dyDescent="0.2">
      <c r="A441">
        <v>20060929</v>
      </c>
      <c r="B441">
        <v>27.33</v>
      </c>
      <c r="C441">
        <f t="shared" si="30"/>
        <v>26.945896468935221</v>
      </c>
      <c r="D441">
        <f t="shared" si="32"/>
        <v>26.38364190578362</v>
      </c>
      <c r="E441">
        <f t="shared" si="31"/>
        <v>0.56225456315160116</v>
      </c>
      <c r="F441">
        <f t="shared" si="34"/>
        <v>0.5329212662427818</v>
      </c>
      <c r="G441">
        <f t="shared" si="33"/>
        <v>2.9333296908819362E-2</v>
      </c>
    </row>
    <row r="442" spans="1:7" x14ac:dyDescent="0.2">
      <c r="A442">
        <v>20061002</v>
      </c>
      <c r="B442">
        <v>27.34</v>
      </c>
      <c r="C442">
        <f t="shared" si="30"/>
        <v>27.006527781406724</v>
      </c>
      <c r="D442">
        <f t="shared" si="32"/>
        <v>26.454483246095947</v>
      </c>
      <c r="E442">
        <f t="shared" si="31"/>
        <v>0.55204453531077746</v>
      </c>
      <c r="F442">
        <f t="shared" si="34"/>
        <v>0.53674592005638089</v>
      </c>
      <c r="G442">
        <f t="shared" si="33"/>
        <v>1.5298615254396575E-2</v>
      </c>
    </row>
    <row r="443" spans="1:7" x14ac:dyDescent="0.2">
      <c r="A443">
        <v>20061003</v>
      </c>
      <c r="B443">
        <v>27.36</v>
      </c>
      <c r="C443">
        <f t="shared" si="30"/>
        <v>27.060908122728769</v>
      </c>
      <c r="D443">
        <f t="shared" si="32"/>
        <v>26.521558561199953</v>
      </c>
      <c r="E443">
        <f t="shared" si="31"/>
        <v>0.53934956152881597</v>
      </c>
      <c r="F443">
        <f t="shared" si="34"/>
        <v>0.5372666483508679</v>
      </c>
      <c r="G443">
        <f t="shared" si="33"/>
        <v>2.0829131779480647E-3</v>
      </c>
    </row>
    <row r="444" spans="1:7" x14ac:dyDescent="0.2">
      <c r="A444">
        <v>20061004</v>
      </c>
      <c r="B444">
        <v>27.96</v>
      </c>
      <c r="C444">
        <f t="shared" si="30"/>
        <v>27.199229950001268</v>
      </c>
      <c r="D444">
        <f t="shared" si="32"/>
        <v>26.628109778888845</v>
      </c>
      <c r="E444">
        <f t="shared" si="31"/>
        <v>0.57112017111242253</v>
      </c>
      <c r="F444">
        <f t="shared" si="34"/>
        <v>0.54403735290317878</v>
      </c>
      <c r="G444">
        <f t="shared" si="33"/>
        <v>2.7082818209243742E-2</v>
      </c>
    </row>
    <row r="445" spans="1:7" x14ac:dyDescent="0.2">
      <c r="A445">
        <v>20061005</v>
      </c>
      <c r="B445">
        <v>27.94</v>
      </c>
      <c r="C445">
        <f t="shared" si="30"/>
        <v>27.313194573077997</v>
      </c>
      <c r="D445">
        <f t="shared" si="32"/>
        <v>26.725286832304487</v>
      </c>
      <c r="E445">
        <f t="shared" si="31"/>
        <v>0.5879077407735096</v>
      </c>
      <c r="F445">
        <f t="shared" si="34"/>
        <v>0.55281143047724501</v>
      </c>
      <c r="G445">
        <f t="shared" si="33"/>
        <v>3.5096310296264588E-2</v>
      </c>
    </row>
    <row r="446" spans="1:7" x14ac:dyDescent="0.2">
      <c r="A446">
        <v>20061006</v>
      </c>
      <c r="B446">
        <v>27.88</v>
      </c>
      <c r="C446">
        <f t="shared" si="30"/>
        <v>27.400395407989073</v>
      </c>
      <c r="D446">
        <f t="shared" si="32"/>
        <v>26.810821141022675</v>
      </c>
      <c r="E446">
        <f t="shared" si="31"/>
        <v>0.58957426696639814</v>
      </c>
      <c r="F446">
        <f t="shared" si="34"/>
        <v>0.56016399777507564</v>
      </c>
      <c r="G446">
        <f t="shared" si="33"/>
        <v>2.9410269191322502E-2</v>
      </c>
    </row>
    <row r="447" spans="1:7" x14ac:dyDescent="0.2">
      <c r="A447">
        <v>20061009</v>
      </c>
      <c r="B447">
        <v>27.7</v>
      </c>
      <c r="C447">
        <f t="shared" si="30"/>
        <v>27.446488422144601</v>
      </c>
      <c r="D447">
        <f t="shared" si="32"/>
        <v>26.876686241687661</v>
      </c>
      <c r="E447">
        <f t="shared" si="31"/>
        <v>0.56980218045693931</v>
      </c>
      <c r="F447">
        <f t="shared" si="34"/>
        <v>0.56209163431144837</v>
      </c>
      <c r="G447">
        <f t="shared" si="33"/>
        <v>7.7105461454909374E-3</v>
      </c>
    </row>
    <row r="448" spans="1:7" x14ac:dyDescent="0.2">
      <c r="A448">
        <v>20061010</v>
      </c>
      <c r="B448">
        <v>27.67</v>
      </c>
      <c r="C448">
        <f t="shared" si="30"/>
        <v>27.480874818737739</v>
      </c>
      <c r="D448">
        <f t="shared" si="32"/>
        <v>26.935450223784869</v>
      </c>
      <c r="E448">
        <f t="shared" si="31"/>
        <v>0.54542459495286977</v>
      </c>
      <c r="F448">
        <f t="shared" si="34"/>
        <v>0.55875822643973272</v>
      </c>
      <c r="G448">
        <f t="shared" si="33"/>
        <v>-1.3333631486862951E-2</v>
      </c>
    </row>
    <row r="449" spans="1:7" x14ac:dyDescent="0.2">
      <c r="A449">
        <v>20061011</v>
      </c>
      <c r="B449">
        <v>27.54</v>
      </c>
      <c r="C449">
        <f t="shared" si="30"/>
        <v>27.489971000470394</v>
      </c>
      <c r="D449">
        <f t="shared" si="32"/>
        <v>26.980231688689692</v>
      </c>
      <c r="E449">
        <f t="shared" si="31"/>
        <v>0.50973931178070231</v>
      </c>
      <c r="F449">
        <f t="shared" si="34"/>
        <v>0.54895444350792666</v>
      </c>
      <c r="G449">
        <f t="shared" si="33"/>
        <v>-3.921513172722435E-2</v>
      </c>
    </row>
    <row r="450" spans="1:7" x14ac:dyDescent="0.2">
      <c r="A450">
        <v>20061012</v>
      </c>
      <c r="B450">
        <v>28.29</v>
      </c>
      <c r="C450">
        <f t="shared" si="30"/>
        <v>27.613052385013411</v>
      </c>
      <c r="D450">
        <f t="shared" si="32"/>
        <v>27.077251563601568</v>
      </c>
      <c r="E450">
        <f t="shared" si="31"/>
        <v>0.53580082141184349</v>
      </c>
      <c r="F450">
        <f t="shared" si="34"/>
        <v>0.54632371908871002</v>
      </c>
      <c r="G450">
        <f t="shared" si="33"/>
        <v>-1.0522897676866538E-2</v>
      </c>
    </row>
    <row r="451" spans="1:7" x14ac:dyDescent="0.2">
      <c r="A451">
        <v>20061013</v>
      </c>
      <c r="B451">
        <v>28.38</v>
      </c>
      <c r="C451">
        <f t="shared" si="30"/>
        <v>27.73104432578058</v>
      </c>
      <c r="D451">
        <f t="shared" si="32"/>
        <v>27.173751447779232</v>
      </c>
      <c r="E451">
        <f t="shared" si="31"/>
        <v>0.55729287800134841</v>
      </c>
      <c r="F451">
        <f t="shared" si="34"/>
        <v>0.54851755087123777</v>
      </c>
      <c r="G451">
        <f t="shared" si="33"/>
        <v>8.7753271301106439E-3</v>
      </c>
    </row>
    <row r="452" spans="1:7" x14ac:dyDescent="0.2">
      <c r="A452">
        <v>20061016</v>
      </c>
      <c r="B452">
        <v>28.46</v>
      </c>
      <c r="C452">
        <f t="shared" si="30"/>
        <v>27.84319135258357</v>
      </c>
      <c r="D452">
        <f t="shared" si="32"/>
        <v>27.269029118314101</v>
      </c>
      <c r="E452">
        <f t="shared" si="31"/>
        <v>0.574162234269469</v>
      </c>
      <c r="F452">
        <f t="shared" si="34"/>
        <v>0.55364648755088408</v>
      </c>
      <c r="G452">
        <f t="shared" si="33"/>
        <v>2.0515746718584915E-2</v>
      </c>
    </row>
    <row r="453" spans="1:7" x14ac:dyDescent="0.2">
      <c r="A453">
        <v>20061017</v>
      </c>
      <c r="B453">
        <v>28.49</v>
      </c>
      <c r="C453">
        <f t="shared" si="30"/>
        <v>27.942700375263023</v>
      </c>
      <c r="D453">
        <f t="shared" si="32"/>
        <v>27.359471405846389</v>
      </c>
      <c r="E453">
        <f t="shared" si="31"/>
        <v>0.58322896941663416</v>
      </c>
      <c r="F453">
        <f t="shared" si="34"/>
        <v>0.55956298392403414</v>
      </c>
      <c r="G453">
        <f t="shared" si="33"/>
        <v>2.3665985492600017E-2</v>
      </c>
    </row>
    <row r="454" spans="1:7" x14ac:dyDescent="0.2">
      <c r="A454">
        <v>20061018</v>
      </c>
      <c r="B454">
        <v>28.52</v>
      </c>
      <c r="C454">
        <f t="shared" si="30"/>
        <v>28.031515702145636</v>
      </c>
      <c r="D454">
        <f t="shared" si="32"/>
        <v>27.445436486894803</v>
      </c>
      <c r="E454">
        <f t="shared" si="31"/>
        <v>0.58607921525083384</v>
      </c>
      <c r="F454">
        <f t="shared" si="34"/>
        <v>0.56486623018939408</v>
      </c>
      <c r="G454">
        <f t="shared" si="33"/>
        <v>2.121298506143976E-2</v>
      </c>
    </row>
    <row r="455" spans="1:7" x14ac:dyDescent="0.2">
      <c r="A455">
        <v>20061019</v>
      </c>
      <c r="B455">
        <v>28.32</v>
      </c>
      <c r="C455">
        <f t="shared" si="30"/>
        <v>28.075897901815541</v>
      </c>
      <c r="D455">
        <f t="shared" si="32"/>
        <v>27.51021896934704</v>
      </c>
      <c r="E455">
        <f t="shared" si="31"/>
        <v>0.56567893246850076</v>
      </c>
      <c r="F455">
        <f t="shared" si="34"/>
        <v>0.56502877064521551</v>
      </c>
      <c r="G455">
        <f t="shared" si="33"/>
        <v>6.5016182328525574E-4</v>
      </c>
    </row>
    <row r="456" spans="1:7" x14ac:dyDescent="0.2">
      <c r="A456">
        <v>20061020</v>
      </c>
      <c r="B456">
        <v>28.43</v>
      </c>
      <c r="C456">
        <f t="shared" si="30"/>
        <v>28.130375147690074</v>
      </c>
      <c r="D456">
        <f t="shared" si="32"/>
        <v>27.578350897543558</v>
      </c>
      <c r="E456">
        <f t="shared" si="31"/>
        <v>0.55202425014651624</v>
      </c>
      <c r="F456">
        <f t="shared" si="34"/>
        <v>0.56242786654547572</v>
      </c>
      <c r="G456">
        <f t="shared" si="33"/>
        <v>-1.0403616398959481E-2</v>
      </c>
    </row>
    <row r="457" spans="1:7" x14ac:dyDescent="0.2">
      <c r="A457">
        <v>20061023</v>
      </c>
      <c r="B457">
        <v>28.48</v>
      </c>
      <c r="C457">
        <f t="shared" si="30"/>
        <v>28.184163586506987</v>
      </c>
      <c r="D457">
        <f t="shared" si="32"/>
        <v>27.645139719947739</v>
      </c>
      <c r="E457">
        <f t="shared" si="31"/>
        <v>0.53902386655924772</v>
      </c>
      <c r="F457">
        <f t="shared" si="34"/>
        <v>0.55774706654823014</v>
      </c>
      <c r="G457">
        <f t="shared" si="33"/>
        <v>-1.872319998898242E-2</v>
      </c>
    </row>
    <row r="458" spans="1:7" x14ac:dyDescent="0.2">
      <c r="A458">
        <v>20061024</v>
      </c>
      <c r="B458">
        <v>28.19</v>
      </c>
      <c r="C458">
        <f t="shared" si="30"/>
        <v>28.185061496275143</v>
      </c>
      <c r="D458">
        <f t="shared" si="32"/>
        <v>27.68549974069235</v>
      </c>
      <c r="E458">
        <f t="shared" si="31"/>
        <v>0.4995617555827927</v>
      </c>
      <c r="F458">
        <f t="shared" si="34"/>
        <v>0.54611000435514268</v>
      </c>
      <c r="G458">
        <f t="shared" si="33"/>
        <v>-4.6548248772349976E-2</v>
      </c>
    </row>
    <row r="459" spans="1:7" x14ac:dyDescent="0.2">
      <c r="A459">
        <v>20061025</v>
      </c>
      <c r="B459">
        <v>28.31</v>
      </c>
      <c r="C459">
        <f t="shared" si="30"/>
        <v>28.204282804540505</v>
      </c>
      <c r="D459">
        <f t="shared" si="32"/>
        <v>27.731759019159583</v>
      </c>
      <c r="E459">
        <f t="shared" si="31"/>
        <v>0.47252378538092188</v>
      </c>
      <c r="F459">
        <f t="shared" si="34"/>
        <v>0.5313927605602986</v>
      </c>
      <c r="G459">
        <f t="shared" si="33"/>
        <v>-5.8868975179376726E-2</v>
      </c>
    </row>
    <row r="460" spans="1:7" x14ac:dyDescent="0.2">
      <c r="A460">
        <v>20061026</v>
      </c>
      <c r="B460">
        <v>28.35</v>
      </c>
      <c r="C460">
        <f t="shared" si="30"/>
        <v>28.226700834611197</v>
      </c>
      <c r="D460">
        <f t="shared" si="32"/>
        <v>27.777554647369985</v>
      </c>
      <c r="E460">
        <f t="shared" si="31"/>
        <v>0.44914618724121169</v>
      </c>
      <c r="F460">
        <f t="shared" si="34"/>
        <v>0.51494344589648122</v>
      </c>
      <c r="G460">
        <f t="shared" si="33"/>
        <v>-6.579725865526953E-2</v>
      </c>
    </row>
    <row r="461" spans="1:7" x14ac:dyDescent="0.2">
      <c r="A461">
        <v>20061027</v>
      </c>
      <c r="B461">
        <v>28.35</v>
      </c>
      <c r="C461">
        <f t="shared" si="30"/>
        <v>28.245669936978704</v>
      </c>
      <c r="D461">
        <f t="shared" si="32"/>
        <v>27.819958006824063</v>
      </c>
      <c r="E461">
        <f t="shared" si="31"/>
        <v>0.42571193015464104</v>
      </c>
      <c r="F461">
        <f t="shared" si="34"/>
        <v>0.49709714274811323</v>
      </c>
      <c r="G461">
        <f t="shared" si="33"/>
        <v>-7.1385212593472192E-2</v>
      </c>
    </row>
    <row r="462" spans="1:7" x14ac:dyDescent="0.2">
      <c r="A462">
        <v>20061030</v>
      </c>
      <c r="B462">
        <v>28.53</v>
      </c>
      <c r="C462">
        <f t="shared" si="30"/>
        <v>28.289413023597362</v>
      </c>
      <c r="D462">
        <f t="shared" si="32"/>
        <v>27.872553710022281</v>
      </c>
      <c r="E462">
        <f t="shared" si="31"/>
        <v>0.4168593135750811</v>
      </c>
      <c r="F462">
        <f t="shared" si="34"/>
        <v>0.48104957691350686</v>
      </c>
      <c r="G462">
        <f t="shared" si="33"/>
        <v>-6.4190263338425757E-2</v>
      </c>
    </row>
    <row r="463" spans="1:7" x14ac:dyDescent="0.2">
      <c r="A463">
        <v>20061031</v>
      </c>
      <c r="B463">
        <v>28.71</v>
      </c>
      <c r="C463">
        <f t="shared" ref="C463:C526" si="35">(B463*(2/(12+1))+C462*(1-(2/(12+1))))</f>
        <v>28.35411871227469</v>
      </c>
      <c r="D463">
        <f t="shared" si="32"/>
        <v>27.934586768539148</v>
      </c>
      <c r="E463">
        <f t="shared" si="31"/>
        <v>0.41953194373554226</v>
      </c>
      <c r="F463">
        <f t="shared" si="34"/>
        <v>0.46874605027791394</v>
      </c>
      <c r="G463">
        <f t="shared" si="33"/>
        <v>-4.9214106542371683E-2</v>
      </c>
    </row>
    <row r="464" spans="1:7" x14ac:dyDescent="0.2">
      <c r="A464">
        <v>20061101</v>
      </c>
      <c r="B464">
        <v>28.81</v>
      </c>
      <c r="C464">
        <f t="shared" si="35"/>
        <v>28.42425429500166</v>
      </c>
      <c r="D464">
        <f t="shared" si="32"/>
        <v>27.999432193091806</v>
      </c>
      <c r="E464">
        <f t="shared" si="31"/>
        <v>0.4248221019098537</v>
      </c>
      <c r="F464">
        <f t="shared" si="34"/>
        <v>0.45996126060430187</v>
      </c>
      <c r="G464">
        <f t="shared" si="33"/>
        <v>-3.5139158694448169E-2</v>
      </c>
    </row>
    <row r="465" spans="1:7" x14ac:dyDescent="0.2">
      <c r="A465">
        <v>20061102</v>
      </c>
      <c r="B465">
        <v>28.77</v>
      </c>
      <c r="C465">
        <f t="shared" si="35"/>
        <v>28.477445941924479</v>
      </c>
      <c r="D465">
        <f t="shared" si="32"/>
        <v>28.05651128989982</v>
      </c>
      <c r="E465">
        <f t="shared" si="31"/>
        <v>0.42093465202465907</v>
      </c>
      <c r="F465">
        <f t="shared" si="34"/>
        <v>0.4521559388883733</v>
      </c>
      <c r="G465">
        <f t="shared" si="33"/>
        <v>-3.1221286863714226E-2</v>
      </c>
    </row>
    <row r="466" spans="1:7" x14ac:dyDescent="0.2">
      <c r="A466">
        <v>20061103</v>
      </c>
      <c r="B466">
        <v>28.73</v>
      </c>
      <c r="C466">
        <f t="shared" si="35"/>
        <v>28.516300412397634</v>
      </c>
      <c r="D466">
        <f t="shared" si="32"/>
        <v>28.106399342499834</v>
      </c>
      <c r="E466">
        <f t="shared" si="31"/>
        <v>0.40990106989779918</v>
      </c>
      <c r="F466">
        <f t="shared" si="34"/>
        <v>0.44370496509025853</v>
      </c>
      <c r="G466">
        <f t="shared" si="33"/>
        <v>-3.3803895192459354E-2</v>
      </c>
    </row>
    <row r="467" spans="1:7" x14ac:dyDescent="0.2">
      <c r="A467">
        <v>20061106</v>
      </c>
      <c r="B467">
        <v>28.84</v>
      </c>
      <c r="C467">
        <f t="shared" si="35"/>
        <v>28.566100348951842</v>
      </c>
      <c r="D467">
        <f t="shared" si="32"/>
        <v>28.160740131944291</v>
      </c>
      <c r="E467">
        <f t="shared" si="31"/>
        <v>0.40536021700755143</v>
      </c>
      <c r="F467">
        <f t="shared" si="34"/>
        <v>0.43603601547371718</v>
      </c>
      <c r="G467">
        <f t="shared" si="33"/>
        <v>-3.0675798466165749E-2</v>
      </c>
    </row>
    <row r="468" spans="1:7" x14ac:dyDescent="0.2">
      <c r="A468">
        <v>20061107</v>
      </c>
      <c r="B468">
        <v>28.96</v>
      </c>
      <c r="C468">
        <f t="shared" si="35"/>
        <v>28.626700295266943</v>
      </c>
      <c r="D468">
        <f t="shared" si="32"/>
        <v>28.219944566615084</v>
      </c>
      <c r="E468">
        <f t="shared" si="31"/>
        <v>0.40675572865185927</v>
      </c>
      <c r="F468">
        <f t="shared" si="34"/>
        <v>0.43017995810934562</v>
      </c>
      <c r="G468">
        <f t="shared" si="33"/>
        <v>-2.3424229457486345E-2</v>
      </c>
    </row>
    <row r="469" spans="1:7" x14ac:dyDescent="0.2">
      <c r="A469">
        <v>20061108</v>
      </c>
      <c r="B469">
        <v>28.98</v>
      </c>
      <c r="C469">
        <f t="shared" si="35"/>
        <v>28.681054095995105</v>
      </c>
      <c r="D469">
        <f t="shared" si="32"/>
        <v>28.27624496908804</v>
      </c>
      <c r="E469">
        <f t="shared" si="31"/>
        <v>0.40480912690706461</v>
      </c>
      <c r="F469">
        <f t="shared" si="34"/>
        <v>0.42510579186888947</v>
      </c>
      <c r="G469">
        <f t="shared" si="33"/>
        <v>-2.0296664961824862E-2</v>
      </c>
    </row>
    <row r="470" spans="1:7" x14ac:dyDescent="0.2">
      <c r="A470">
        <v>20061109</v>
      </c>
      <c r="B470">
        <v>29.24</v>
      </c>
      <c r="C470">
        <f t="shared" si="35"/>
        <v>28.767045773534317</v>
      </c>
      <c r="D470">
        <f t="shared" si="32"/>
        <v>28.347634230637073</v>
      </c>
      <c r="E470">
        <f t="shared" si="31"/>
        <v>0.41941154289724381</v>
      </c>
      <c r="F470">
        <f t="shared" si="34"/>
        <v>0.42396694207456037</v>
      </c>
      <c r="G470">
        <f t="shared" si="33"/>
        <v>-4.5553991773165659E-3</v>
      </c>
    </row>
    <row r="471" spans="1:7" x14ac:dyDescent="0.2">
      <c r="A471">
        <v>20061110</v>
      </c>
      <c r="B471">
        <v>29.24</v>
      </c>
      <c r="C471">
        <f t="shared" si="35"/>
        <v>28.839807962221343</v>
      </c>
      <c r="D471">
        <f t="shared" si="32"/>
        <v>28.41373539873803</v>
      </c>
      <c r="E471">
        <f t="shared" si="31"/>
        <v>0.4260725634833129</v>
      </c>
      <c r="F471">
        <f t="shared" si="34"/>
        <v>0.42438806635631088</v>
      </c>
      <c r="G471">
        <f t="shared" si="33"/>
        <v>1.684497127002027E-3</v>
      </c>
    </row>
    <row r="472" spans="1:7" x14ac:dyDescent="0.2">
      <c r="A472">
        <v>20061113</v>
      </c>
      <c r="B472">
        <v>29.35</v>
      </c>
      <c r="C472">
        <f t="shared" si="35"/>
        <v>28.91829904495652</v>
      </c>
      <c r="D472">
        <f t="shared" si="32"/>
        <v>28.483088332164844</v>
      </c>
      <c r="E472">
        <f t="shared" si="31"/>
        <v>0.435210712791676</v>
      </c>
      <c r="F472">
        <f t="shared" si="34"/>
        <v>0.42655259564338394</v>
      </c>
      <c r="G472">
        <f t="shared" si="33"/>
        <v>8.658117148292066E-3</v>
      </c>
    </row>
    <row r="473" spans="1:7" x14ac:dyDescent="0.2">
      <c r="A473">
        <v>20061114</v>
      </c>
      <c r="B473">
        <v>29.23</v>
      </c>
      <c r="C473">
        <f t="shared" si="35"/>
        <v>28.966253038040133</v>
      </c>
      <c r="D473">
        <f t="shared" si="32"/>
        <v>28.538415122374854</v>
      </c>
      <c r="E473">
        <f t="shared" si="31"/>
        <v>0.42783791566527896</v>
      </c>
      <c r="F473">
        <f t="shared" si="34"/>
        <v>0.42680965964776296</v>
      </c>
      <c r="G473">
        <f t="shared" si="33"/>
        <v>1.0282560175159938E-3</v>
      </c>
    </row>
    <row r="474" spans="1:7" x14ac:dyDescent="0.2">
      <c r="A474">
        <v>20061115</v>
      </c>
      <c r="B474">
        <v>29.11</v>
      </c>
      <c r="C474">
        <f t="shared" si="35"/>
        <v>28.988367955264728</v>
      </c>
      <c r="D474">
        <f t="shared" si="32"/>
        <v>28.580754742939682</v>
      </c>
      <c r="E474">
        <f t="shared" si="31"/>
        <v>0.40761321232504599</v>
      </c>
      <c r="F474">
        <f t="shared" si="34"/>
        <v>0.42297037018321959</v>
      </c>
      <c r="G474">
        <f t="shared" si="33"/>
        <v>-1.5357157858173598E-2</v>
      </c>
    </row>
    <row r="475" spans="1:7" x14ac:dyDescent="0.2">
      <c r="A475">
        <v>20061116</v>
      </c>
      <c r="B475">
        <v>29.47</v>
      </c>
      <c r="C475">
        <f t="shared" si="35"/>
        <v>29.062465192916306</v>
      </c>
      <c r="D475">
        <f t="shared" si="32"/>
        <v>28.646624761981187</v>
      </c>
      <c r="E475">
        <f t="shared" si="31"/>
        <v>0.4158404309351198</v>
      </c>
      <c r="F475">
        <f t="shared" si="34"/>
        <v>0.4215443823335997</v>
      </c>
      <c r="G475">
        <f t="shared" si="33"/>
        <v>-5.7039513984799006E-3</v>
      </c>
    </row>
    <row r="476" spans="1:7" x14ac:dyDescent="0.2">
      <c r="A476">
        <v>20061117</v>
      </c>
      <c r="B476">
        <v>29.4</v>
      </c>
      <c r="C476">
        <f t="shared" si="35"/>
        <v>29.114393624775339</v>
      </c>
      <c r="D476">
        <f t="shared" si="32"/>
        <v>28.702430335167765</v>
      </c>
      <c r="E476">
        <f t="shared" ref="E476:E539" si="36">C476-D476</f>
        <v>0.41196328960757356</v>
      </c>
      <c r="F476">
        <f t="shared" si="34"/>
        <v>0.41962816378839451</v>
      </c>
      <c r="G476">
        <f t="shared" si="33"/>
        <v>-7.6648741808209575E-3</v>
      </c>
    </row>
    <row r="477" spans="1:7" x14ac:dyDescent="0.2">
      <c r="A477">
        <v>20061120</v>
      </c>
      <c r="B477">
        <v>29.89</v>
      </c>
      <c r="C477">
        <f t="shared" si="35"/>
        <v>29.23371768250221</v>
      </c>
      <c r="D477">
        <f t="shared" ref="D477:D540" si="37">B477*(2/(26+1)) + D476*(1-(2/(26+1)))</f>
        <v>28.790398458488671</v>
      </c>
      <c r="E477">
        <f t="shared" si="36"/>
        <v>0.44331922401353907</v>
      </c>
      <c r="F477">
        <f t="shared" si="34"/>
        <v>0.42436637583342346</v>
      </c>
      <c r="G477">
        <f t="shared" si="33"/>
        <v>1.8952848180115611E-2</v>
      </c>
    </row>
    <row r="478" spans="1:7" x14ac:dyDescent="0.2">
      <c r="A478">
        <v>20061121</v>
      </c>
      <c r="B478">
        <v>29.93</v>
      </c>
      <c r="C478">
        <f t="shared" si="35"/>
        <v>29.340838039040332</v>
      </c>
      <c r="D478">
        <f t="shared" si="37"/>
        <v>28.87481338748951</v>
      </c>
      <c r="E478">
        <f t="shared" si="36"/>
        <v>0.46602465155082129</v>
      </c>
      <c r="F478">
        <f t="shared" si="34"/>
        <v>0.43269803097690301</v>
      </c>
      <c r="G478">
        <f t="shared" si="33"/>
        <v>3.3326620573918275E-2</v>
      </c>
    </row>
    <row r="479" spans="1:7" x14ac:dyDescent="0.2">
      <c r="A479">
        <v>20061122</v>
      </c>
      <c r="B479">
        <v>29.92</v>
      </c>
      <c r="C479">
        <f t="shared" si="35"/>
        <v>29.429939879187973</v>
      </c>
      <c r="D479">
        <f t="shared" si="37"/>
        <v>28.952234618045843</v>
      </c>
      <c r="E479">
        <f t="shared" si="36"/>
        <v>0.47770526114213041</v>
      </c>
      <c r="F479">
        <f t="shared" si="34"/>
        <v>0.44169947700994849</v>
      </c>
      <c r="G479">
        <f t="shared" si="33"/>
        <v>3.6005784132181917E-2</v>
      </c>
    </row>
    <row r="480" spans="1:7" x14ac:dyDescent="0.2">
      <c r="A480">
        <v>20061124</v>
      </c>
      <c r="B480">
        <v>29.76</v>
      </c>
      <c r="C480">
        <f t="shared" si="35"/>
        <v>29.480718359312903</v>
      </c>
      <c r="D480">
        <f t="shared" si="37"/>
        <v>29.012069090783189</v>
      </c>
      <c r="E480">
        <f t="shared" si="36"/>
        <v>0.46864926852971323</v>
      </c>
      <c r="F480">
        <f t="shared" si="34"/>
        <v>0.4470894353139015</v>
      </c>
      <c r="G480">
        <f t="shared" si="33"/>
        <v>2.155983321581173E-2</v>
      </c>
    </row>
    <row r="481" spans="1:7" x14ac:dyDescent="0.2">
      <c r="A481">
        <v>20061127</v>
      </c>
      <c r="B481">
        <v>29.49</v>
      </c>
      <c r="C481">
        <f t="shared" si="35"/>
        <v>29.482146304033996</v>
      </c>
      <c r="D481">
        <f t="shared" si="37"/>
        <v>29.047471380354807</v>
      </c>
      <c r="E481">
        <f t="shared" si="36"/>
        <v>0.43467492367918936</v>
      </c>
      <c r="F481">
        <f t="shared" si="34"/>
        <v>0.44460653298695912</v>
      </c>
      <c r="G481">
        <f t="shared" si="33"/>
        <v>-9.931609307769762E-3</v>
      </c>
    </row>
    <row r="482" spans="1:7" x14ac:dyDescent="0.2">
      <c r="A482">
        <v>20061128</v>
      </c>
      <c r="B482">
        <v>29.39</v>
      </c>
      <c r="C482">
        <f t="shared" si="35"/>
        <v>29.467969949567227</v>
      </c>
      <c r="D482">
        <f t="shared" si="37"/>
        <v>29.072843870698897</v>
      </c>
      <c r="E482">
        <f t="shared" si="36"/>
        <v>0.39512607886832996</v>
      </c>
      <c r="F482">
        <f t="shared" si="34"/>
        <v>0.43471044216323335</v>
      </c>
      <c r="G482">
        <f t="shared" si="33"/>
        <v>-3.9584363294903391E-2</v>
      </c>
    </row>
    <row r="483" spans="1:7" x14ac:dyDescent="0.2">
      <c r="A483">
        <v>20061129</v>
      </c>
      <c r="B483">
        <v>29.57</v>
      </c>
      <c r="C483">
        <f t="shared" si="35"/>
        <v>29.483666880403035</v>
      </c>
      <c r="D483">
        <f t="shared" si="37"/>
        <v>29.109670250647127</v>
      </c>
      <c r="E483">
        <f t="shared" si="36"/>
        <v>0.37399662975590786</v>
      </c>
      <c r="F483">
        <f t="shared" si="34"/>
        <v>0.42256767968176823</v>
      </c>
      <c r="G483">
        <f t="shared" si="33"/>
        <v>-4.8571049925860366E-2</v>
      </c>
    </row>
    <row r="484" spans="1:7" x14ac:dyDescent="0.2">
      <c r="A484">
        <v>20061130</v>
      </c>
      <c r="B484">
        <v>29.33</v>
      </c>
      <c r="C484">
        <f t="shared" si="35"/>
        <v>29.460025821879491</v>
      </c>
      <c r="D484">
        <f t="shared" si="37"/>
        <v>29.125990972821416</v>
      </c>
      <c r="E484">
        <f t="shared" si="36"/>
        <v>0.33403484905807446</v>
      </c>
      <c r="F484">
        <f t="shared" si="34"/>
        <v>0.40486111355702947</v>
      </c>
      <c r="G484">
        <f t="shared" ref="G484:G547" si="38">E484-F484</f>
        <v>-7.0826264498955016E-2</v>
      </c>
    </row>
    <row r="485" spans="1:7" x14ac:dyDescent="0.2">
      <c r="A485">
        <v>20061201</v>
      </c>
      <c r="B485">
        <v>29.12</v>
      </c>
      <c r="C485">
        <f t="shared" si="35"/>
        <v>29.407714156974954</v>
      </c>
      <c r="D485">
        <f t="shared" si="37"/>
        <v>29.125547197056864</v>
      </c>
      <c r="E485">
        <f t="shared" si="36"/>
        <v>0.28216695991809004</v>
      </c>
      <c r="F485">
        <f t="shared" ref="F485:F548" si="39">(E485*(2/(9+1))+F484*(1-(2/(9+1))))</f>
        <v>0.38032228282924163</v>
      </c>
      <c r="G485">
        <f t="shared" si="38"/>
        <v>-9.8155322911151588E-2</v>
      </c>
    </row>
    <row r="486" spans="1:7" x14ac:dyDescent="0.2">
      <c r="A486">
        <v>20061204</v>
      </c>
      <c r="B486">
        <v>29.33</v>
      </c>
      <c r="C486">
        <f t="shared" si="35"/>
        <v>29.395758132824959</v>
      </c>
      <c r="D486">
        <f t="shared" si="37"/>
        <v>29.140691849126728</v>
      </c>
      <c r="E486">
        <f t="shared" si="36"/>
        <v>0.25506628369823048</v>
      </c>
      <c r="F486">
        <f t="shared" si="39"/>
        <v>0.35527108300303945</v>
      </c>
      <c r="G486">
        <f t="shared" si="38"/>
        <v>-0.10020479930480897</v>
      </c>
    </row>
    <row r="487" spans="1:7" x14ac:dyDescent="0.2">
      <c r="A487">
        <v>20061205</v>
      </c>
      <c r="B487">
        <v>29.13</v>
      </c>
      <c r="C487">
        <f t="shared" si="35"/>
        <v>29.354872266236505</v>
      </c>
      <c r="D487">
        <f t="shared" si="37"/>
        <v>29.139899860302528</v>
      </c>
      <c r="E487">
        <f t="shared" si="36"/>
        <v>0.21497240593397748</v>
      </c>
      <c r="F487">
        <f t="shared" si="39"/>
        <v>0.32721134758922704</v>
      </c>
      <c r="G487">
        <f t="shared" si="38"/>
        <v>-0.11223894165524956</v>
      </c>
    </row>
    <row r="488" spans="1:7" x14ac:dyDescent="0.2">
      <c r="A488">
        <v>20061206</v>
      </c>
      <c r="B488">
        <v>28.99</v>
      </c>
      <c r="C488">
        <f t="shared" si="35"/>
        <v>29.29873807143089</v>
      </c>
      <c r="D488">
        <f t="shared" si="37"/>
        <v>29.128796166946785</v>
      </c>
      <c r="E488">
        <f t="shared" si="36"/>
        <v>0.16994190448410507</v>
      </c>
      <c r="F488">
        <f t="shared" si="39"/>
        <v>0.29575745896820266</v>
      </c>
      <c r="G488">
        <f t="shared" si="38"/>
        <v>-0.12581555448409759</v>
      </c>
    </row>
    <row r="489" spans="1:7" x14ac:dyDescent="0.2">
      <c r="A489">
        <v>20061207</v>
      </c>
      <c r="B489">
        <v>28.85</v>
      </c>
      <c r="C489">
        <f t="shared" si="35"/>
        <v>29.229701445056907</v>
      </c>
      <c r="D489">
        <f t="shared" si="37"/>
        <v>29.108144599024801</v>
      </c>
      <c r="E489">
        <f t="shared" si="36"/>
        <v>0.12155684603210659</v>
      </c>
      <c r="F489">
        <f t="shared" si="39"/>
        <v>0.26091733638098347</v>
      </c>
      <c r="G489">
        <f t="shared" si="38"/>
        <v>-0.13936049034887688</v>
      </c>
    </row>
    <row r="490" spans="1:7" x14ac:dyDescent="0.2">
      <c r="A490">
        <v>20061208</v>
      </c>
      <c r="B490">
        <v>29.4</v>
      </c>
      <c r="C490">
        <f t="shared" si="35"/>
        <v>29.255901222740462</v>
      </c>
      <c r="D490">
        <f t="shared" si="37"/>
        <v>29.129763517615554</v>
      </c>
      <c r="E490">
        <f t="shared" si="36"/>
        <v>0.12613770512490774</v>
      </c>
      <c r="F490">
        <f t="shared" si="39"/>
        <v>0.23396141012976834</v>
      </c>
      <c r="G490">
        <f t="shared" si="38"/>
        <v>-0.1078237050048606</v>
      </c>
    </row>
    <row r="491" spans="1:7" x14ac:dyDescent="0.2">
      <c r="A491">
        <v>20061211</v>
      </c>
      <c r="B491">
        <v>29.54</v>
      </c>
      <c r="C491">
        <f t="shared" si="35"/>
        <v>29.299608726934238</v>
      </c>
      <c r="D491">
        <f t="shared" si="37"/>
        <v>29.160151405199588</v>
      </c>
      <c r="E491">
        <f t="shared" si="36"/>
        <v>0.13945732173464975</v>
      </c>
      <c r="F491">
        <f t="shared" si="39"/>
        <v>0.21506059245074466</v>
      </c>
      <c r="G491">
        <f t="shared" si="38"/>
        <v>-7.5603270716094906E-2</v>
      </c>
    </row>
    <row r="492" spans="1:7" x14ac:dyDescent="0.2">
      <c r="A492">
        <v>20061212</v>
      </c>
      <c r="B492">
        <v>29.43</v>
      </c>
      <c r="C492">
        <f t="shared" si="35"/>
        <v>29.319668922790509</v>
      </c>
      <c r="D492">
        <f t="shared" si="37"/>
        <v>29.180140189999619</v>
      </c>
      <c r="E492">
        <f t="shared" si="36"/>
        <v>0.13952873279088962</v>
      </c>
      <c r="F492">
        <f t="shared" si="39"/>
        <v>0.19995422051877368</v>
      </c>
      <c r="G492">
        <f t="shared" si="38"/>
        <v>-6.0425487727884059E-2</v>
      </c>
    </row>
    <row r="493" spans="1:7" x14ac:dyDescent="0.2">
      <c r="A493">
        <v>20061213</v>
      </c>
      <c r="B493">
        <v>29.55</v>
      </c>
      <c r="C493">
        <f t="shared" si="35"/>
        <v>29.355104473130432</v>
      </c>
      <c r="D493">
        <f t="shared" si="37"/>
        <v>29.207537212962613</v>
      </c>
      <c r="E493">
        <f t="shared" si="36"/>
        <v>0.1475672601678184</v>
      </c>
      <c r="F493">
        <f t="shared" si="39"/>
        <v>0.18947682844858263</v>
      </c>
      <c r="G493">
        <f t="shared" si="38"/>
        <v>-4.1909568280764226E-2</v>
      </c>
    </row>
    <row r="494" spans="1:7" x14ac:dyDescent="0.2">
      <c r="A494">
        <v>20061214</v>
      </c>
      <c r="B494">
        <v>30.07</v>
      </c>
      <c r="C494">
        <f t="shared" si="35"/>
        <v>29.465088400341131</v>
      </c>
      <c r="D494">
        <f t="shared" si="37"/>
        <v>29.271423345335755</v>
      </c>
      <c r="E494">
        <f t="shared" si="36"/>
        <v>0.19366505500537556</v>
      </c>
      <c r="F494">
        <f t="shared" si="39"/>
        <v>0.19031447375994123</v>
      </c>
      <c r="G494">
        <f t="shared" si="38"/>
        <v>3.3505812454343309E-3</v>
      </c>
    </row>
    <row r="495" spans="1:7" x14ac:dyDescent="0.2">
      <c r="A495">
        <v>20061215</v>
      </c>
      <c r="B495">
        <v>30.19</v>
      </c>
      <c r="C495">
        <f t="shared" si="35"/>
        <v>29.576613261827109</v>
      </c>
      <c r="D495">
        <f t="shared" si="37"/>
        <v>29.339466060496068</v>
      </c>
      <c r="E495">
        <f t="shared" si="36"/>
        <v>0.23714720133104095</v>
      </c>
      <c r="F495">
        <f t="shared" si="39"/>
        <v>0.19968101927416118</v>
      </c>
      <c r="G495">
        <f t="shared" si="38"/>
        <v>3.7466182056879765E-2</v>
      </c>
    </row>
    <row r="496" spans="1:7" x14ac:dyDescent="0.2">
      <c r="A496">
        <v>20061218</v>
      </c>
      <c r="B496">
        <v>29.89</v>
      </c>
      <c r="C496">
        <f t="shared" si="35"/>
        <v>29.624826606161399</v>
      </c>
      <c r="D496">
        <f t="shared" si="37"/>
        <v>29.380246352311175</v>
      </c>
      <c r="E496">
        <f t="shared" si="36"/>
        <v>0.24458025385022353</v>
      </c>
      <c r="F496">
        <f t="shared" si="39"/>
        <v>0.20866086618937366</v>
      </c>
      <c r="G496">
        <f t="shared" si="38"/>
        <v>3.5919387660849872E-2</v>
      </c>
    </row>
    <row r="497" spans="1:7" x14ac:dyDescent="0.2">
      <c r="A497">
        <v>20061219</v>
      </c>
      <c r="B497">
        <v>29.99</v>
      </c>
      <c r="C497">
        <f t="shared" si="35"/>
        <v>29.681007128290414</v>
      </c>
      <c r="D497">
        <f t="shared" si="37"/>
        <v>29.425413289177015</v>
      </c>
      <c r="E497">
        <f t="shared" si="36"/>
        <v>0.2555938391133985</v>
      </c>
      <c r="F497">
        <f t="shared" si="39"/>
        <v>0.21804746077417864</v>
      </c>
      <c r="G497">
        <f t="shared" si="38"/>
        <v>3.7546378339219866E-2</v>
      </c>
    </row>
    <row r="498" spans="1:7" x14ac:dyDescent="0.2">
      <c r="A498">
        <v>20061220</v>
      </c>
      <c r="B498">
        <v>30.09</v>
      </c>
      <c r="C498">
        <f t="shared" si="35"/>
        <v>29.743929108553427</v>
      </c>
      <c r="D498">
        <f t="shared" si="37"/>
        <v>29.474641934423161</v>
      </c>
      <c r="E498">
        <f t="shared" si="36"/>
        <v>0.26928717413026604</v>
      </c>
      <c r="F498">
        <f t="shared" si="39"/>
        <v>0.22829540344539612</v>
      </c>
      <c r="G498">
        <f t="shared" si="38"/>
        <v>4.0991770684869921E-2</v>
      </c>
    </row>
    <row r="499" spans="1:7" x14ac:dyDescent="0.2">
      <c r="A499">
        <v>20061221</v>
      </c>
      <c r="B499">
        <v>29.98</v>
      </c>
      <c r="C499">
        <f t="shared" si="35"/>
        <v>29.780247707237514</v>
      </c>
      <c r="D499">
        <f t="shared" si="37"/>
        <v>29.512075865206629</v>
      </c>
      <c r="E499">
        <f t="shared" si="36"/>
        <v>0.26817184203088473</v>
      </c>
      <c r="F499">
        <f t="shared" si="39"/>
        <v>0.23627069116249386</v>
      </c>
      <c r="G499">
        <f t="shared" si="38"/>
        <v>3.1901150868390876E-2</v>
      </c>
    </row>
    <row r="500" spans="1:7" x14ac:dyDescent="0.2">
      <c r="A500">
        <v>20061222</v>
      </c>
      <c r="B500">
        <v>29.64</v>
      </c>
      <c r="C500">
        <f t="shared" si="35"/>
        <v>29.758671136893284</v>
      </c>
      <c r="D500">
        <f t="shared" si="37"/>
        <v>29.521551727043175</v>
      </c>
      <c r="E500">
        <f t="shared" si="36"/>
        <v>0.23711940985010926</v>
      </c>
      <c r="F500">
        <f t="shared" si="39"/>
        <v>0.23644043490001693</v>
      </c>
      <c r="G500">
        <f t="shared" si="38"/>
        <v>6.7897495009233699E-4</v>
      </c>
    </row>
    <row r="501" spans="1:7" x14ac:dyDescent="0.2">
      <c r="A501">
        <v>20061226</v>
      </c>
      <c r="B501">
        <v>29.99</v>
      </c>
      <c r="C501">
        <f t="shared" si="35"/>
        <v>29.794260192755857</v>
      </c>
      <c r="D501">
        <f t="shared" si="37"/>
        <v>29.556251599114049</v>
      </c>
      <c r="E501">
        <f t="shared" si="36"/>
        <v>0.23800859364180837</v>
      </c>
      <c r="F501">
        <f t="shared" si="39"/>
        <v>0.23675406664837523</v>
      </c>
      <c r="G501">
        <f t="shared" si="38"/>
        <v>1.2545269934331471E-3</v>
      </c>
    </row>
    <row r="502" spans="1:7" x14ac:dyDescent="0.2">
      <c r="A502">
        <v>20061227</v>
      </c>
      <c r="B502">
        <v>30.02</v>
      </c>
      <c r="C502">
        <f t="shared" si="35"/>
        <v>29.828989393870341</v>
      </c>
      <c r="D502">
        <f t="shared" si="37"/>
        <v>29.590603332513005</v>
      </c>
      <c r="E502">
        <f t="shared" si="36"/>
        <v>0.23838606135733542</v>
      </c>
      <c r="F502">
        <f t="shared" si="39"/>
        <v>0.23708046559016729</v>
      </c>
      <c r="G502">
        <f t="shared" si="38"/>
        <v>1.3055957671681273E-3</v>
      </c>
    </row>
    <row r="503" spans="1:7" x14ac:dyDescent="0.2">
      <c r="A503">
        <v>20061228</v>
      </c>
      <c r="B503">
        <v>29.98</v>
      </c>
      <c r="C503">
        <f t="shared" si="35"/>
        <v>29.852221794813364</v>
      </c>
      <c r="D503">
        <f t="shared" si="37"/>
        <v>29.619447530104633</v>
      </c>
      <c r="E503">
        <f t="shared" si="36"/>
        <v>0.23277426470873053</v>
      </c>
      <c r="F503">
        <f t="shared" si="39"/>
        <v>0.23621922541387996</v>
      </c>
      <c r="G503">
        <f t="shared" si="38"/>
        <v>-3.4449607051494358E-3</v>
      </c>
    </row>
    <row r="504" spans="1:7" x14ac:dyDescent="0.2">
      <c r="A504">
        <v>20061229</v>
      </c>
      <c r="B504">
        <v>29.86</v>
      </c>
      <c r="C504">
        <f t="shared" si="35"/>
        <v>29.853418441765154</v>
      </c>
      <c r="D504">
        <f t="shared" si="37"/>
        <v>29.637266231578362</v>
      </c>
      <c r="E504">
        <f t="shared" si="36"/>
        <v>0.21615221018679165</v>
      </c>
      <c r="F504">
        <f t="shared" si="39"/>
        <v>0.23220582236846232</v>
      </c>
      <c r="G504">
        <f t="shared" si="38"/>
        <v>-1.6053612181670673E-2</v>
      </c>
    </row>
    <row r="505" spans="1:7" x14ac:dyDescent="0.2">
      <c r="A505">
        <v>20070103</v>
      </c>
      <c r="B505">
        <v>29.86</v>
      </c>
      <c r="C505">
        <f t="shared" si="35"/>
        <v>29.8544309891859</v>
      </c>
      <c r="D505">
        <f t="shared" si="37"/>
        <v>29.653765029239224</v>
      </c>
      <c r="E505">
        <f t="shared" si="36"/>
        <v>0.2006659599466758</v>
      </c>
      <c r="F505">
        <f t="shared" si="39"/>
        <v>0.22589784988410502</v>
      </c>
      <c r="G505">
        <f t="shared" si="38"/>
        <v>-2.5231889937429225E-2</v>
      </c>
    </row>
    <row r="506" spans="1:7" x14ac:dyDescent="0.2">
      <c r="A506">
        <v>20070104</v>
      </c>
      <c r="B506">
        <v>29.81</v>
      </c>
      <c r="C506">
        <f t="shared" si="35"/>
        <v>29.847595452388067</v>
      </c>
      <c r="D506">
        <f t="shared" si="37"/>
        <v>29.665337990036317</v>
      </c>
      <c r="E506">
        <f t="shared" si="36"/>
        <v>0.18225746235174967</v>
      </c>
      <c r="F506">
        <f t="shared" si="39"/>
        <v>0.21716977237763396</v>
      </c>
      <c r="G506">
        <f t="shared" si="38"/>
        <v>-3.4912310025884297E-2</v>
      </c>
    </row>
    <row r="507" spans="1:7" x14ac:dyDescent="0.2">
      <c r="A507">
        <v>20070105</v>
      </c>
      <c r="B507">
        <v>29.64</v>
      </c>
      <c r="C507">
        <f t="shared" si="35"/>
        <v>29.815657690482212</v>
      </c>
      <c r="D507">
        <f t="shared" si="37"/>
        <v>29.663461101885478</v>
      </c>
      <c r="E507">
        <f t="shared" si="36"/>
        <v>0.15219658859673402</v>
      </c>
      <c r="F507">
        <f t="shared" si="39"/>
        <v>0.20417513562145398</v>
      </c>
      <c r="G507">
        <f t="shared" si="38"/>
        <v>-5.1978547024719962E-2</v>
      </c>
    </row>
    <row r="508" spans="1:7" x14ac:dyDescent="0.2">
      <c r="A508">
        <v>20070108</v>
      </c>
      <c r="B508">
        <v>29.93</v>
      </c>
      <c r="C508">
        <f t="shared" si="35"/>
        <v>29.83324881502341</v>
      </c>
      <c r="D508">
        <f t="shared" si="37"/>
        <v>29.683204723968036</v>
      </c>
      <c r="E508">
        <f t="shared" si="36"/>
        <v>0.1500440910553742</v>
      </c>
      <c r="F508">
        <f t="shared" si="39"/>
        <v>0.19334892670823803</v>
      </c>
      <c r="G508">
        <f t="shared" si="38"/>
        <v>-4.3304835652863832E-2</v>
      </c>
    </row>
    <row r="509" spans="1:7" x14ac:dyDescent="0.2">
      <c r="A509">
        <v>20070109</v>
      </c>
      <c r="B509">
        <v>29.96</v>
      </c>
      <c r="C509">
        <f t="shared" si="35"/>
        <v>29.852748997327502</v>
      </c>
      <c r="D509">
        <f t="shared" si="37"/>
        <v>29.703708077748182</v>
      </c>
      <c r="E509">
        <f t="shared" si="36"/>
        <v>0.14904091957932053</v>
      </c>
      <c r="F509">
        <f t="shared" si="39"/>
        <v>0.18448732528245454</v>
      </c>
      <c r="G509">
        <f t="shared" si="38"/>
        <v>-3.544640570313401E-2</v>
      </c>
    </row>
    <row r="510" spans="1:7" x14ac:dyDescent="0.2">
      <c r="A510">
        <v>20070110</v>
      </c>
      <c r="B510">
        <v>29.67</v>
      </c>
      <c r="C510">
        <f t="shared" si="35"/>
        <v>29.824633766969427</v>
      </c>
      <c r="D510">
        <f t="shared" si="37"/>
        <v>29.701211183100167</v>
      </c>
      <c r="E510">
        <f t="shared" si="36"/>
        <v>0.12342258386926019</v>
      </c>
      <c r="F510">
        <f t="shared" si="39"/>
        <v>0.17227437699981568</v>
      </c>
      <c r="G510">
        <f t="shared" si="38"/>
        <v>-4.8851793130555488E-2</v>
      </c>
    </row>
    <row r="511" spans="1:7" x14ac:dyDescent="0.2">
      <c r="A511">
        <v>20070111</v>
      </c>
      <c r="B511">
        <v>30.69</v>
      </c>
      <c r="C511">
        <f t="shared" si="35"/>
        <v>29.957767033589516</v>
      </c>
      <c r="D511">
        <f t="shared" si="37"/>
        <v>29.774454799166822</v>
      </c>
      <c r="E511">
        <f t="shared" si="36"/>
        <v>0.18331223442269362</v>
      </c>
      <c r="F511">
        <f t="shared" si="39"/>
        <v>0.17448194848439127</v>
      </c>
      <c r="G511">
        <f t="shared" si="38"/>
        <v>8.8302859383023458E-3</v>
      </c>
    </row>
    <row r="512" spans="1:7" x14ac:dyDescent="0.2">
      <c r="A512">
        <v>20070112</v>
      </c>
      <c r="B512">
        <v>31.21</v>
      </c>
      <c r="C512">
        <f t="shared" si="35"/>
        <v>30.150418259191127</v>
      </c>
      <c r="D512">
        <f t="shared" si="37"/>
        <v>29.88079148071002</v>
      </c>
      <c r="E512">
        <f t="shared" si="36"/>
        <v>0.26962677848110772</v>
      </c>
      <c r="F512">
        <f t="shared" si="39"/>
        <v>0.19351091448373459</v>
      </c>
      <c r="G512">
        <f t="shared" si="38"/>
        <v>7.6115863997373134E-2</v>
      </c>
    </row>
    <row r="513" spans="1:7" x14ac:dyDescent="0.2">
      <c r="A513">
        <v>20070116</v>
      </c>
      <c r="B513">
        <v>31.16</v>
      </c>
      <c r="C513">
        <f t="shared" si="35"/>
        <v>30.305738527007875</v>
      </c>
      <c r="D513">
        <f t="shared" si="37"/>
        <v>29.975547667324093</v>
      </c>
      <c r="E513">
        <f t="shared" si="36"/>
        <v>0.33019085968378192</v>
      </c>
      <c r="F513">
        <f t="shared" si="39"/>
        <v>0.22084690352374409</v>
      </c>
      <c r="G513">
        <f t="shared" si="38"/>
        <v>0.10934395616003784</v>
      </c>
    </row>
    <row r="514" spans="1:7" x14ac:dyDescent="0.2">
      <c r="A514">
        <v>20070117</v>
      </c>
      <c r="B514">
        <v>31.1</v>
      </c>
      <c r="C514">
        <f t="shared" si="35"/>
        <v>30.427932599775897</v>
      </c>
      <c r="D514">
        <f t="shared" si="37"/>
        <v>30.058840432707495</v>
      </c>
      <c r="E514">
        <f t="shared" si="36"/>
        <v>0.36909216706840198</v>
      </c>
      <c r="F514">
        <f t="shared" si="39"/>
        <v>0.25049595623267568</v>
      </c>
      <c r="G514">
        <f t="shared" si="38"/>
        <v>0.1185962108357263</v>
      </c>
    </row>
    <row r="515" spans="1:7" x14ac:dyDescent="0.2">
      <c r="A515">
        <v>20070118</v>
      </c>
      <c r="B515">
        <v>31</v>
      </c>
      <c r="C515">
        <f t="shared" si="35"/>
        <v>30.515942969041145</v>
      </c>
      <c r="D515">
        <f t="shared" si="37"/>
        <v>30.128555956210644</v>
      </c>
      <c r="E515">
        <f t="shared" si="36"/>
        <v>0.38738701283050148</v>
      </c>
      <c r="F515">
        <f t="shared" si="39"/>
        <v>0.27787416755224087</v>
      </c>
      <c r="G515">
        <f t="shared" si="38"/>
        <v>0.10951284527826061</v>
      </c>
    </row>
    <row r="516" spans="1:7" x14ac:dyDescent="0.2">
      <c r="A516">
        <v>20070119</v>
      </c>
      <c r="B516">
        <v>31.11</v>
      </c>
      <c r="C516">
        <f t="shared" si="35"/>
        <v>30.607336358419431</v>
      </c>
      <c r="D516">
        <f t="shared" si="37"/>
        <v>30.201255515009855</v>
      </c>
      <c r="E516">
        <f t="shared" si="36"/>
        <v>0.40608084340957618</v>
      </c>
      <c r="F516">
        <f t="shared" si="39"/>
        <v>0.30351550272370792</v>
      </c>
      <c r="G516">
        <f t="shared" si="38"/>
        <v>0.10256534068586826</v>
      </c>
    </row>
    <row r="517" spans="1:7" x14ac:dyDescent="0.2">
      <c r="A517">
        <v>20070122</v>
      </c>
      <c r="B517">
        <v>30.72</v>
      </c>
      <c r="C517">
        <f t="shared" si="35"/>
        <v>30.624669226354904</v>
      </c>
      <c r="D517">
        <f t="shared" si="37"/>
        <v>30.239681032416534</v>
      </c>
      <c r="E517">
        <f t="shared" si="36"/>
        <v>0.38498819393836925</v>
      </c>
      <c r="F517">
        <f t="shared" si="39"/>
        <v>0.31981004096664023</v>
      </c>
      <c r="G517">
        <f t="shared" si="38"/>
        <v>6.517815297172902E-2</v>
      </c>
    </row>
    <row r="518" spans="1:7" x14ac:dyDescent="0.2">
      <c r="A518">
        <v>20070123</v>
      </c>
      <c r="B518">
        <v>30.74</v>
      </c>
      <c r="C518">
        <f t="shared" si="35"/>
        <v>30.642412422300303</v>
      </c>
      <c r="D518">
        <f t="shared" si="37"/>
        <v>30.276741696681977</v>
      </c>
      <c r="E518">
        <f t="shared" si="36"/>
        <v>0.36567072561832603</v>
      </c>
      <c r="F518">
        <f t="shared" si="39"/>
        <v>0.32898217789697742</v>
      </c>
      <c r="G518">
        <f t="shared" si="38"/>
        <v>3.6688547721348608E-2</v>
      </c>
    </row>
    <row r="519" spans="1:7" x14ac:dyDescent="0.2">
      <c r="A519">
        <v>20070124</v>
      </c>
      <c r="B519">
        <v>31.09</v>
      </c>
      <c r="C519">
        <f t="shared" si="35"/>
        <v>30.711272049638719</v>
      </c>
      <c r="D519">
        <f t="shared" si="37"/>
        <v>30.336983052483312</v>
      </c>
      <c r="E519">
        <f t="shared" si="36"/>
        <v>0.37428899715540709</v>
      </c>
      <c r="F519">
        <f t="shared" si="39"/>
        <v>0.33804354174866336</v>
      </c>
      <c r="G519">
        <f t="shared" si="38"/>
        <v>3.6245455406743732E-2</v>
      </c>
    </row>
    <row r="520" spans="1:7" x14ac:dyDescent="0.2">
      <c r="A520">
        <v>20070125</v>
      </c>
      <c r="B520">
        <v>30.45</v>
      </c>
      <c r="C520">
        <f t="shared" si="35"/>
        <v>30.6710763496943</v>
      </c>
      <c r="D520">
        <f t="shared" si="37"/>
        <v>30.345354678225291</v>
      </c>
      <c r="E520">
        <f t="shared" si="36"/>
        <v>0.3257216714690081</v>
      </c>
      <c r="F520">
        <f t="shared" si="39"/>
        <v>0.33557916769273233</v>
      </c>
      <c r="G520">
        <f t="shared" si="38"/>
        <v>-9.857496223724227E-3</v>
      </c>
    </row>
    <row r="521" spans="1:7" x14ac:dyDescent="0.2">
      <c r="A521">
        <v>20070126</v>
      </c>
      <c r="B521">
        <v>30.6</v>
      </c>
      <c r="C521">
        <f t="shared" si="35"/>
        <v>30.660141526664408</v>
      </c>
      <c r="D521">
        <f t="shared" si="37"/>
        <v>30.364217294653045</v>
      </c>
      <c r="E521">
        <f t="shared" si="36"/>
        <v>0.29592423201136242</v>
      </c>
      <c r="F521">
        <f t="shared" si="39"/>
        <v>0.32764818055645839</v>
      </c>
      <c r="G521">
        <f t="shared" si="38"/>
        <v>-3.172394854509597E-2</v>
      </c>
    </row>
    <row r="522" spans="1:7" x14ac:dyDescent="0.2">
      <c r="A522">
        <v>20070129</v>
      </c>
      <c r="B522">
        <v>30.53</v>
      </c>
      <c r="C522">
        <f t="shared" si="35"/>
        <v>30.640119753331422</v>
      </c>
      <c r="D522">
        <f t="shared" si="37"/>
        <v>30.376497495049115</v>
      </c>
      <c r="E522">
        <f t="shared" si="36"/>
        <v>0.26362225828230734</v>
      </c>
      <c r="F522">
        <f t="shared" si="39"/>
        <v>0.31484299610162825</v>
      </c>
      <c r="G522">
        <f t="shared" si="38"/>
        <v>-5.1220737819320905E-2</v>
      </c>
    </row>
    <row r="523" spans="1:7" x14ac:dyDescent="0.2">
      <c r="A523">
        <v>20070130</v>
      </c>
      <c r="B523">
        <v>30.48</v>
      </c>
      <c r="C523">
        <f t="shared" si="35"/>
        <v>30.615485945126586</v>
      </c>
      <c r="D523">
        <f t="shared" si="37"/>
        <v>30.384164347267699</v>
      </c>
      <c r="E523">
        <f t="shared" si="36"/>
        <v>0.23132159785888717</v>
      </c>
      <c r="F523">
        <f t="shared" si="39"/>
        <v>0.29813871645308004</v>
      </c>
      <c r="G523">
        <f t="shared" si="38"/>
        <v>-6.681711859419287E-2</v>
      </c>
    </row>
    <row r="524" spans="1:7" x14ac:dyDescent="0.2">
      <c r="A524">
        <v>20070131</v>
      </c>
      <c r="B524">
        <v>30.86</v>
      </c>
      <c r="C524">
        <f t="shared" si="35"/>
        <v>30.653103492030187</v>
      </c>
      <c r="D524">
        <f t="shared" si="37"/>
        <v>30.419411432655277</v>
      </c>
      <c r="E524">
        <f t="shared" si="36"/>
        <v>0.23369205937490989</v>
      </c>
      <c r="F524">
        <f t="shared" si="39"/>
        <v>0.28524938503744601</v>
      </c>
      <c r="G524">
        <f t="shared" si="38"/>
        <v>-5.1557325662536124E-2</v>
      </c>
    </row>
    <row r="525" spans="1:7" x14ac:dyDescent="0.2">
      <c r="A525">
        <v>20070201</v>
      </c>
      <c r="B525">
        <v>30.56</v>
      </c>
      <c r="C525">
        <f t="shared" si="35"/>
        <v>30.638779877871698</v>
      </c>
      <c r="D525">
        <f t="shared" si="37"/>
        <v>30.429825400606738</v>
      </c>
      <c r="E525">
        <f t="shared" si="36"/>
        <v>0.2089544772649603</v>
      </c>
      <c r="F525">
        <f t="shared" si="39"/>
        <v>0.26999040348294889</v>
      </c>
      <c r="G525">
        <f t="shared" si="38"/>
        <v>-6.103592621798859E-2</v>
      </c>
    </row>
    <row r="526" spans="1:7" x14ac:dyDescent="0.2">
      <c r="A526">
        <v>20070202</v>
      </c>
      <c r="B526">
        <v>30.19</v>
      </c>
      <c r="C526">
        <f t="shared" si="35"/>
        <v>30.569736819737592</v>
      </c>
      <c r="D526">
        <f t="shared" si="37"/>
        <v>30.41206055611735</v>
      </c>
      <c r="E526">
        <f t="shared" si="36"/>
        <v>0.15767626362024245</v>
      </c>
      <c r="F526">
        <f t="shared" si="39"/>
        <v>0.24752757551040763</v>
      </c>
      <c r="G526">
        <f t="shared" si="38"/>
        <v>-8.9851311890165181E-2</v>
      </c>
    </row>
    <row r="527" spans="1:7" x14ac:dyDescent="0.2">
      <c r="A527">
        <v>20070205</v>
      </c>
      <c r="B527">
        <v>29.59</v>
      </c>
      <c r="C527">
        <f t="shared" ref="C527:C590" si="40">(B527*(2/(12+1))+C526*(1-(2/(12+1))))</f>
        <v>30.4190080782395</v>
      </c>
      <c r="D527">
        <f t="shared" si="37"/>
        <v>30.351167181590139</v>
      </c>
      <c r="E527">
        <f t="shared" si="36"/>
        <v>6.7840896649361326E-2</v>
      </c>
      <c r="F527">
        <f t="shared" si="39"/>
        <v>0.21159023973819838</v>
      </c>
      <c r="G527">
        <f t="shared" si="38"/>
        <v>-0.14374934308883705</v>
      </c>
    </row>
    <row r="528" spans="1:7" x14ac:dyDescent="0.2">
      <c r="A528">
        <v>20070206</v>
      </c>
      <c r="B528">
        <v>29.51</v>
      </c>
      <c r="C528">
        <f t="shared" si="40"/>
        <v>30.279160681587271</v>
      </c>
      <c r="D528">
        <f t="shared" si="37"/>
        <v>30.288858501472351</v>
      </c>
      <c r="E528">
        <f t="shared" si="36"/>
        <v>-9.6978198850798947E-3</v>
      </c>
      <c r="F528">
        <f t="shared" si="39"/>
        <v>0.16733262781354274</v>
      </c>
      <c r="G528">
        <f t="shared" si="38"/>
        <v>-0.17703044769862264</v>
      </c>
    </row>
    <row r="529" spans="1:7" x14ac:dyDescent="0.2">
      <c r="A529">
        <v>20070207</v>
      </c>
      <c r="B529">
        <v>29.38</v>
      </c>
      <c r="C529">
        <f t="shared" si="40"/>
        <v>30.140828269035381</v>
      </c>
      <c r="D529">
        <f t="shared" si="37"/>
        <v>30.221535649511438</v>
      </c>
      <c r="E529">
        <f t="shared" si="36"/>
        <v>-8.0707380476056301E-2</v>
      </c>
      <c r="F529">
        <f t="shared" si="39"/>
        <v>0.11772462615562294</v>
      </c>
      <c r="G529">
        <f t="shared" si="38"/>
        <v>-0.19843200663167926</v>
      </c>
    </row>
    <row r="530" spans="1:7" x14ac:dyDescent="0.2">
      <c r="A530">
        <v>20070208</v>
      </c>
      <c r="B530">
        <v>29.25</v>
      </c>
      <c r="C530">
        <f t="shared" si="40"/>
        <v>30.003777766106861</v>
      </c>
      <c r="D530">
        <f t="shared" si="37"/>
        <v>30.149570045843927</v>
      </c>
      <c r="E530">
        <f t="shared" si="36"/>
        <v>-0.14579227973706566</v>
      </c>
      <c r="F530">
        <f t="shared" si="39"/>
        <v>6.5021244977085224E-2</v>
      </c>
      <c r="G530">
        <f t="shared" si="38"/>
        <v>-0.21081352471415088</v>
      </c>
    </row>
    <row r="531" spans="1:7" x14ac:dyDescent="0.2">
      <c r="A531">
        <v>20070209</v>
      </c>
      <c r="B531">
        <v>28.93</v>
      </c>
      <c r="C531">
        <f t="shared" si="40"/>
        <v>29.838581186705802</v>
      </c>
      <c r="D531">
        <f t="shared" si="37"/>
        <v>30.059231523929562</v>
      </c>
      <c r="E531">
        <f t="shared" si="36"/>
        <v>-0.22065033722375915</v>
      </c>
      <c r="F531">
        <f t="shared" si="39"/>
        <v>7.8869285369163461E-3</v>
      </c>
      <c r="G531">
        <f t="shared" si="38"/>
        <v>-0.22853726576067551</v>
      </c>
    </row>
    <row r="532" spans="1:7" x14ac:dyDescent="0.2">
      <c r="A532">
        <v>20070212</v>
      </c>
      <c r="B532">
        <v>28.93</v>
      </c>
      <c r="C532">
        <f t="shared" si="40"/>
        <v>29.698799465674142</v>
      </c>
      <c r="D532">
        <f t="shared" si="37"/>
        <v>29.975584744379223</v>
      </c>
      <c r="E532">
        <f t="shared" si="36"/>
        <v>-0.27678527870508063</v>
      </c>
      <c r="F532">
        <f t="shared" si="39"/>
        <v>-4.904751291148305E-2</v>
      </c>
      <c r="G532">
        <f t="shared" si="38"/>
        <v>-0.22773776579359759</v>
      </c>
    </row>
    <row r="533" spans="1:7" x14ac:dyDescent="0.2">
      <c r="A533">
        <v>20070213</v>
      </c>
      <c r="B533">
        <v>29.03</v>
      </c>
      <c r="C533">
        <f t="shared" si="40"/>
        <v>29.595907240185813</v>
      </c>
      <c r="D533">
        <f t="shared" si="37"/>
        <v>29.905541429980762</v>
      </c>
      <c r="E533">
        <f t="shared" si="36"/>
        <v>-0.30963418979494861</v>
      </c>
      <c r="F533">
        <f t="shared" si="39"/>
        <v>-0.10116484828817618</v>
      </c>
      <c r="G533">
        <f t="shared" si="38"/>
        <v>-0.20846934150677243</v>
      </c>
    </row>
    <row r="534" spans="1:7" x14ac:dyDescent="0.2">
      <c r="A534">
        <v>20070214</v>
      </c>
      <c r="B534">
        <v>29.44</v>
      </c>
      <c r="C534">
        <f t="shared" si="40"/>
        <v>29.571921510926458</v>
      </c>
      <c r="D534">
        <f t="shared" si="37"/>
        <v>29.871056879611817</v>
      </c>
      <c r="E534">
        <f t="shared" si="36"/>
        <v>-0.29913536868535928</v>
      </c>
      <c r="F534">
        <f t="shared" si="39"/>
        <v>-0.14075895236761282</v>
      </c>
      <c r="G534">
        <f t="shared" si="38"/>
        <v>-0.15837641631774646</v>
      </c>
    </row>
    <row r="535" spans="1:7" x14ac:dyDescent="0.2">
      <c r="A535">
        <v>20070215</v>
      </c>
      <c r="B535">
        <v>29.53</v>
      </c>
      <c r="C535">
        <f t="shared" si="40"/>
        <v>29.565472047707004</v>
      </c>
      <c r="D535">
        <f t="shared" si="37"/>
        <v>29.845793407047978</v>
      </c>
      <c r="E535">
        <f t="shared" si="36"/>
        <v>-0.28032135934097369</v>
      </c>
      <c r="F535">
        <f t="shared" si="39"/>
        <v>-0.16867143376228499</v>
      </c>
      <c r="G535">
        <f t="shared" si="38"/>
        <v>-0.11164992557868869</v>
      </c>
    </row>
    <row r="536" spans="1:7" x14ac:dyDescent="0.2">
      <c r="A536">
        <v>20070216</v>
      </c>
      <c r="B536">
        <v>28.74</v>
      </c>
      <c r="C536">
        <f t="shared" si="40"/>
        <v>29.438476348059773</v>
      </c>
      <c r="D536">
        <f t="shared" si="37"/>
        <v>29.763882784303682</v>
      </c>
      <c r="E536">
        <f t="shared" si="36"/>
        <v>-0.32540643624390952</v>
      </c>
      <c r="F536">
        <f t="shared" si="39"/>
        <v>-0.20001843425860993</v>
      </c>
      <c r="G536">
        <f t="shared" si="38"/>
        <v>-0.12538800198529959</v>
      </c>
    </row>
    <row r="537" spans="1:7" x14ac:dyDescent="0.2">
      <c r="A537">
        <v>20070220</v>
      </c>
      <c r="B537">
        <v>28.83</v>
      </c>
      <c r="C537">
        <f t="shared" si="40"/>
        <v>29.344864602204424</v>
      </c>
      <c r="D537">
        <f t="shared" si="37"/>
        <v>29.69470628176267</v>
      </c>
      <c r="E537">
        <f t="shared" si="36"/>
        <v>-0.34984167955824574</v>
      </c>
      <c r="F537">
        <f t="shared" si="39"/>
        <v>-0.22998308331853712</v>
      </c>
      <c r="G537">
        <f t="shared" si="38"/>
        <v>-0.11985859623970863</v>
      </c>
    </row>
    <row r="538" spans="1:7" x14ac:dyDescent="0.2">
      <c r="A538">
        <v>20070221</v>
      </c>
      <c r="B538">
        <v>29.35</v>
      </c>
      <c r="C538">
        <f t="shared" si="40"/>
        <v>29.345654663403742</v>
      </c>
      <c r="D538">
        <f t="shared" si="37"/>
        <v>29.669172483113584</v>
      </c>
      <c r="E538">
        <f t="shared" si="36"/>
        <v>-0.32351781970984206</v>
      </c>
      <c r="F538">
        <f t="shared" si="39"/>
        <v>-0.24869003059679812</v>
      </c>
      <c r="G538">
        <f t="shared" si="38"/>
        <v>-7.4827789113043941E-2</v>
      </c>
    </row>
    <row r="539" spans="1:7" x14ac:dyDescent="0.2">
      <c r="A539">
        <v>20070222</v>
      </c>
      <c r="B539">
        <v>29.39</v>
      </c>
      <c r="C539">
        <f t="shared" si="40"/>
        <v>29.352477022880091</v>
      </c>
      <c r="D539">
        <f t="shared" si="37"/>
        <v>29.648493039919984</v>
      </c>
      <c r="E539">
        <f t="shared" si="36"/>
        <v>-0.29601601703989289</v>
      </c>
      <c r="F539">
        <f t="shared" si="39"/>
        <v>-0.25815522788541712</v>
      </c>
      <c r="G539">
        <f t="shared" si="38"/>
        <v>-3.7860789154475771E-2</v>
      </c>
    </row>
    <row r="540" spans="1:7" x14ac:dyDescent="0.2">
      <c r="A540">
        <v>20070223</v>
      </c>
      <c r="B540">
        <v>28.9</v>
      </c>
      <c r="C540">
        <f t="shared" si="40"/>
        <v>29.282865173206233</v>
      </c>
      <c r="D540">
        <f t="shared" si="37"/>
        <v>29.593049111037022</v>
      </c>
      <c r="E540">
        <f t="shared" ref="E540:E603" si="41">C540-D540</f>
        <v>-0.31018393783078935</v>
      </c>
      <c r="F540">
        <f t="shared" si="39"/>
        <v>-0.26856096987449157</v>
      </c>
      <c r="G540">
        <f t="shared" si="38"/>
        <v>-4.1622967956297774E-2</v>
      </c>
    </row>
    <row r="541" spans="1:7" x14ac:dyDescent="0.2">
      <c r="A541">
        <v>20070226</v>
      </c>
      <c r="B541">
        <v>29.12</v>
      </c>
      <c r="C541">
        <f t="shared" si="40"/>
        <v>29.257808992712967</v>
      </c>
      <c r="D541">
        <f t="shared" ref="D541:D604" si="42">B541*(2/(26+1)) + D540*(1-(2/(26+1)))</f>
        <v>29.558008436145389</v>
      </c>
      <c r="E541">
        <f t="shared" si="41"/>
        <v>-0.30019944343242244</v>
      </c>
      <c r="F541">
        <f t="shared" si="39"/>
        <v>-0.27488866458607775</v>
      </c>
      <c r="G541">
        <f t="shared" si="38"/>
        <v>-2.5310778846344695E-2</v>
      </c>
    </row>
    <row r="542" spans="1:7" x14ac:dyDescent="0.2">
      <c r="A542">
        <v>20070227</v>
      </c>
      <c r="B542">
        <v>27.87</v>
      </c>
      <c r="C542">
        <f t="shared" si="40"/>
        <v>29.044299916910973</v>
      </c>
      <c r="D542">
        <f t="shared" si="42"/>
        <v>29.432970774208695</v>
      </c>
      <c r="E542">
        <f t="shared" si="41"/>
        <v>-0.38867085729772199</v>
      </c>
      <c r="F542">
        <f t="shared" si="39"/>
        <v>-0.29764510312840664</v>
      </c>
      <c r="G542">
        <f t="shared" si="38"/>
        <v>-9.1025754169315354E-2</v>
      </c>
    </row>
    <row r="543" spans="1:7" x14ac:dyDescent="0.2">
      <c r="A543">
        <v>20070228</v>
      </c>
      <c r="B543">
        <v>28.17</v>
      </c>
      <c r="C543">
        <f t="shared" si="40"/>
        <v>28.909792237386206</v>
      </c>
      <c r="D543">
        <f t="shared" si="42"/>
        <v>29.33941738352657</v>
      </c>
      <c r="E543">
        <f t="shared" si="41"/>
        <v>-0.42962514614036351</v>
      </c>
      <c r="F543">
        <f t="shared" si="39"/>
        <v>-0.32404111173079803</v>
      </c>
      <c r="G543">
        <f t="shared" si="38"/>
        <v>-0.10558403440956549</v>
      </c>
    </row>
    <row r="544" spans="1:7" x14ac:dyDescent="0.2">
      <c r="A544">
        <v>20070301</v>
      </c>
      <c r="B544">
        <v>28.09</v>
      </c>
      <c r="C544">
        <f t="shared" si="40"/>
        <v>28.783670354711408</v>
      </c>
      <c r="D544">
        <f t="shared" si="42"/>
        <v>29.246867947709788</v>
      </c>
      <c r="E544">
        <f t="shared" si="41"/>
        <v>-0.46319759299838026</v>
      </c>
      <c r="F544">
        <f t="shared" si="39"/>
        <v>-0.35187240798431452</v>
      </c>
      <c r="G544">
        <f t="shared" si="38"/>
        <v>-0.11132518501406574</v>
      </c>
    </row>
    <row r="545" spans="1:7" x14ac:dyDescent="0.2">
      <c r="A545">
        <v>20070302</v>
      </c>
      <c r="B545">
        <v>27.76</v>
      </c>
      <c r="C545">
        <f t="shared" si="40"/>
        <v>28.626182607832732</v>
      </c>
      <c r="D545">
        <f t="shared" si="42"/>
        <v>29.136729581212766</v>
      </c>
      <c r="E545">
        <f t="shared" si="41"/>
        <v>-0.51054697338003407</v>
      </c>
      <c r="F545">
        <f t="shared" si="39"/>
        <v>-0.38360732106345846</v>
      </c>
      <c r="G545">
        <f t="shared" si="38"/>
        <v>-0.12693965231657561</v>
      </c>
    </row>
    <row r="546" spans="1:7" x14ac:dyDescent="0.2">
      <c r="A546">
        <v>20070305</v>
      </c>
      <c r="B546">
        <v>27.54</v>
      </c>
      <c r="C546">
        <f t="shared" si="40"/>
        <v>28.45907759124308</v>
      </c>
      <c r="D546">
        <f t="shared" si="42"/>
        <v>29.018453315937744</v>
      </c>
      <c r="E546">
        <f t="shared" si="41"/>
        <v>-0.55937572469466446</v>
      </c>
      <c r="F546">
        <f t="shared" si="39"/>
        <v>-0.41876100178969972</v>
      </c>
      <c r="G546">
        <f t="shared" si="38"/>
        <v>-0.14061472290496474</v>
      </c>
    </row>
    <row r="547" spans="1:7" x14ac:dyDescent="0.2">
      <c r="A547">
        <v>20070306</v>
      </c>
      <c r="B547">
        <v>27.83</v>
      </c>
      <c r="C547">
        <f t="shared" si="40"/>
        <v>28.362296423359528</v>
      </c>
      <c r="D547">
        <f t="shared" si="42"/>
        <v>28.930419736979395</v>
      </c>
      <c r="E547">
        <f t="shared" si="41"/>
        <v>-0.56812331361986779</v>
      </c>
      <c r="F547">
        <f t="shared" si="39"/>
        <v>-0.44863346415573335</v>
      </c>
      <c r="G547">
        <f t="shared" si="38"/>
        <v>-0.11948984946413443</v>
      </c>
    </row>
    <row r="548" spans="1:7" x14ac:dyDescent="0.2">
      <c r="A548">
        <v>20070307</v>
      </c>
      <c r="B548">
        <v>27.61</v>
      </c>
      <c r="C548">
        <f t="shared" si="40"/>
        <v>28.246558512073445</v>
      </c>
      <c r="D548">
        <f t="shared" si="42"/>
        <v>28.832610867573514</v>
      </c>
      <c r="E548">
        <f t="shared" si="41"/>
        <v>-0.58605235550006896</v>
      </c>
      <c r="F548">
        <f t="shared" si="39"/>
        <v>-0.47611724242460052</v>
      </c>
      <c r="G548">
        <f t="shared" ref="G548:G611" si="43">E548-F548</f>
        <v>-0.10993511307546844</v>
      </c>
    </row>
    <row r="549" spans="1:7" x14ac:dyDescent="0.2">
      <c r="A549">
        <v>20070308</v>
      </c>
      <c r="B549">
        <v>27.35</v>
      </c>
      <c r="C549">
        <f t="shared" si="40"/>
        <v>28.108626433292915</v>
      </c>
      <c r="D549">
        <f t="shared" si="42"/>
        <v>28.722787840345845</v>
      </c>
      <c r="E549">
        <f t="shared" si="41"/>
        <v>-0.61416140705292932</v>
      </c>
      <c r="F549">
        <f t="shared" ref="F549:F612" si="44">(E549*(2/(9+1))+F548*(1-(2/(9+1))))</f>
        <v>-0.50372607535026626</v>
      </c>
      <c r="G549">
        <f t="shared" si="43"/>
        <v>-0.11043533170266306</v>
      </c>
    </row>
    <row r="550" spans="1:7" x14ac:dyDescent="0.2">
      <c r="A550">
        <v>20070309</v>
      </c>
      <c r="B550">
        <v>27.28</v>
      </c>
      <c r="C550">
        <f t="shared" si="40"/>
        <v>27.981145443555544</v>
      </c>
      <c r="D550">
        <f t="shared" si="42"/>
        <v>28.615914666986896</v>
      </c>
      <c r="E550">
        <f t="shared" si="41"/>
        <v>-0.634769223431352</v>
      </c>
      <c r="F550">
        <f t="shared" si="44"/>
        <v>-0.52993470496648343</v>
      </c>
      <c r="G550">
        <f t="shared" si="43"/>
        <v>-0.10483451846486858</v>
      </c>
    </row>
    <row r="551" spans="1:7" x14ac:dyDescent="0.2">
      <c r="A551">
        <v>20070312</v>
      </c>
      <c r="B551">
        <v>27.44</v>
      </c>
      <c r="C551">
        <f t="shared" si="40"/>
        <v>27.897892298393153</v>
      </c>
      <c r="D551">
        <f t="shared" si="42"/>
        <v>28.52880987683972</v>
      </c>
      <c r="E551">
        <f t="shared" si="41"/>
        <v>-0.63091757844656726</v>
      </c>
      <c r="F551">
        <f t="shared" si="44"/>
        <v>-0.55013127966250019</v>
      </c>
      <c r="G551">
        <f t="shared" si="43"/>
        <v>-8.0786298784067068E-2</v>
      </c>
    </row>
    <row r="552" spans="1:7" x14ac:dyDescent="0.2">
      <c r="A552">
        <v>20070313</v>
      </c>
      <c r="B552">
        <v>26.72</v>
      </c>
      <c r="C552">
        <f t="shared" si="40"/>
        <v>27.716678098640358</v>
      </c>
      <c r="D552">
        <f t="shared" si="42"/>
        <v>28.394823960036778</v>
      </c>
      <c r="E552">
        <f t="shared" si="41"/>
        <v>-0.67814586139641975</v>
      </c>
      <c r="F552">
        <f t="shared" si="44"/>
        <v>-0.5757341960092841</v>
      </c>
      <c r="G552">
        <f t="shared" si="43"/>
        <v>-0.10241166538713564</v>
      </c>
    </row>
    <row r="553" spans="1:7" x14ac:dyDescent="0.2">
      <c r="A553">
        <v>20070314</v>
      </c>
      <c r="B553">
        <v>27.4</v>
      </c>
      <c r="C553">
        <f t="shared" si="40"/>
        <v>27.667958391157224</v>
      </c>
      <c r="D553">
        <f t="shared" si="42"/>
        <v>28.321133296330348</v>
      </c>
      <c r="E553">
        <f t="shared" si="41"/>
        <v>-0.65317490517312393</v>
      </c>
      <c r="F553">
        <f t="shared" si="44"/>
        <v>-0.59122233784205203</v>
      </c>
      <c r="G553">
        <f t="shared" si="43"/>
        <v>-6.1952567331071906E-2</v>
      </c>
    </row>
    <row r="554" spans="1:7" x14ac:dyDescent="0.2">
      <c r="A554">
        <v>20070315</v>
      </c>
      <c r="B554">
        <v>27.28</v>
      </c>
      <c r="C554">
        <f t="shared" si="40"/>
        <v>27.608272484825346</v>
      </c>
      <c r="D554">
        <f t="shared" si="42"/>
        <v>28.244012311416991</v>
      </c>
      <c r="E554">
        <f t="shared" si="41"/>
        <v>-0.63573982659164585</v>
      </c>
      <c r="F554">
        <f t="shared" si="44"/>
        <v>-0.60012583559197075</v>
      </c>
      <c r="G554">
        <f t="shared" si="43"/>
        <v>-3.5613990999675105E-2</v>
      </c>
    </row>
    <row r="555" spans="1:7" x14ac:dyDescent="0.2">
      <c r="A555">
        <v>20070316</v>
      </c>
      <c r="B555">
        <v>27.33</v>
      </c>
      <c r="C555">
        <f t="shared" si="40"/>
        <v>27.565461333313753</v>
      </c>
      <c r="D555">
        <f t="shared" si="42"/>
        <v>28.176307695756474</v>
      </c>
      <c r="E555">
        <f t="shared" si="41"/>
        <v>-0.61084636244272161</v>
      </c>
      <c r="F555">
        <f t="shared" si="44"/>
        <v>-0.60226994096212094</v>
      </c>
      <c r="G555">
        <f t="shared" si="43"/>
        <v>-8.5764214806006711E-3</v>
      </c>
    </row>
    <row r="556" spans="1:7" x14ac:dyDescent="0.2">
      <c r="A556">
        <v>20070319</v>
      </c>
      <c r="B556">
        <v>27.83</v>
      </c>
      <c r="C556">
        <f t="shared" si="40"/>
        <v>27.606159589727021</v>
      </c>
      <c r="D556">
        <f t="shared" si="42"/>
        <v>28.150655273848585</v>
      </c>
      <c r="E556">
        <f t="shared" si="41"/>
        <v>-0.54449568412156424</v>
      </c>
      <c r="F556">
        <f t="shared" si="44"/>
        <v>-0.59071508959400965</v>
      </c>
      <c r="G556">
        <f t="shared" si="43"/>
        <v>4.6219405472445407E-2</v>
      </c>
    </row>
    <row r="557" spans="1:7" x14ac:dyDescent="0.2">
      <c r="A557">
        <v>20070320</v>
      </c>
      <c r="B557">
        <v>27.84</v>
      </c>
      <c r="C557">
        <f t="shared" si="40"/>
        <v>27.642135037461326</v>
      </c>
      <c r="D557">
        <f t="shared" si="42"/>
        <v>28.127643772082024</v>
      </c>
      <c r="E557">
        <f t="shared" si="41"/>
        <v>-0.48550873462069788</v>
      </c>
      <c r="F557">
        <f t="shared" si="44"/>
        <v>-0.56967381859934729</v>
      </c>
      <c r="G557">
        <f t="shared" si="43"/>
        <v>8.4165083978649413E-2</v>
      </c>
    </row>
    <row r="558" spans="1:7" x14ac:dyDescent="0.2">
      <c r="A558">
        <v>20070321</v>
      </c>
      <c r="B558">
        <v>28.52</v>
      </c>
      <c r="C558">
        <f t="shared" si="40"/>
        <v>27.777191185544201</v>
      </c>
      <c r="D558">
        <f t="shared" si="42"/>
        <v>28.156707196372242</v>
      </c>
      <c r="E558">
        <f t="shared" si="41"/>
        <v>-0.37951601082804132</v>
      </c>
      <c r="F558">
        <f t="shared" si="44"/>
        <v>-0.53164225704508616</v>
      </c>
      <c r="G558">
        <f t="shared" si="43"/>
        <v>0.15212624621704485</v>
      </c>
    </row>
    <row r="559" spans="1:7" x14ac:dyDescent="0.2">
      <c r="A559">
        <v>20070322</v>
      </c>
      <c r="B559">
        <v>28.27</v>
      </c>
      <c r="C559">
        <f t="shared" si="40"/>
        <v>27.853007926229708</v>
      </c>
      <c r="D559">
        <f t="shared" si="42"/>
        <v>28.165099255900223</v>
      </c>
      <c r="E559">
        <f t="shared" si="41"/>
        <v>-0.31209132967051545</v>
      </c>
      <c r="F559">
        <f t="shared" si="44"/>
        <v>-0.48773207157017207</v>
      </c>
      <c r="G559">
        <f t="shared" si="43"/>
        <v>0.17564074189965662</v>
      </c>
    </row>
    <row r="560" spans="1:7" x14ac:dyDescent="0.2">
      <c r="A560">
        <v>20070323</v>
      </c>
      <c r="B560">
        <v>28.02</v>
      </c>
      <c r="C560">
        <f t="shared" si="40"/>
        <v>27.878699014502061</v>
      </c>
      <c r="D560">
        <f t="shared" si="42"/>
        <v>28.154351162870579</v>
      </c>
      <c r="E560">
        <f t="shared" si="41"/>
        <v>-0.27565214836851837</v>
      </c>
      <c r="F560">
        <f t="shared" si="44"/>
        <v>-0.44531608692984137</v>
      </c>
      <c r="G560">
        <f t="shared" si="43"/>
        <v>0.169663938561323</v>
      </c>
    </row>
    <row r="561" spans="1:7" x14ac:dyDescent="0.2">
      <c r="A561">
        <v>20070326</v>
      </c>
      <c r="B561">
        <v>28.22</v>
      </c>
      <c r="C561">
        <f t="shared" si="40"/>
        <v>27.931206858424822</v>
      </c>
      <c r="D561">
        <f t="shared" si="42"/>
        <v>28.15921403969498</v>
      </c>
      <c r="E561">
        <f t="shared" si="41"/>
        <v>-0.22800718127015784</v>
      </c>
      <c r="F561">
        <f t="shared" si="44"/>
        <v>-0.40185430579790471</v>
      </c>
      <c r="G561">
        <f t="shared" si="43"/>
        <v>0.17384712452774687</v>
      </c>
    </row>
    <row r="562" spans="1:7" x14ac:dyDescent="0.2">
      <c r="A562">
        <v>20070327</v>
      </c>
      <c r="B562">
        <v>27.72</v>
      </c>
      <c r="C562">
        <f t="shared" si="40"/>
        <v>27.898713495590236</v>
      </c>
      <c r="D562">
        <f t="shared" si="42"/>
        <v>28.126679666384241</v>
      </c>
      <c r="E562">
        <f t="shared" si="41"/>
        <v>-0.22796617079400505</v>
      </c>
      <c r="F562">
        <f t="shared" si="44"/>
        <v>-0.3670766787971248</v>
      </c>
      <c r="G562">
        <f t="shared" si="43"/>
        <v>0.13911050800311975</v>
      </c>
    </row>
    <row r="563" spans="1:7" x14ac:dyDescent="0.2">
      <c r="A563">
        <v>20070328</v>
      </c>
      <c r="B563">
        <v>27.64</v>
      </c>
      <c r="C563">
        <f t="shared" si="40"/>
        <v>27.858911419345585</v>
      </c>
      <c r="D563">
        <f t="shared" si="42"/>
        <v>28.090629320726151</v>
      </c>
      <c r="E563">
        <f t="shared" si="41"/>
        <v>-0.23171790138056636</v>
      </c>
      <c r="F563">
        <f t="shared" si="44"/>
        <v>-0.34000492331381316</v>
      </c>
      <c r="G563">
        <f t="shared" si="43"/>
        <v>0.1082870219332468</v>
      </c>
    </row>
    <row r="564" spans="1:7" x14ac:dyDescent="0.2">
      <c r="A564">
        <v>20070329</v>
      </c>
      <c r="B564">
        <v>27.75</v>
      </c>
      <c r="C564">
        <f t="shared" si="40"/>
        <v>27.842155816369342</v>
      </c>
      <c r="D564">
        <f t="shared" si="42"/>
        <v>28.065397519190881</v>
      </c>
      <c r="E564">
        <f t="shared" si="41"/>
        <v>-0.22324170282153943</v>
      </c>
      <c r="F564">
        <f t="shared" si="44"/>
        <v>-0.31665227921535843</v>
      </c>
      <c r="G564">
        <f t="shared" si="43"/>
        <v>9.3410576393819E-2</v>
      </c>
    </row>
    <row r="565" spans="1:7" x14ac:dyDescent="0.2">
      <c r="A565">
        <v>20070330</v>
      </c>
      <c r="B565">
        <v>27.87</v>
      </c>
      <c r="C565">
        <f t="shared" si="40"/>
        <v>27.846439536927903</v>
      </c>
      <c r="D565">
        <f t="shared" si="42"/>
        <v>28.050923628880444</v>
      </c>
      <c r="E565">
        <f t="shared" si="41"/>
        <v>-0.20448409195254058</v>
      </c>
      <c r="F565">
        <f t="shared" si="44"/>
        <v>-0.29421864176279489</v>
      </c>
      <c r="G565">
        <f t="shared" si="43"/>
        <v>8.9734549810254305E-2</v>
      </c>
    </row>
    <row r="566" spans="1:7" x14ac:dyDescent="0.2">
      <c r="A566">
        <v>20070402</v>
      </c>
      <c r="B566">
        <v>27.74</v>
      </c>
      <c r="C566">
        <f t="shared" si="40"/>
        <v>27.83006422355438</v>
      </c>
      <c r="D566">
        <f t="shared" si="42"/>
        <v>28.027892248963376</v>
      </c>
      <c r="E566">
        <f t="shared" si="41"/>
        <v>-0.19782802540899525</v>
      </c>
      <c r="F566">
        <f t="shared" si="44"/>
        <v>-0.27494051849203499</v>
      </c>
      <c r="G566">
        <f t="shared" si="43"/>
        <v>7.7112493083039746E-2</v>
      </c>
    </row>
    <row r="567" spans="1:7" x14ac:dyDescent="0.2">
      <c r="A567">
        <v>20070403</v>
      </c>
      <c r="B567">
        <v>27.87</v>
      </c>
      <c r="C567">
        <f t="shared" si="40"/>
        <v>27.836208189161397</v>
      </c>
      <c r="D567">
        <f t="shared" si="42"/>
        <v>28.016196526817939</v>
      </c>
      <c r="E567">
        <f t="shared" si="41"/>
        <v>-0.17998833765654254</v>
      </c>
      <c r="F567">
        <f t="shared" si="44"/>
        <v>-0.25595008232493655</v>
      </c>
      <c r="G567">
        <f t="shared" si="43"/>
        <v>7.5961744668394005E-2</v>
      </c>
    </row>
    <row r="568" spans="1:7" x14ac:dyDescent="0.2">
      <c r="A568">
        <v>20070404</v>
      </c>
      <c r="B568">
        <v>28.5</v>
      </c>
      <c r="C568">
        <f t="shared" si="40"/>
        <v>27.938330006213491</v>
      </c>
      <c r="D568">
        <f t="shared" si="42"/>
        <v>28.052033821127722</v>
      </c>
      <c r="E568">
        <f t="shared" si="41"/>
        <v>-0.11370381491423132</v>
      </c>
      <c r="F568">
        <f t="shared" si="44"/>
        <v>-0.22750082884279552</v>
      </c>
      <c r="G568">
        <f t="shared" si="43"/>
        <v>0.1137970139285642</v>
      </c>
    </row>
    <row r="569" spans="1:7" x14ac:dyDescent="0.2">
      <c r="A569">
        <v>20070405</v>
      </c>
      <c r="B569">
        <v>28.55</v>
      </c>
      <c r="C569">
        <f t="shared" si="40"/>
        <v>28.032433082180646</v>
      </c>
      <c r="D569">
        <f t="shared" si="42"/>
        <v>28.08892020474789</v>
      </c>
      <c r="E569">
        <f t="shared" si="41"/>
        <v>-5.6487122567244086E-2</v>
      </c>
      <c r="F569">
        <f t="shared" si="44"/>
        <v>-0.19329808758768524</v>
      </c>
      <c r="G569">
        <f t="shared" si="43"/>
        <v>0.13681096502044116</v>
      </c>
    </row>
    <row r="570" spans="1:7" x14ac:dyDescent="0.2">
      <c r="A570">
        <v>20070409</v>
      </c>
      <c r="B570">
        <v>28.57</v>
      </c>
      <c r="C570">
        <f t="shared" si="40"/>
        <v>28.115135684922087</v>
      </c>
      <c r="D570">
        <f t="shared" si="42"/>
        <v>28.124555745136938</v>
      </c>
      <c r="E570">
        <f t="shared" si="41"/>
        <v>-9.4200602148504231E-3</v>
      </c>
      <c r="F570">
        <f t="shared" si="44"/>
        <v>-0.15652248211311828</v>
      </c>
      <c r="G570">
        <f t="shared" si="43"/>
        <v>0.14710242189826786</v>
      </c>
    </row>
    <row r="571" spans="1:7" x14ac:dyDescent="0.2">
      <c r="A571">
        <v>20070410</v>
      </c>
      <c r="B571">
        <v>28.4</v>
      </c>
      <c r="C571">
        <f t="shared" si="40"/>
        <v>28.158960964164841</v>
      </c>
      <c r="D571">
        <f t="shared" si="42"/>
        <v>28.144959023274943</v>
      </c>
      <c r="E571">
        <f t="shared" si="41"/>
        <v>1.4001940889897924E-2</v>
      </c>
      <c r="F571">
        <f t="shared" si="44"/>
        <v>-0.12241759751251505</v>
      </c>
      <c r="G571">
        <f t="shared" si="43"/>
        <v>0.13641953840241297</v>
      </c>
    </row>
    <row r="572" spans="1:7" x14ac:dyDescent="0.2">
      <c r="A572">
        <v>20070411</v>
      </c>
      <c r="B572">
        <v>28.11</v>
      </c>
      <c r="C572">
        <f t="shared" si="40"/>
        <v>28.151428508139482</v>
      </c>
      <c r="D572">
        <f t="shared" si="42"/>
        <v>28.142369465995316</v>
      </c>
      <c r="E572">
        <f t="shared" si="41"/>
        <v>9.0590421441660851E-3</v>
      </c>
      <c r="F572">
        <f t="shared" si="44"/>
        <v>-9.6122269581178824E-2</v>
      </c>
      <c r="G572">
        <f t="shared" si="43"/>
        <v>0.10518131172534491</v>
      </c>
    </row>
    <row r="573" spans="1:7" x14ac:dyDescent="0.2">
      <c r="A573">
        <v>20070412</v>
      </c>
      <c r="B573">
        <v>28.54</v>
      </c>
      <c r="C573">
        <f t="shared" si="40"/>
        <v>28.211208737656484</v>
      </c>
      <c r="D573">
        <f t="shared" si="42"/>
        <v>28.171823579625293</v>
      </c>
      <c r="E573">
        <f t="shared" si="41"/>
        <v>3.9385158031191025E-2</v>
      </c>
      <c r="F573">
        <f t="shared" si="44"/>
        <v>-6.9020784058704862E-2</v>
      </c>
      <c r="G573">
        <f t="shared" si="43"/>
        <v>0.10840594208989589</v>
      </c>
    </row>
    <row r="574" spans="1:7" x14ac:dyDescent="0.2">
      <c r="A574">
        <v>20070413</v>
      </c>
      <c r="B574">
        <v>28.61</v>
      </c>
      <c r="C574">
        <f t="shared" si="40"/>
        <v>28.272561239555486</v>
      </c>
      <c r="D574">
        <f t="shared" si="42"/>
        <v>28.20428109224564</v>
      </c>
      <c r="E574">
        <f t="shared" si="41"/>
        <v>6.8280147309845773E-2</v>
      </c>
      <c r="F574">
        <f t="shared" si="44"/>
        <v>-4.1560597784994734E-2</v>
      </c>
      <c r="G574">
        <f t="shared" si="43"/>
        <v>0.10984074509484051</v>
      </c>
    </row>
    <row r="575" spans="1:7" x14ac:dyDescent="0.2">
      <c r="A575">
        <v>20070416</v>
      </c>
      <c r="B575">
        <v>28.73</v>
      </c>
      <c r="C575">
        <f t="shared" si="40"/>
        <v>28.34293643347003</v>
      </c>
      <c r="D575">
        <f t="shared" si="42"/>
        <v>28.24322323356078</v>
      </c>
      <c r="E575">
        <f t="shared" si="41"/>
        <v>9.9713199909249539E-2</v>
      </c>
      <c r="F575">
        <f t="shared" si="44"/>
        <v>-1.3305838246145878E-2</v>
      </c>
      <c r="G575">
        <f t="shared" si="43"/>
        <v>0.11301903815539542</v>
      </c>
    </row>
    <row r="576" spans="1:7" x14ac:dyDescent="0.2">
      <c r="A576">
        <v>20070417</v>
      </c>
      <c r="B576">
        <v>28.85</v>
      </c>
      <c r="C576">
        <f t="shared" si="40"/>
        <v>28.42094621293618</v>
      </c>
      <c r="D576">
        <f t="shared" si="42"/>
        <v>28.288169660704426</v>
      </c>
      <c r="E576">
        <f t="shared" si="41"/>
        <v>0.13277655223175344</v>
      </c>
      <c r="F576">
        <f t="shared" si="44"/>
        <v>1.5910639849433986E-2</v>
      </c>
      <c r="G576">
        <f t="shared" si="43"/>
        <v>0.11686591238231946</v>
      </c>
    </row>
    <row r="577" spans="1:7" x14ac:dyDescent="0.2">
      <c r="A577">
        <v>20070418</v>
      </c>
      <c r="B577">
        <v>28.6</v>
      </c>
      <c r="C577">
        <f t="shared" si="40"/>
        <v>28.448492949407537</v>
      </c>
      <c r="D577">
        <f t="shared" si="42"/>
        <v>28.311268204355947</v>
      </c>
      <c r="E577">
        <f t="shared" si="41"/>
        <v>0.13722474505158999</v>
      </c>
      <c r="F577">
        <f t="shared" si="44"/>
        <v>4.017346088986519E-2</v>
      </c>
      <c r="G577">
        <f t="shared" si="43"/>
        <v>9.7051284161724802E-2</v>
      </c>
    </row>
    <row r="578" spans="1:7" x14ac:dyDescent="0.2">
      <c r="A578">
        <v>20070419</v>
      </c>
      <c r="B578">
        <v>28.69</v>
      </c>
      <c r="C578">
        <f t="shared" si="40"/>
        <v>28.485647880267916</v>
      </c>
      <c r="D578">
        <f t="shared" si="42"/>
        <v>28.339322411440691</v>
      </c>
      <c r="E578">
        <f t="shared" si="41"/>
        <v>0.14632546882722508</v>
      </c>
      <c r="F578">
        <f t="shared" si="44"/>
        <v>6.1403862477337173E-2</v>
      </c>
      <c r="G578">
        <f t="shared" si="43"/>
        <v>8.4921606349887907E-2</v>
      </c>
    </row>
    <row r="579" spans="1:7" x14ac:dyDescent="0.2">
      <c r="A579">
        <v>20070420</v>
      </c>
      <c r="B579">
        <v>29.02</v>
      </c>
      <c r="C579">
        <f t="shared" si="40"/>
        <v>28.567855898688236</v>
      </c>
      <c r="D579">
        <f t="shared" si="42"/>
        <v>28.389742973556196</v>
      </c>
      <c r="E579">
        <f t="shared" si="41"/>
        <v>0.1781129251320408</v>
      </c>
      <c r="F579">
        <f t="shared" si="44"/>
        <v>8.4745675008277899E-2</v>
      </c>
      <c r="G579">
        <f t="shared" si="43"/>
        <v>9.3367250123762902E-2</v>
      </c>
    </row>
    <row r="580" spans="1:7" x14ac:dyDescent="0.2">
      <c r="A580">
        <v>20070423</v>
      </c>
      <c r="B580">
        <v>28.78</v>
      </c>
      <c r="C580">
        <f t="shared" si="40"/>
        <v>28.600493452736199</v>
      </c>
      <c r="D580">
        <f t="shared" si="42"/>
        <v>28.418650901440923</v>
      </c>
      <c r="E580">
        <f t="shared" si="41"/>
        <v>0.18184255129527571</v>
      </c>
      <c r="F580">
        <f t="shared" si="44"/>
        <v>0.10416505026567746</v>
      </c>
      <c r="G580">
        <f t="shared" si="43"/>
        <v>7.767750102959825E-2</v>
      </c>
    </row>
    <row r="581" spans="1:7" x14ac:dyDescent="0.2">
      <c r="A581">
        <v>20070424</v>
      </c>
      <c r="B581">
        <v>28.79</v>
      </c>
      <c r="C581">
        <f t="shared" si="40"/>
        <v>28.6296483061614</v>
      </c>
      <c r="D581">
        <f t="shared" si="42"/>
        <v>28.446158242074929</v>
      </c>
      <c r="E581">
        <f t="shared" si="41"/>
        <v>0.18349006408647028</v>
      </c>
      <c r="F581">
        <f t="shared" si="44"/>
        <v>0.12003005302983605</v>
      </c>
      <c r="G581">
        <f t="shared" si="43"/>
        <v>6.3460011056634236E-2</v>
      </c>
    </row>
    <row r="582" spans="1:7" x14ac:dyDescent="0.2">
      <c r="A582">
        <v>20070425</v>
      </c>
      <c r="B582">
        <v>28.99</v>
      </c>
      <c r="C582">
        <f t="shared" si="40"/>
        <v>28.685087028290415</v>
      </c>
      <c r="D582">
        <f t="shared" si="42"/>
        <v>28.486442816736044</v>
      </c>
      <c r="E582">
        <f t="shared" si="41"/>
        <v>0.19864421155437029</v>
      </c>
      <c r="F582">
        <f t="shared" si="44"/>
        <v>0.1357528847347429</v>
      </c>
      <c r="G582">
        <f t="shared" si="43"/>
        <v>6.2891326819627391E-2</v>
      </c>
    </row>
    <row r="583" spans="1:7" x14ac:dyDescent="0.2">
      <c r="A583">
        <v>20070426</v>
      </c>
      <c r="B583">
        <v>29.1</v>
      </c>
      <c r="C583">
        <f t="shared" si="40"/>
        <v>28.74891979316881</v>
      </c>
      <c r="D583">
        <f t="shared" si="42"/>
        <v>28.531891496977817</v>
      </c>
      <c r="E583">
        <f t="shared" si="41"/>
        <v>0.21702829619099262</v>
      </c>
      <c r="F583">
        <f t="shared" si="44"/>
        <v>0.15200796702599284</v>
      </c>
      <c r="G583">
        <f t="shared" si="43"/>
        <v>6.5020329164999779E-2</v>
      </c>
    </row>
    <row r="584" spans="1:7" x14ac:dyDescent="0.2">
      <c r="A584">
        <v>20070427</v>
      </c>
      <c r="B584">
        <v>30.12</v>
      </c>
      <c r="C584">
        <f t="shared" si="40"/>
        <v>28.959855209604378</v>
      </c>
      <c r="D584">
        <f t="shared" si="42"/>
        <v>28.649529163868351</v>
      </c>
      <c r="E584">
        <f t="shared" si="41"/>
        <v>0.3103260457360264</v>
      </c>
      <c r="F584">
        <f t="shared" si="44"/>
        <v>0.18367158276799955</v>
      </c>
      <c r="G584">
        <f t="shared" si="43"/>
        <v>0.12665446296802685</v>
      </c>
    </row>
    <row r="585" spans="1:7" x14ac:dyDescent="0.2">
      <c r="A585">
        <v>20070430</v>
      </c>
      <c r="B585">
        <v>29.94</v>
      </c>
      <c r="C585">
        <f t="shared" si="40"/>
        <v>29.110646715819087</v>
      </c>
      <c r="D585">
        <f t="shared" si="42"/>
        <v>28.745119596174398</v>
      </c>
      <c r="E585">
        <f t="shared" si="41"/>
        <v>0.36552711964468898</v>
      </c>
      <c r="F585">
        <f t="shared" si="44"/>
        <v>0.22004269014333744</v>
      </c>
      <c r="G585">
        <f t="shared" si="43"/>
        <v>0.14548442950135154</v>
      </c>
    </row>
    <row r="586" spans="1:7" x14ac:dyDescent="0.2">
      <c r="A586">
        <v>20070501</v>
      </c>
      <c r="B586">
        <v>30.4</v>
      </c>
      <c r="C586">
        <f t="shared" si="40"/>
        <v>29.309008759539228</v>
      </c>
      <c r="D586">
        <f t="shared" si="42"/>
        <v>28.867703329791112</v>
      </c>
      <c r="E586">
        <f t="shared" si="41"/>
        <v>0.44130542974811604</v>
      </c>
      <c r="F586">
        <f t="shared" si="44"/>
        <v>0.26429523806429317</v>
      </c>
      <c r="G586">
        <f t="shared" si="43"/>
        <v>0.17701019168382287</v>
      </c>
    </row>
    <row r="587" spans="1:7" x14ac:dyDescent="0.2">
      <c r="A587">
        <v>20070502</v>
      </c>
      <c r="B587">
        <v>30.58</v>
      </c>
      <c r="C587">
        <f t="shared" si="40"/>
        <v>29.504545873456269</v>
      </c>
      <c r="D587">
        <f t="shared" si="42"/>
        <v>28.994540120176957</v>
      </c>
      <c r="E587">
        <f t="shared" si="41"/>
        <v>0.5100057532793123</v>
      </c>
      <c r="F587">
        <f t="shared" si="44"/>
        <v>0.31343734110729704</v>
      </c>
      <c r="G587">
        <f t="shared" si="43"/>
        <v>0.19656841217201526</v>
      </c>
    </row>
    <row r="588" spans="1:7" x14ac:dyDescent="0.2">
      <c r="A588">
        <v>20070503</v>
      </c>
      <c r="B588">
        <v>30.97</v>
      </c>
      <c r="C588">
        <f t="shared" si="40"/>
        <v>29.730000354462998</v>
      </c>
      <c r="D588">
        <f t="shared" si="42"/>
        <v>29.140870481645333</v>
      </c>
      <c r="E588">
        <f t="shared" si="41"/>
        <v>0.58912987281766505</v>
      </c>
      <c r="F588">
        <f t="shared" si="44"/>
        <v>0.36857584744937066</v>
      </c>
      <c r="G588">
        <f t="shared" si="43"/>
        <v>0.22055402536829438</v>
      </c>
    </row>
    <row r="589" spans="1:7" x14ac:dyDescent="0.2">
      <c r="A589">
        <v>20070504</v>
      </c>
      <c r="B589">
        <v>30.56</v>
      </c>
      <c r="C589">
        <f t="shared" si="40"/>
        <v>29.857692607622536</v>
      </c>
      <c r="D589">
        <f t="shared" si="42"/>
        <v>29.245991186708643</v>
      </c>
      <c r="E589">
        <f t="shared" si="41"/>
        <v>0.61170142091389224</v>
      </c>
      <c r="F589">
        <f t="shared" si="44"/>
        <v>0.41720096214227498</v>
      </c>
      <c r="G589">
        <f t="shared" si="43"/>
        <v>0.19450045877161726</v>
      </c>
    </row>
    <row r="590" spans="1:7" x14ac:dyDescent="0.2">
      <c r="A590">
        <v>20070507</v>
      </c>
      <c r="B590">
        <v>30.71</v>
      </c>
      <c r="C590">
        <f t="shared" si="40"/>
        <v>29.988816821834455</v>
      </c>
      <c r="D590">
        <f t="shared" si="42"/>
        <v>29.354436283989482</v>
      </c>
      <c r="E590">
        <f t="shared" si="41"/>
        <v>0.63438053784497228</v>
      </c>
      <c r="F590">
        <f t="shared" si="44"/>
        <v>0.46063687728281444</v>
      </c>
      <c r="G590">
        <f t="shared" si="43"/>
        <v>0.17374366056215784</v>
      </c>
    </row>
    <row r="591" spans="1:7" x14ac:dyDescent="0.2">
      <c r="A591">
        <v>20070508</v>
      </c>
      <c r="B591">
        <v>30.75</v>
      </c>
      <c r="C591">
        <f t="shared" ref="C591:C654" si="45">(B591*(2/(12+1))+C590*(1-(2/(12+1))))</f>
        <v>30.105921926167614</v>
      </c>
      <c r="D591">
        <f t="shared" si="42"/>
        <v>29.457811374064338</v>
      </c>
      <c r="E591">
        <f t="shared" si="41"/>
        <v>0.64811055210327595</v>
      </c>
      <c r="F591">
        <f t="shared" si="44"/>
        <v>0.49813161224690677</v>
      </c>
      <c r="G591">
        <f t="shared" si="43"/>
        <v>0.14997893985636918</v>
      </c>
    </row>
    <row r="592" spans="1:7" x14ac:dyDescent="0.2">
      <c r="A592">
        <v>20070509</v>
      </c>
      <c r="B592">
        <v>30.79</v>
      </c>
      <c r="C592">
        <f t="shared" si="45"/>
        <v>30.211164706757213</v>
      </c>
      <c r="D592">
        <f t="shared" si="42"/>
        <v>29.556492013022535</v>
      </c>
      <c r="E592">
        <f t="shared" si="41"/>
        <v>0.65467269373467829</v>
      </c>
      <c r="F592">
        <f t="shared" si="44"/>
        <v>0.52943982854446103</v>
      </c>
      <c r="G592">
        <f t="shared" si="43"/>
        <v>0.12523286519021726</v>
      </c>
    </row>
    <row r="593" spans="1:7" x14ac:dyDescent="0.2">
      <c r="A593">
        <v>20070510</v>
      </c>
      <c r="B593">
        <v>30.58</v>
      </c>
      <c r="C593">
        <f t="shared" si="45"/>
        <v>30.267908598025333</v>
      </c>
      <c r="D593">
        <f t="shared" si="42"/>
        <v>29.63230741946531</v>
      </c>
      <c r="E593">
        <f t="shared" si="41"/>
        <v>0.63560117856002307</v>
      </c>
      <c r="F593">
        <f t="shared" si="44"/>
        <v>0.55067209854757349</v>
      </c>
      <c r="G593">
        <f t="shared" si="43"/>
        <v>8.4929080012449587E-2</v>
      </c>
    </row>
    <row r="594" spans="1:7" x14ac:dyDescent="0.2">
      <c r="A594">
        <v>20070511</v>
      </c>
      <c r="B594">
        <v>30.89</v>
      </c>
      <c r="C594">
        <f t="shared" si="45"/>
        <v>30.363614967559897</v>
      </c>
      <c r="D594">
        <f t="shared" si="42"/>
        <v>29.72546983283825</v>
      </c>
      <c r="E594">
        <f t="shared" si="41"/>
        <v>0.63814513472164691</v>
      </c>
      <c r="F594">
        <f t="shared" si="44"/>
        <v>0.56816670578238826</v>
      </c>
      <c r="G594">
        <f t="shared" si="43"/>
        <v>6.9978428939258652E-2</v>
      </c>
    </row>
    <row r="595" spans="1:7" x14ac:dyDescent="0.2">
      <c r="A595">
        <v>20070514</v>
      </c>
      <c r="B595">
        <v>30.97</v>
      </c>
      <c r="C595">
        <f t="shared" si="45"/>
        <v>30.456904972550682</v>
      </c>
      <c r="D595">
        <f t="shared" si="42"/>
        <v>29.81765725262801</v>
      </c>
      <c r="E595">
        <f t="shared" si="41"/>
        <v>0.63924771992267182</v>
      </c>
      <c r="F595">
        <f t="shared" si="44"/>
        <v>0.58238290861044506</v>
      </c>
      <c r="G595">
        <f t="shared" si="43"/>
        <v>5.686481131222676E-2</v>
      </c>
    </row>
    <row r="596" spans="1:7" x14ac:dyDescent="0.2">
      <c r="A596">
        <v>20070515</v>
      </c>
      <c r="B596">
        <v>30.9</v>
      </c>
      <c r="C596">
        <f t="shared" si="45"/>
        <v>30.525073438312116</v>
      </c>
      <c r="D596">
        <f t="shared" si="42"/>
        <v>29.89783078947038</v>
      </c>
      <c r="E596">
        <f t="shared" si="41"/>
        <v>0.62724264884173664</v>
      </c>
      <c r="F596">
        <f t="shared" si="44"/>
        <v>0.5913548566567034</v>
      </c>
      <c r="G596">
        <f t="shared" si="43"/>
        <v>3.588779218503324E-2</v>
      </c>
    </row>
    <row r="597" spans="1:7" x14ac:dyDescent="0.2">
      <c r="A597">
        <v>20070516</v>
      </c>
      <c r="B597">
        <v>31.07</v>
      </c>
      <c r="C597">
        <f t="shared" si="45"/>
        <v>30.608908293956407</v>
      </c>
      <c r="D597">
        <f t="shared" si="42"/>
        <v>29.984658138398501</v>
      </c>
      <c r="E597">
        <f t="shared" si="41"/>
        <v>0.62425015555790608</v>
      </c>
      <c r="F597">
        <f t="shared" si="44"/>
        <v>0.59793391643694394</v>
      </c>
      <c r="G597">
        <f t="shared" si="43"/>
        <v>2.6316239120962148E-2</v>
      </c>
    </row>
    <row r="598" spans="1:7" x14ac:dyDescent="0.2">
      <c r="A598">
        <v>20070517</v>
      </c>
      <c r="B598">
        <v>30.98</v>
      </c>
      <c r="C598">
        <f t="shared" si="45"/>
        <v>30.66599932565542</v>
      </c>
      <c r="D598">
        <f t="shared" si="42"/>
        <v>30.058387165183795</v>
      </c>
      <c r="E598">
        <f t="shared" si="41"/>
        <v>0.60761216047162492</v>
      </c>
      <c r="F598">
        <f t="shared" si="44"/>
        <v>0.59986956524388013</v>
      </c>
      <c r="G598">
        <f t="shared" si="43"/>
        <v>7.7425952277447863E-3</v>
      </c>
    </row>
    <row r="599" spans="1:7" x14ac:dyDescent="0.2">
      <c r="A599">
        <v>20070518</v>
      </c>
      <c r="B599">
        <v>30.83</v>
      </c>
      <c r="C599">
        <f t="shared" si="45"/>
        <v>30.691230198631509</v>
      </c>
      <c r="D599">
        <f t="shared" si="42"/>
        <v>30.115543671466479</v>
      </c>
      <c r="E599">
        <f t="shared" si="41"/>
        <v>0.5756865271650291</v>
      </c>
      <c r="F599">
        <f t="shared" si="44"/>
        <v>0.59503295762810993</v>
      </c>
      <c r="G599">
        <f t="shared" si="43"/>
        <v>-1.9346430463080821E-2</v>
      </c>
    </row>
    <row r="600" spans="1:7" x14ac:dyDescent="0.2">
      <c r="A600">
        <v>20070521</v>
      </c>
      <c r="B600">
        <v>31.05</v>
      </c>
      <c r="C600">
        <f t="shared" si="45"/>
        <v>30.746425552688201</v>
      </c>
      <c r="D600">
        <f t="shared" si="42"/>
        <v>30.184762658765258</v>
      </c>
      <c r="E600">
        <f t="shared" si="41"/>
        <v>0.56166289392294289</v>
      </c>
      <c r="F600">
        <f t="shared" si="44"/>
        <v>0.58835894488707652</v>
      </c>
      <c r="G600">
        <f t="shared" si="43"/>
        <v>-2.6696050964133633E-2</v>
      </c>
    </row>
    <row r="601" spans="1:7" x14ac:dyDescent="0.2">
      <c r="A601">
        <v>20070522</v>
      </c>
      <c r="B601">
        <v>30.69</v>
      </c>
      <c r="C601">
        <f t="shared" si="45"/>
        <v>30.737744698428479</v>
      </c>
      <c r="D601">
        <f t="shared" si="42"/>
        <v>30.222187647004869</v>
      </c>
      <c r="E601">
        <f t="shared" si="41"/>
        <v>0.51555705142360964</v>
      </c>
      <c r="F601">
        <f t="shared" si="44"/>
        <v>0.57379856619438319</v>
      </c>
      <c r="G601">
        <f t="shared" si="43"/>
        <v>-5.824151477077355E-2</v>
      </c>
    </row>
    <row r="602" spans="1:7" x14ac:dyDescent="0.2">
      <c r="A602">
        <v>20070523</v>
      </c>
      <c r="B602">
        <v>30.58</v>
      </c>
      <c r="C602">
        <f t="shared" si="45"/>
        <v>30.713476283285633</v>
      </c>
      <c r="D602">
        <f t="shared" si="42"/>
        <v>30.248692265745248</v>
      </c>
      <c r="E602">
        <f t="shared" si="41"/>
        <v>0.46478401754038501</v>
      </c>
      <c r="F602">
        <f t="shared" si="44"/>
        <v>0.55199565646358351</v>
      </c>
      <c r="G602">
        <f t="shared" si="43"/>
        <v>-8.7211638923198498E-2</v>
      </c>
    </row>
    <row r="603" spans="1:7" x14ac:dyDescent="0.2">
      <c r="A603">
        <v>20070524</v>
      </c>
      <c r="B603">
        <v>30.17</v>
      </c>
      <c r="C603">
        <f t="shared" si="45"/>
        <v>30.629864547395538</v>
      </c>
      <c r="D603">
        <f t="shared" si="42"/>
        <v>30.24286320902338</v>
      </c>
      <c r="E603">
        <f t="shared" si="41"/>
        <v>0.38700133837215844</v>
      </c>
      <c r="F603">
        <f t="shared" si="44"/>
        <v>0.51899679284529854</v>
      </c>
      <c r="G603">
        <f t="shared" si="43"/>
        <v>-0.13199545447314009</v>
      </c>
    </row>
    <row r="604" spans="1:7" x14ac:dyDescent="0.2">
      <c r="A604">
        <v>20070525</v>
      </c>
      <c r="B604">
        <v>30.48</v>
      </c>
      <c r="C604">
        <f t="shared" si="45"/>
        <v>30.60680846318084</v>
      </c>
      <c r="D604">
        <f t="shared" si="42"/>
        <v>30.260428897243873</v>
      </c>
      <c r="E604">
        <f t="shared" ref="E604:E667" si="46">C604-D604</f>
        <v>0.34637956593696728</v>
      </c>
      <c r="F604">
        <f t="shared" si="44"/>
        <v>0.4844733474636323</v>
      </c>
      <c r="G604">
        <f t="shared" si="43"/>
        <v>-0.13809378152666502</v>
      </c>
    </row>
    <row r="605" spans="1:7" x14ac:dyDescent="0.2">
      <c r="A605">
        <v>20070529</v>
      </c>
      <c r="B605">
        <v>30.79</v>
      </c>
      <c r="C605">
        <f t="shared" si="45"/>
        <v>30.634991776537635</v>
      </c>
      <c r="D605">
        <f t="shared" ref="D605:D668" si="47">B605*(2/(26+1)) + D604*(1-(2/(26+1)))</f>
        <v>30.299656386336917</v>
      </c>
      <c r="E605">
        <f t="shared" si="46"/>
        <v>0.33533539020071856</v>
      </c>
      <c r="F605">
        <f t="shared" si="44"/>
        <v>0.45464575601104956</v>
      </c>
      <c r="G605">
        <f t="shared" si="43"/>
        <v>-0.119310365810331</v>
      </c>
    </row>
    <row r="606" spans="1:7" x14ac:dyDescent="0.2">
      <c r="A606">
        <v>20070530</v>
      </c>
      <c r="B606">
        <v>31.11</v>
      </c>
      <c r="C606">
        <f t="shared" si="45"/>
        <v>30.708069964762615</v>
      </c>
      <c r="D606">
        <f t="shared" si="47"/>
        <v>30.359681839200846</v>
      </c>
      <c r="E606">
        <f t="shared" si="46"/>
        <v>0.3483881255617689</v>
      </c>
      <c r="F606">
        <f t="shared" si="44"/>
        <v>0.43339422992119347</v>
      </c>
      <c r="G606">
        <f t="shared" si="43"/>
        <v>-8.5006104359424572E-2</v>
      </c>
    </row>
    <row r="607" spans="1:7" x14ac:dyDescent="0.2">
      <c r="A607">
        <v>20070531</v>
      </c>
      <c r="B607">
        <v>30.67</v>
      </c>
      <c r="C607">
        <f t="shared" si="45"/>
        <v>30.702213047106827</v>
      </c>
      <c r="D607">
        <f t="shared" si="47"/>
        <v>30.382668369630412</v>
      </c>
      <c r="E607">
        <f t="shared" si="46"/>
        <v>0.31954467747641502</v>
      </c>
      <c r="F607">
        <f t="shared" si="44"/>
        <v>0.41062431943223776</v>
      </c>
      <c r="G607">
        <f t="shared" si="43"/>
        <v>-9.1079641955822743E-2</v>
      </c>
    </row>
    <row r="608" spans="1:7" x14ac:dyDescent="0.2">
      <c r="A608">
        <v>20070601</v>
      </c>
      <c r="B608">
        <v>30.59</v>
      </c>
      <c r="C608">
        <f t="shared" si="45"/>
        <v>30.684949501398084</v>
      </c>
      <c r="D608">
        <f t="shared" si="47"/>
        <v>30.398026268176309</v>
      </c>
      <c r="E608">
        <f t="shared" si="46"/>
        <v>0.28692323322177415</v>
      </c>
      <c r="F608">
        <f t="shared" si="44"/>
        <v>0.38588410219014507</v>
      </c>
      <c r="G608">
        <f t="shared" si="43"/>
        <v>-9.8960868968370919E-2</v>
      </c>
    </row>
    <row r="609" spans="1:7" x14ac:dyDescent="0.2">
      <c r="A609">
        <v>20070604</v>
      </c>
      <c r="B609">
        <v>30.7</v>
      </c>
      <c r="C609">
        <f t="shared" si="45"/>
        <v>30.687264962721457</v>
      </c>
      <c r="D609">
        <f t="shared" si="47"/>
        <v>30.420394692755842</v>
      </c>
      <c r="E609">
        <f t="shared" si="46"/>
        <v>0.26687026996561514</v>
      </c>
      <c r="F609">
        <f t="shared" si="44"/>
        <v>0.36208133574523915</v>
      </c>
      <c r="G609">
        <f t="shared" si="43"/>
        <v>-9.5211065779624016E-2</v>
      </c>
    </row>
    <row r="610" spans="1:7" x14ac:dyDescent="0.2">
      <c r="A610">
        <v>20070605</v>
      </c>
      <c r="B610">
        <v>30.58</v>
      </c>
      <c r="C610">
        <f t="shared" si="45"/>
        <v>30.670762660764307</v>
      </c>
      <c r="D610">
        <f t="shared" si="47"/>
        <v>30.432217308107262</v>
      </c>
      <c r="E610">
        <f t="shared" si="46"/>
        <v>0.23854535265704513</v>
      </c>
      <c r="F610">
        <f t="shared" si="44"/>
        <v>0.33737413912760039</v>
      </c>
      <c r="G610">
        <f t="shared" si="43"/>
        <v>-9.8828786470555263E-2</v>
      </c>
    </row>
    <row r="611" spans="1:7" x14ac:dyDescent="0.2">
      <c r="A611">
        <v>20070606</v>
      </c>
      <c r="B611">
        <v>30.29</v>
      </c>
      <c r="C611">
        <f t="shared" si="45"/>
        <v>30.612183789877491</v>
      </c>
      <c r="D611">
        <f t="shared" si="47"/>
        <v>30.42168269269191</v>
      </c>
      <c r="E611">
        <f t="shared" si="46"/>
        <v>0.19050109718558161</v>
      </c>
      <c r="F611">
        <f t="shared" si="44"/>
        <v>0.30799953073919667</v>
      </c>
      <c r="G611">
        <f t="shared" si="43"/>
        <v>-0.11749843355361506</v>
      </c>
    </row>
    <row r="612" spans="1:7" x14ac:dyDescent="0.2">
      <c r="A612">
        <v>20070607</v>
      </c>
      <c r="B612">
        <v>29.6</v>
      </c>
      <c r="C612">
        <f t="shared" si="45"/>
        <v>30.456463206819418</v>
      </c>
      <c r="D612">
        <f t="shared" si="47"/>
        <v>30.360817308048066</v>
      </c>
      <c r="E612">
        <f t="shared" si="46"/>
        <v>9.5645898771351767E-2</v>
      </c>
      <c r="F612">
        <f t="shared" si="44"/>
        <v>0.2655288043456277</v>
      </c>
      <c r="G612">
        <f t="shared" ref="G612:G675" si="48">E612-F612</f>
        <v>-0.16988290557427593</v>
      </c>
    </row>
    <row r="613" spans="1:7" x14ac:dyDescent="0.2">
      <c r="A613">
        <v>20070608</v>
      </c>
      <c r="B613">
        <v>30.05</v>
      </c>
      <c r="C613">
        <f t="shared" si="45"/>
        <v>30.393930405770277</v>
      </c>
      <c r="D613">
        <f t="shared" si="47"/>
        <v>30.337793803748209</v>
      </c>
      <c r="E613">
        <f t="shared" si="46"/>
        <v>5.6136602022068161E-2</v>
      </c>
      <c r="F613">
        <f t="shared" ref="F613:F676" si="49">(E613*(2/(9+1))+F612*(1-(2/(9+1))))</f>
        <v>0.2236503638809158</v>
      </c>
      <c r="G613">
        <f t="shared" si="48"/>
        <v>-0.16751376185884764</v>
      </c>
    </row>
    <row r="614" spans="1:7" x14ac:dyDescent="0.2">
      <c r="A614">
        <v>20070611</v>
      </c>
      <c r="B614">
        <v>30.02</v>
      </c>
      <c r="C614">
        <f t="shared" si="45"/>
        <v>30.336402651036387</v>
      </c>
      <c r="D614">
        <f t="shared" si="47"/>
        <v>30.31425352198908</v>
      </c>
      <c r="E614">
        <f t="shared" si="46"/>
        <v>2.2149129047306815E-2</v>
      </c>
      <c r="F614">
        <f t="shared" si="49"/>
        <v>0.18335011691419401</v>
      </c>
      <c r="G614">
        <f t="shared" si="48"/>
        <v>-0.16120098786688719</v>
      </c>
    </row>
    <row r="615" spans="1:7" x14ac:dyDescent="0.2">
      <c r="A615">
        <v>20070612</v>
      </c>
      <c r="B615">
        <v>29.85</v>
      </c>
      <c r="C615">
        <f t="shared" si="45"/>
        <v>30.261571473953865</v>
      </c>
      <c r="D615">
        <f t="shared" si="47"/>
        <v>30.279864372212113</v>
      </c>
      <c r="E615">
        <f t="shared" si="46"/>
        <v>-1.8292898258248869E-2</v>
      </c>
      <c r="F615">
        <f t="shared" si="49"/>
        <v>0.14302151387970544</v>
      </c>
      <c r="G615">
        <f t="shared" si="48"/>
        <v>-0.16131441213795431</v>
      </c>
    </row>
    <row r="616" spans="1:7" x14ac:dyDescent="0.2">
      <c r="A616">
        <v>20070613</v>
      </c>
      <c r="B616">
        <v>30.39</v>
      </c>
      <c r="C616">
        <f t="shared" si="45"/>
        <v>30.281329708730194</v>
      </c>
      <c r="D616">
        <f t="shared" si="47"/>
        <v>30.28802256686307</v>
      </c>
      <c r="E616">
        <f t="shared" si="46"/>
        <v>-6.6928581328760117E-3</v>
      </c>
      <c r="F616">
        <f t="shared" si="49"/>
        <v>0.11307863947718914</v>
      </c>
      <c r="G616">
        <f t="shared" si="48"/>
        <v>-0.11977149761006516</v>
      </c>
    </row>
    <row r="617" spans="1:7" x14ac:dyDescent="0.2">
      <c r="A617">
        <v>20070614</v>
      </c>
      <c r="B617">
        <v>30.52</v>
      </c>
      <c r="C617">
        <f t="shared" si="45"/>
        <v>30.318048215079394</v>
      </c>
      <c r="D617">
        <f t="shared" si="47"/>
        <v>30.305206080428768</v>
      </c>
      <c r="E617">
        <f t="shared" si="46"/>
        <v>1.2842134650625781E-2</v>
      </c>
      <c r="F617">
        <f t="shared" si="49"/>
        <v>9.3031338511876477E-2</v>
      </c>
      <c r="G617">
        <f t="shared" si="48"/>
        <v>-8.0189203861250696E-2</v>
      </c>
    </row>
    <row r="618" spans="1:7" x14ac:dyDescent="0.2">
      <c r="A618">
        <v>20070615</v>
      </c>
      <c r="B618">
        <v>30.49</v>
      </c>
      <c r="C618">
        <f t="shared" si="45"/>
        <v>30.34450233583641</v>
      </c>
      <c r="D618">
        <f t="shared" si="47"/>
        <v>30.318894518915524</v>
      </c>
      <c r="E618">
        <f t="shared" si="46"/>
        <v>2.560781692088554E-2</v>
      </c>
      <c r="F618">
        <f t="shared" si="49"/>
        <v>7.9546634193678287E-2</v>
      </c>
      <c r="G618">
        <f t="shared" si="48"/>
        <v>-5.3938817272792747E-2</v>
      </c>
    </row>
    <row r="619" spans="1:7" x14ac:dyDescent="0.2">
      <c r="A619">
        <v>20070618</v>
      </c>
      <c r="B619">
        <v>30.51</v>
      </c>
      <c r="C619">
        <f t="shared" si="45"/>
        <v>30.369963514938497</v>
      </c>
      <c r="D619">
        <f t="shared" si="47"/>
        <v>30.33305048047734</v>
      </c>
      <c r="E619">
        <f t="shared" si="46"/>
        <v>3.6913034461157679E-2</v>
      </c>
      <c r="F619">
        <f t="shared" si="49"/>
        <v>7.1019914247174173E-2</v>
      </c>
      <c r="G619">
        <f t="shared" si="48"/>
        <v>-3.4106879786016495E-2</v>
      </c>
    </row>
    <row r="620" spans="1:7" x14ac:dyDescent="0.2">
      <c r="A620">
        <v>20070619</v>
      </c>
      <c r="B620">
        <v>30.46</v>
      </c>
      <c r="C620">
        <f t="shared" si="45"/>
        <v>30.383815281871037</v>
      </c>
      <c r="D620">
        <f t="shared" si="47"/>
        <v>30.342454148590129</v>
      </c>
      <c r="E620">
        <f t="shared" si="46"/>
        <v>4.1361133280908291E-2</v>
      </c>
      <c r="F620">
        <f t="shared" si="49"/>
        <v>6.5088158053921E-2</v>
      </c>
      <c r="G620">
        <f t="shared" si="48"/>
        <v>-2.3727024773012709E-2</v>
      </c>
    </row>
    <row r="621" spans="1:7" x14ac:dyDescent="0.2">
      <c r="A621">
        <v>20070620</v>
      </c>
      <c r="B621">
        <v>30.01</v>
      </c>
      <c r="C621">
        <f t="shared" si="45"/>
        <v>30.326305238506265</v>
      </c>
      <c r="D621">
        <f t="shared" si="47"/>
        <v>30.317827915361232</v>
      </c>
      <c r="E621">
        <f t="shared" si="46"/>
        <v>8.4773231450334663E-3</v>
      </c>
      <c r="F621">
        <f t="shared" si="49"/>
        <v>5.3765991072143499E-2</v>
      </c>
      <c r="G621">
        <f t="shared" si="48"/>
        <v>-4.5288667927110032E-2</v>
      </c>
    </row>
    <row r="622" spans="1:7" x14ac:dyDescent="0.2">
      <c r="A622">
        <v>20070621</v>
      </c>
      <c r="B622">
        <v>30.22</v>
      </c>
      <c r="C622">
        <f t="shared" si="45"/>
        <v>30.309950586428378</v>
      </c>
      <c r="D622">
        <f t="shared" si="47"/>
        <v>30.310581403112252</v>
      </c>
      <c r="E622">
        <f t="shared" si="46"/>
        <v>-6.3081668387354739E-4</v>
      </c>
      <c r="F622">
        <f t="shared" si="49"/>
        <v>4.2886629520940092E-2</v>
      </c>
      <c r="G622">
        <f t="shared" si="48"/>
        <v>-4.351744620481364E-2</v>
      </c>
    </row>
    <row r="623" spans="1:7" x14ac:dyDescent="0.2">
      <c r="A623">
        <v>20070622</v>
      </c>
      <c r="B623">
        <v>29.49</v>
      </c>
      <c r="C623">
        <f t="shared" si="45"/>
        <v>30.183804342362475</v>
      </c>
      <c r="D623">
        <f t="shared" si="47"/>
        <v>30.249797595474309</v>
      </c>
      <c r="E623">
        <f t="shared" si="46"/>
        <v>-6.5993253111834349E-2</v>
      </c>
      <c r="F623">
        <f t="shared" si="49"/>
        <v>2.11106529943852E-2</v>
      </c>
      <c r="G623">
        <f t="shared" si="48"/>
        <v>-8.7103906106219542E-2</v>
      </c>
    </row>
    <row r="624" spans="1:7" x14ac:dyDescent="0.2">
      <c r="A624">
        <v>20070625</v>
      </c>
      <c r="B624">
        <v>29.49</v>
      </c>
      <c r="C624">
        <f t="shared" si="45"/>
        <v>30.077065212768247</v>
      </c>
      <c r="D624">
        <f t="shared" si="47"/>
        <v>30.193516292105841</v>
      </c>
      <c r="E624">
        <f t="shared" si="46"/>
        <v>-0.11645107933759391</v>
      </c>
      <c r="F624">
        <f t="shared" si="49"/>
        <v>-6.4016934720106215E-3</v>
      </c>
      <c r="G624">
        <f t="shared" si="48"/>
        <v>-0.11004938586558329</v>
      </c>
    </row>
    <row r="625" spans="1:7" x14ac:dyDescent="0.2">
      <c r="A625">
        <v>20070626</v>
      </c>
      <c r="B625">
        <v>29.53</v>
      </c>
      <c r="C625">
        <f t="shared" si="45"/>
        <v>29.992901333880827</v>
      </c>
      <c r="D625">
        <f t="shared" si="47"/>
        <v>30.144366937135036</v>
      </c>
      <c r="E625">
        <f t="shared" si="46"/>
        <v>-0.15146560325420921</v>
      </c>
      <c r="F625">
        <f t="shared" si="49"/>
        <v>-3.5414475428450345E-2</v>
      </c>
      <c r="G625">
        <f t="shared" si="48"/>
        <v>-0.11605112782575887</v>
      </c>
    </row>
    <row r="626" spans="1:7" x14ac:dyDescent="0.2">
      <c r="A626">
        <v>20070627</v>
      </c>
      <c r="B626">
        <v>29.87</v>
      </c>
      <c r="C626">
        <f t="shared" si="45"/>
        <v>29.973993436360701</v>
      </c>
      <c r="D626">
        <f t="shared" si="47"/>
        <v>30.124043460310219</v>
      </c>
      <c r="E626">
        <f t="shared" si="46"/>
        <v>-0.15005002394951816</v>
      </c>
      <c r="F626">
        <f t="shared" si="49"/>
        <v>-5.8341585132663909E-2</v>
      </c>
      <c r="G626">
        <f t="shared" si="48"/>
        <v>-9.1708438816854254E-2</v>
      </c>
    </row>
    <row r="627" spans="1:7" x14ac:dyDescent="0.2">
      <c r="A627">
        <v>20070628</v>
      </c>
      <c r="B627">
        <v>29.83</v>
      </c>
      <c r="C627">
        <f t="shared" si="45"/>
        <v>29.951840599997517</v>
      </c>
      <c r="D627">
        <f t="shared" si="47"/>
        <v>30.102262463250202</v>
      </c>
      <c r="E627">
        <f t="shared" si="46"/>
        <v>-0.15042186325268503</v>
      </c>
      <c r="F627">
        <f t="shared" si="49"/>
        <v>-7.6757640756668133E-2</v>
      </c>
      <c r="G627">
        <f t="shared" si="48"/>
        <v>-7.3664222496016896E-2</v>
      </c>
    </row>
    <row r="628" spans="1:7" x14ac:dyDescent="0.2">
      <c r="A628">
        <v>20070629</v>
      </c>
      <c r="B628">
        <v>29.47</v>
      </c>
      <c r="C628">
        <f t="shared" si="45"/>
        <v>29.877711276920977</v>
      </c>
      <c r="D628">
        <f t="shared" si="47"/>
        <v>30.055428206713152</v>
      </c>
      <c r="E628">
        <f t="shared" si="46"/>
        <v>-0.1777169297921759</v>
      </c>
      <c r="F628">
        <f t="shared" si="49"/>
        <v>-9.6949498563769693E-2</v>
      </c>
      <c r="G628">
        <f t="shared" si="48"/>
        <v>-8.0767431228406211E-2</v>
      </c>
    </row>
    <row r="629" spans="1:7" x14ac:dyDescent="0.2">
      <c r="A629">
        <v>20070702</v>
      </c>
      <c r="B629">
        <v>29.74</v>
      </c>
      <c r="C629">
        <f t="shared" si="45"/>
        <v>29.85652492662544</v>
      </c>
      <c r="D629">
        <f t="shared" si="47"/>
        <v>30.032063154364032</v>
      </c>
      <c r="E629">
        <f t="shared" si="46"/>
        <v>-0.17553822773859196</v>
      </c>
      <c r="F629">
        <f t="shared" si="49"/>
        <v>-0.11266724439873416</v>
      </c>
      <c r="G629">
        <f t="shared" si="48"/>
        <v>-6.28709833398578E-2</v>
      </c>
    </row>
    <row r="630" spans="1:7" x14ac:dyDescent="0.2">
      <c r="A630">
        <v>20070703</v>
      </c>
      <c r="B630">
        <v>30.02</v>
      </c>
      <c r="C630">
        <f t="shared" si="45"/>
        <v>29.881674937913832</v>
      </c>
      <c r="D630">
        <f t="shared" si="47"/>
        <v>30.031169587374102</v>
      </c>
      <c r="E630">
        <f t="shared" si="46"/>
        <v>-0.14949464946026936</v>
      </c>
      <c r="F630">
        <f t="shared" si="49"/>
        <v>-0.12003272541104121</v>
      </c>
      <c r="G630">
        <f t="shared" si="48"/>
        <v>-2.946192404922815E-2</v>
      </c>
    </row>
    <row r="631" spans="1:7" x14ac:dyDescent="0.2">
      <c r="A631">
        <v>20070705</v>
      </c>
      <c r="B631">
        <v>29.99</v>
      </c>
      <c r="C631">
        <f t="shared" si="45"/>
        <v>29.898340332080934</v>
      </c>
      <c r="D631">
        <f t="shared" si="47"/>
        <v>30.028119988309356</v>
      </c>
      <c r="E631">
        <f t="shared" si="46"/>
        <v>-0.12977965622842191</v>
      </c>
      <c r="F631">
        <f t="shared" si="49"/>
        <v>-0.12198211157451735</v>
      </c>
      <c r="G631">
        <f t="shared" si="48"/>
        <v>-7.797544653904559E-3</v>
      </c>
    </row>
    <row r="632" spans="1:7" x14ac:dyDescent="0.2">
      <c r="A632">
        <v>20070706</v>
      </c>
      <c r="B632">
        <v>29.97</v>
      </c>
      <c r="C632">
        <f t="shared" si="45"/>
        <v>29.909364896376175</v>
      </c>
      <c r="D632">
        <f t="shared" si="47"/>
        <v>30.023814803990145</v>
      </c>
      <c r="E632">
        <f t="shared" si="46"/>
        <v>-0.11444990761397023</v>
      </c>
      <c r="F632">
        <f t="shared" si="49"/>
        <v>-0.12047567078240794</v>
      </c>
      <c r="G632">
        <f t="shared" si="48"/>
        <v>6.0257631684377116E-3</v>
      </c>
    </row>
    <row r="633" spans="1:7" x14ac:dyDescent="0.2">
      <c r="A633">
        <v>20070709</v>
      </c>
      <c r="B633">
        <v>29.87</v>
      </c>
      <c r="C633">
        <f t="shared" si="45"/>
        <v>29.90330875847215</v>
      </c>
      <c r="D633">
        <f t="shared" si="47"/>
        <v>30.01242111480569</v>
      </c>
      <c r="E633">
        <f t="shared" si="46"/>
        <v>-0.10911235633354011</v>
      </c>
      <c r="F633">
        <f t="shared" si="49"/>
        <v>-0.11820300789263438</v>
      </c>
      <c r="G633">
        <f t="shared" si="48"/>
        <v>9.090651559094276E-3</v>
      </c>
    </row>
    <row r="634" spans="1:7" x14ac:dyDescent="0.2">
      <c r="A634">
        <v>20070710</v>
      </c>
      <c r="B634">
        <v>29.33</v>
      </c>
      <c r="C634">
        <f t="shared" si="45"/>
        <v>29.815107411014893</v>
      </c>
      <c r="D634">
        <f t="shared" si="47"/>
        <v>29.961871402597861</v>
      </c>
      <c r="E634">
        <f t="shared" si="46"/>
        <v>-0.1467639915829686</v>
      </c>
      <c r="F634">
        <f t="shared" si="49"/>
        <v>-0.12391520463070123</v>
      </c>
      <c r="G634">
        <f t="shared" si="48"/>
        <v>-2.2848786952267372E-2</v>
      </c>
    </row>
    <row r="635" spans="1:7" x14ac:dyDescent="0.2">
      <c r="A635">
        <v>20070711</v>
      </c>
      <c r="B635">
        <v>29.49</v>
      </c>
      <c r="C635">
        <f t="shared" si="45"/>
        <v>29.765090886243371</v>
      </c>
      <c r="D635">
        <f t="shared" si="47"/>
        <v>29.926917965368389</v>
      </c>
      <c r="E635">
        <f t="shared" si="46"/>
        <v>-0.16182707912501826</v>
      </c>
      <c r="F635">
        <f t="shared" si="49"/>
        <v>-0.13149757952956465</v>
      </c>
      <c r="G635">
        <f t="shared" si="48"/>
        <v>-3.0329499595453613E-2</v>
      </c>
    </row>
    <row r="636" spans="1:7" x14ac:dyDescent="0.2">
      <c r="A636">
        <v>20070712</v>
      </c>
      <c r="B636">
        <v>30.11</v>
      </c>
      <c r="C636">
        <f t="shared" si="45"/>
        <v>29.818153826821316</v>
      </c>
      <c r="D636">
        <f t="shared" si="47"/>
        <v>29.940479597563321</v>
      </c>
      <c r="E636">
        <f t="shared" si="46"/>
        <v>-0.12232577074200535</v>
      </c>
      <c r="F636">
        <f t="shared" si="49"/>
        <v>-0.12966321777205281</v>
      </c>
      <c r="G636">
        <f t="shared" si="48"/>
        <v>7.3374470300474615E-3</v>
      </c>
    </row>
    <row r="637" spans="1:7" x14ac:dyDescent="0.2">
      <c r="A637">
        <v>20070713</v>
      </c>
      <c r="B637">
        <v>29.82</v>
      </c>
      <c r="C637">
        <f t="shared" si="45"/>
        <v>29.818437853464189</v>
      </c>
      <c r="D637">
        <f t="shared" si="47"/>
        <v>29.931555182929003</v>
      </c>
      <c r="E637">
        <f t="shared" si="46"/>
        <v>-0.11311732946481357</v>
      </c>
      <c r="F637">
        <f t="shared" si="49"/>
        <v>-0.12635404011060497</v>
      </c>
      <c r="G637">
        <f t="shared" si="48"/>
        <v>1.3236710645791405E-2</v>
      </c>
    </row>
    <row r="638" spans="1:7" x14ac:dyDescent="0.2">
      <c r="A638">
        <v>20070716</v>
      </c>
      <c r="B638">
        <v>30.03</v>
      </c>
      <c r="C638">
        <f t="shared" si="45"/>
        <v>29.85098587600816</v>
      </c>
      <c r="D638">
        <f t="shared" si="47"/>
        <v>29.938847391600927</v>
      </c>
      <c r="E638">
        <f t="shared" si="46"/>
        <v>-8.7861515592766892E-2</v>
      </c>
      <c r="F638">
        <f t="shared" si="49"/>
        <v>-0.11865553520703737</v>
      </c>
      <c r="G638">
        <f t="shared" si="48"/>
        <v>3.0794019614270474E-2</v>
      </c>
    </row>
    <row r="639" spans="1:7" x14ac:dyDescent="0.2">
      <c r="A639">
        <v>20070717</v>
      </c>
      <c r="B639">
        <v>30.75</v>
      </c>
      <c r="C639">
        <f t="shared" si="45"/>
        <v>29.989295741237672</v>
      </c>
      <c r="D639">
        <f t="shared" si="47"/>
        <v>29.998932770000859</v>
      </c>
      <c r="E639">
        <f t="shared" si="46"/>
        <v>-9.637028763187061E-3</v>
      </c>
      <c r="F639">
        <f t="shared" si="49"/>
        <v>-9.6851833918267322E-2</v>
      </c>
      <c r="G639">
        <f t="shared" si="48"/>
        <v>8.7214805155080261E-2</v>
      </c>
    </row>
    <row r="640" spans="1:7" x14ac:dyDescent="0.2">
      <c r="A640">
        <v>20070718</v>
      </c>
      <c r="B640">
        <v>30.92</v>
      </c>
      <c r="C640">
        <f t="shared" si="45"/>
        <v>30.132481011816491</v>
      </c>
      <c r="D640">
        <f t="shared" si="47"/>
        <v>30.067159972223017</v>
      </c>
      <c r="E640">
        <f t="shared" si="46"/>
        <v>6.5321039593474239E-2</v>
      </c>
      <c r="F640">
        <f t="shared" si="49"/>
        <v>-6.4417259215919009E-2</v>
      </c>
      <c r="G640">
        <f t="shared" si="48"/>
        <v>0.12973829880939325</v>
      </c>
    </row>
    <row r="641" spans="1:7" x14ac:dyDescent="0.2">
      <c r="A641">
        <v>20070719</v>
      </c>
      <c r="B641">
        <v>31.51</v>
      </c>
      <c r="C641">
        <f t="shared" si="45"/>
        <v>30.344407009998569</v>
      </c>
      <c r="D641">
        <f t="shared" si="47"/>
        <v>30.174037011317608</v>
      </c>
      <c r="E641">
        <f t="shared" si="46"/>
        <v>0.17036999868096103</v>
      </c>
      <c r="F641">
        <f t="shared" si="49"/>
        <v>-1.7459807636543007E-2</v>
      </c>
      <c r="G641">
        <f t="shared" si="48"/>
        <v>0.18782980631750404</v>
      </c>
    </row>
    <row r="642" spans="1:7" x14ac:dyDescent="0.2">
      <c r="A642">
        <v>20070720</v>
      </c>
      <c r="B642">
        <v>31.16</v>
      </c>
      <c r="C642">
        <f t="shared" si="45"/>
        <v>30.469882854614173</v>
      </c>
      <c r="D642">
        <f t="shared" si="47"/>
        <v>30.247071306775563</v>
      </c>
      <c r="E642">
        <f t="shared" si="46"/>
        <v>0.22281154783861012</v>
      </c>
      <c r="F642">
        <f t="shared" si="49"/>
        <v>3.0594463458487625E-2</v>
      </c>
      <c r="G642">
        <f t="shared" si="48"/>
        <v>0.1922170843801225</v>
      </c>
    </row>
    <row r="643" spans="1:7" x14ac:dyDescent="0.2">
      <c r="A643">
        <v>20070723</v>
      </c>
      <c r="B643">
        <v>31.19</v>
      </c>
      <c r="C643">
        <f t="shared" si="45"/>
        <v>30.580670107750453</v>
      </c>
      <c r="D643">
        <f t="shared" si="47"/>
        <v>30.316917876644041</v>
      </c>
      <c r="E643">
        <f t="shared" si="46"/>
        <v>0.26375223110641244</v>
      </c>
      <c r="F643">
        <f t="shared" si="49"/>
        <v>7.7226016988072591E-2</v>
      </c>
      <c r="G643">
        <f t="shared" si="48"/>
        <v>0.18652621411833986</v>
      </c>
    </row>
    <row r="644" spans="1:7" x14ac:dyDescent="0.2">
      <c r="A644">
        <v>20070724</v>
      </c>
      <c r="B644">
        <v>30.78</v>
      </c>
      <c r="C644">
        <f t="shared" si="45"/>
        <v>30.611336245019615</v>
      </c>
      <c r="D644">
        <f t="shared" si="47"/>
        <v>30.35122025615189</v>
      </c>
      <c r="E644">
        <f t="shared" si="46"/>
        <v>0.26011598886772447</v>
      </c>
      <c r="F644">
        <f t="shared" si="49"/>
        <v>0.11380401136400298</v>
      </c>
      <c r="G644">
        <f t="shared" si="48"/>
        <v>0.14631197750372149</v>
      </c>
    </row>
    <row r="645" spans="1:7" x14ac:dyDescent="0.2">
      <c r="A645">
        <v>20070725</v>
      </c>
      <c r="B645">
        <v>30.71</v>
      </c>
      <c r="C645">
        <f t="shared" si="45"/>
        <v>30.626515284247368</v>
      </c>
      <c r="D645">
        <f t="shared" si="47"/>
        <v>30.377796533473973</v>
      </c>
      <c r="E645">
        <f t="shared" si="46"/>
        <v>0.24871875077339567</v>
      </c>
      <c r="F645">
        <f t="shared" si="49"/>
        <v>0.14078695924588153</v>
      </c>
      <c r="G645">
        <f t="shared" si="48"/>
        <v>0.10793179152751414</v>
      </c>
    </row>
    <row r="646" spans="1:7" x14ac:dyDescent="0.2">
      <c r="A646">
        <v>20070726</v>
      </c>
      <c r="B646">
        <v>29.98</v>
      </c>
      <c r="C646">
        <f t="shared" si="45"/>
        <v>30.527051394363156</v>
      </c>
      <c r="D646">
        <f t="shared" si="47"/>
        <v>30.348330123587012</v>
      </c>
      <c r="E646">
        <f t="shared" si="46"/>
        <v>0.17872127077614408</v>
      </c>
      <c r="F646">
        <f t="shared" si="49"/>
        <v>0.14837382155193404</v>
      </c>
      <c r="G646">
        <f t="shared" si="48"/>
        <v>3.0347449224210038E-2</v>
      </c>
    </row>
    <row r="647" spans="1:7" x14ac:dyDescent="0.2">
      <c r="A647">
        <v>20070727</v>
      </c>
      <c r="B647">
        <v>29.4</v>
      </c>
      <c r="C647">
        <f t="shared" si="45"/>
        <v>30.353658872153439</v>
      </c>
      <c r="D647">
        <f t="shared" si="47"/>
        <v>30.278083447765752</v>
      </c>
      <c r="E647">
        <f t="shared" si="46"/>
        <v>7.5575424387686496E-2</v>
      </c>
      <c r="F647">
        <f t="shared" si="49"/>
        <v>0.13381414211908454</v>
      </c>
      <c r="G647">
        <f t="shared" si="48"/>
        <v>-5.8238717731398049E-2</v>
      </c>
    </row>
    <row r="648" spans="1:7" x14ac:dyDescent="0.2">
      <c r="A648">
        <v>20070730</v>
      </c>
      <c r="B648">
        <v>29.4</v>
      </c>
      <c r="C648">
        <f t="shared" si="45"/>
        <v>30.206942122591371</v>
      </c>
      <c r="D648">
        <f t="shared" si="47"/>
        <v>30.213040229412734</v>
      </c>
      <c r="E648">
        <f t="shared" si="46"/>
        <v>-6.098106821362137E-3</v>
      </c>
      <c r="F648">
        <f t="shared" si="49"/>
        <v>0.10583169233099522</v>
      </c>
      <c r="G648">
        <f t="shared" si="48"/>
        <v>-0.11192979915235736</v>
      </c>
    </row>
    <row r="649" spans="1:7" x14ac:dyDescent="0.2">
      <c r="A649">
        <v>20070731</v>
      </c>
      <c r="B649">
        <v>28.99</v>
      </c>
      <c r="C649">
        <f t="shared" si="45"/>
        <v>30.019720257577315</v>
      </c>
      <c r="D649">
        <f t="shared" si="47"/>
        <v>30.122444656863642</v>
      </c>
      <c r="E649">
        <f t="shared" si="46"/>
        <v>-0.10272439928632693</v>
      </c>
      <c r="F649">
        <f t="shared" si="49"/>
        <v>6.4120474007530792E-2</v>
      </c>
      <c r="G649">
        <f t="shared" si="48"/>
        <v>-0.16684487329385772</v>
      </c>
    </row>
    <row r="650" spans="1:7" x14ac:dyDescent="0.2">
      <c r="A650">
        <v>20070801</v>
      </c>
      <c r="B650">
        <v>29.3</v>
      </c>
      <c r="C650">
        <f t="shared" si="45"/>
        <v>29.908994064103879</v>
      </c>
      <c r="D650">
        <f t="shared" si="47"/>
        <v>30.061522830429301</v>
      </c>
      <c r="E650">
        <f t="shared" si="46"/>
        <v>-0.15252876632542112</v>
      </c>
      <c r="F650">
        <f t="shared" si="49"/>
        <v>2.0790625940940412E-2</v>
      </c>
      <c r="G650">
        <f t="shared" si="48"/>
        <v>-0.17331939226636153</v>
      </c>
    </row>
    <row r="651" spans="1:7" x14ac:dyDescent="0.2">
      <c r="A651">
        <v>20070802</v>
      </c>
      <c r="B651">
        <v>29.52</v>
      </c>
      <c r="C651">
        <f t="shared" si="45"/>
        <v>29.849148823472515</v>
      </c>
      <c r="D651">
        <f t="shared" si="47"/>
        <v>30.021410028175278</v>
      </c>
      <c r="E651">
        <f t="shared" si="46"/>
        <v>-0.17226120470276385</v>
      </c>
      <c r="F651">
        <f t="shared" si="49"/>
        <v>-1.7819740187800439E-2</v>
      </c>
      <c r="G651">
        <f t="shared" si="48"/>
        <v>-0.15444146451496341</v>
      </c>
    </row>
    <row r="652" spans="1:7" x14ac:dyDescent="0.2">
      <c r="A652">
        <v>20070803</v>
      </c>
      <c r="B652">
        <v>28.9</v>
      </c>
      <c r="C652">
        <f t="shared" si="45"/>
        <v>29.703125927553664</v>
      </c>
      <c r="D652">
        <f t="shared" si="47"/>
        <v>29.93834261868081</v>
      </c>
      <c r="E652">
        <f t="shared" si="46"/>
        <v>-0.23521669112714605</v>
      </c>
      <c r="F652">
        <f t="shared" si="49"/>
        <v>-6.1299130375669565E-2</v>
      </c>
      <c r="G652">
        <f t="shared" si="48"/>
        <v>-0.17391756075147649</v>
      </c>
    </row>
    <row r="653" spans="1:7" x14ac:dyDescent="0.2">
      <c r="A653">
        <v>20070806</v>
      </c>
      <c r="B653">
        <v>29.54</v>
      </c>
      <c r="C653">
        <f t="shared" si="45"/>
        <v>29.67802963100695</v>
      </c>
      <c r="D653">
        <f t="shared" si="47"/>
        <v>29.908835758037789</v>
      </c>
      <c r="E653">
        <f t="shared" si="46"/>
        <v>-0.23080612703083858</v>
      </c>
      <c r="F653">
        <f t="shared" si="49"/>
        <v>-9.5200529706703368E-2</v>
      </c>
      <c r="G653">
        <f t="shared" si="48"/>
        <v>-0.13560559732413521</v>
      </c>
    </row>
    <row r="654" spans="1:7" x14ac:dyDescent="0.2">
      <c r="A654">
        <v>20070807</v>
      </c>
      <c r="B654">
        <v>29.55</v>
      </c>
      <c r="C654">
        <f t="shared" si="45"/>
        <v>29.658332764698187</v>
      </c>
      <c r="D654">
        <f t="shared" si="47"/>
        <v>29.882255331516472</v>
      </c>
      <c r="E654">
        <f t="shared" si="46"/>
        <v>-0.22392256681828471</v>
      </c>
      <c r="F654">
        <f t="shared" si="49"/>
        <v>-0.12094493712901963</v>
      </c>
      <c r="G654">
        <f t="shared" si="48"/>
        <v>-0.10297762968926508</v>
      </c>
    </row>
    <row r="655" spans="1:7" x14ac:dyDescent="0.2">
      <c r="A655">
        <v>20070808</v>
      </c>
      <c r="B655">
        <v>30</v>
      </c>
      <c r="C655">
        <f t="shared" ref="C655:C718" si="50">(B655*(2/(12+1))+C654*(1-(2/(12+1))))</f>
        <v>29.710896954744619</v>
      </c>
      <c r="D655">
        <f t="shared" si="47"/>
        <v>29.890977158811548</v>
      </c>
      <c r="E655">
        <f t="shared" si="46"/>
        <v>-0.18008020406692893</v>
      </c>
      <c r="F655">
        <f t="shared" si="49"/>
        <v>-0.13277199051660149</v>
      </c>
      <c r="G655">
        <f t="shared" si="48"/>
        <v>-4.7308213550327438E-2</v>
      </c>
    </row>
    <row r="656" spans="1:7" x14ac:dyDescent="0.2">
      <c r="A656">
        <v>20070809</v>
      </c>
      <c r="B656">
        <v>28.92</v>
      </c>
      <c r="C656">
        <f t="shared" si="50"/>
        <v>29.589220500168523</v>
      </c>
      <c r="D656">
        <f t="shared" si="47"/>
        <v>29.81905292482551</v>
      </c>
      <c r="E656">
        <f t="shared" si="46"/>
        <v>-0.22983242465698694</v>
      </c>
      <c r="F656">
        <f t="shared" si="49"/>
        <v>-0.15218407734467859</v>
      </c>
      <c r="G656">
        <f t="shared" si="48"/>
        <v>-7.7648347312308352E-2</v>
      </c>
    </row>
    <row r="657" spans="1:7" x14ac:dyDescent="0.2">
      <c r="A657">
        <v>20070810</v>
      </c>
      <c r="B657">
        <v>28.71</v>
      </c>
      <c r="C657">
        <f t="shared" si="50"/>
        <v>29.453955807834902</v>
      </c>
      <c r="D657">
        <f t="shared" si="47"/>
        <v>29.736900856319917</v>
      </c>
      <c r="E657">
        <f t="shared" si="46"/>
        <v>-0.28294504848501489</v>
      </c>
      <c r="F657">
        <f t="shared" si="49"/>
        <v>-0.17833627157274584</v>
      </c>
      <c r="G657">
        <f t="shared" si="48"/>
        <v>-0.10460877691226905</v>
      </c>
    </row>
    <row r="658" spans="1:7" x14ac:dyDescent="0.2">
      <c r="A658">
        <v>20070813</v>
      </c>
      <c r="B658">
        <v>28.63</v>
      </c>
      <c r="C658">
        <f t="shared" si="50"/>
        <v>29.327193375860304</v>
      </c>
      <c r="D658">
        <f t="shared" si="47"/>
        <v>29.654908200296219</v>
      </c>
      <c r="E658">
        <f t="shared" si="46"/>
        <v>-0.32771482443591538</v>
      </c>
      <c r="F658">
        <f t="shared" si="49"/>
        <v>-0.20821198214537973</v>
      </c>
      <c r="G658">
        <f t="shared" si="48"/>
        <v>-0.11950284229053565</v>
      </c>
    </row>
    <row r="659" spans="1:7" x14ac:dyDescent="0.2">
      <c r="A659">
        <v>20070814</v>
      </c>
      <c r="B659">
        <v>28.27</v>
      </c>
      <c r="C659">
        <f t="shared" si="50"/>
        <v>29.164548241112563</v>
      </c>
      <c r="D659">
        <f t="shared" si="47"/>
        <v>29.552322407681686</v>
      </c>
      <c r="E659">
        <f t="shared" si="46"/>
        <v>-0.38777416656912322</v>
      </c>
      <c r="F659">
        <f t="shared" si="49"/>
        <v>-0.24412441903012844</v>
      </c>
      <c r="G659">
        <f t="shared" si="48"/>
        <v>-0.14364974753899479</v>
      </c>
    </row>
    <row r="660" spans="1:7" x14ac:dyDescent="0.2">
      <c r="A660">
        <v>20070815</v>
      </c>
      <c r="B660">
        <v>28.1</v>
      </c>
      <c r="C660">
        <f t="shared" si="50"/>
        <v>29.000771588633704</v>
      </c>
      <c r="D660">
        <f t="shared" si="47"/>
        <v>29.444742970075637</v>
      </c>
      <c r="E660">
        <f t="shared" si="46"/>
        <v>-0.44397138144193349</v>
      </c>
      <c r="F660">
        <f t="shared" si="49"/>
        <v>-0.28409381151248947</v>
      </c>
      <c r="G660">
        <f t="shared" si="48"/>
        <v>-0.15987756992944402</v>
      </c>
    </row>
    <row r="661" spans="1:7" x14ac:dyDescent="0.2">
      <c r="A661">
        <v>20070816</v>
      </c>
      <c r="B661">
        <v>27.81</v>
      </c>
      <c r="C661">
        <f t="shared" si="50"/>
        <v>28.817575959613134</v>
      </c>
      <c r="D661">
        <f t="shared" si="47"/>
        <v>29.323650898218183</v>
      </c>
      <c r="E661">
        <f t="shared" si="46"/>
        <v>-0.5060749386050496</v>
      </c>
      <c r="F661">
        <f t="shared" si="49"/>
        <v>-0.32849003693100154</v>
      </c>
      <c r="G661">
        <f t="shared" si="48"/>
        <v>-0.17758490167404806</v>
      </c>
    </row>
    <row r="662" spans="1:7" x14ac:dyDescent="0.2">
      <c r="A662">
        <v>20070817</v>
      </c>
      <c r="B662">
        <v>28.25</v>
      </c>
      <c r="C662">
        <f t="shared" si="50"/>
        <v>28.730256581211112</v>
      </c>
      <c r="D662">
        <f t="shared" si="47"/>
        <v>29.244121202053872</v>
      </c>
      <c r="E662">
        <f t="shared" si="46"/>
        <v>-0.51386462084276019</v>
      </c>
      <c r="F662">
        <f t="shared" si="49"/>
        <v>-0.36556495371335329</v>
      </c>
      <c r="G662">
        <f t="shared" si="48"/>
        <v>-0.1482996671294069</v>
      </c>
    </row>
    <row r="663" spans="1:7" x14ac:dyDescent="0.2">
      <c r="A663">
        <v>20070820</v>
      </c>
      <c r="B663">
        <v>28.26</v>
      </c>
      <c r="C663">
        <f t="shared" si="50"/>
        <v>28.657909414870943</v>
      </c>
      <c r="D663">
        <f t="shared" si="47"/>
        <v>29.171223335235066</v>
      </c>
      <c r="E663">
        <f t="shared" si="46"/>
        <v>-0.51331392036412282</v>
      </c>
      <c r="F663">
        <f t="shared" si="49"/>
        <v>-0.39511474704350724</v>
      </c>
      <c r="G663">
        <f t="shared" si="48"/>
        <v>-0.11819917332061558</v>
      </c>
    </row>
    <row r="664" spans="1:7" x14ac:dyDescent="0.2">
      <c r="A664">
        <v>20070821</v>
      </c>
      <c r="B664">
        <v>28.07</v>
      </c>
      <c r="C664">
        <f t="shared" si="50"/>
        <v>28.567461812583105</v>
      </c>
      <c r="D664">
        <f t="shared" si="47"/>
        <v>29.089651236328766</v>
      </c>
      <c r="E664">
        <f t="shared" si="46"/>
        <v>-0.52218942374566168</v>
      </c>
      <c r="F664">
        <f t="shared" si="49"/>
        <v>-0.42052968238393817</v>
      </c>
      <c r="G664">
        <f t="shared" si="48"/>
        <v>-0.10165974136172351</v>
      </c>
    </row>
    <row r="665" spans="1:7" x14ac:dyDescent="0.2">
      <c r="A665">
        <v>20070822</v>
      </c>
      <c r="B665">
        <v>28.22</v>
      </c>
      <c r="C665">
        <f t="shared" si="50"/>
        <v>28.514006149108781</v>
      </c>
      <c r="D665">
        <f t="shared" si="47"/>
        <v>29.025232626230338</v>
      </c>
      <c r="E665">
        <f t="shared" si="46"/>
        <v>-0.51122647712155711</v>
      </c>
      <c r="F665">
        <f t="shared" si="49"/>
        <v>-0.43866904133146201</v>
      </c>
      <c r="G665">
        <f t="shared" si="48"/>
        <v>-7.2557435790095104E-2</v>
      </c>
    </row>
    <row r="666" spans="1:7" x14ac:dyDescent="0.2">
      <c r="A666">
        <v>20070823</v>
      </c>
      <c r="B666">
        <v>28.3</v>
      </c>
      <c r="C666">
        <f t="shared" si="50"/>
        <v>28.481082126168971</v>
      </c>
      <c r="D666">
        <f t="shared" si="47"/>
        <v>28.971511690954014</v>
      </c>
      <c r="E666">
        <f t="shared" si="46"/>
        <v>-0.49042956478504252</v>
      </c>
      <c r="F666">
        <f t="shared" si="49"/>
        <v>-0.44902114602217813</v>
      </c>
      <c r="G666">
        <f t="shared" si="48"/>
        <v>-4.1408418762864385E-2</v>
      </c>
    </row>
    <row r="667" spans="1:7" x14ac:dyDescent="0.2">
      <c r="A667">
        <v>20070824</v>
      </c>
      <c r="B667">
        <v>28.81</v>
      </c>
      <c r="C667">
        <f t="shared" si="50"/>
        <v>28.531684875989129</v>
      </c>
      <c r="D667">
        <f t="shared" si="47"/>
        <v>28.959547861994459</v>
      </c>
      <c r="E667">
        <f t="shared" si="46"/>
        <v>-0.42786298600533001</v>
      </c>
      <c r="F667">
        <f t="shared" si="49"/>
        <v>-0.44478951401880856</v>
      </c>
      <c r="G667">
        <f t="shared" si="48"/>
        <v>1.6926528013478548E-2</v>
      </c>
    </row>
    <row r="668" spans="1:7" x14ac:dyDescent="0.2">
      <c r="A668">
        <v>20070827</v>
      </c>
      <c r="B668">
        <v>28.49</v>
      </c>
      <c r="C668">
        <f t="shared" si="50"/>
        <v>28.525271818144649</v>
      </c>
      <c r="D668">
        <f t="shared" si="47"/>
        <v>28.924766538883755</v>
      </c>
      <c r="E668">
        <f t="shared" ref="E668:E731" si="51">C668-D668</f>
        <v>-0.39949472073910641</v>
      </c>
      <c r="F668">
        <f t="shared" si="49"/>
        <v>-0.43573055536286814</v>
      </c>
      <c r="G668">
        <f t="shared" si="48"/>
        <v>3.6235834623761731E-2</v>
      </c>
    </row>
    <row r="669" spans="1:7" x14ac:dyDescent="0.2">
      <c r="A669">
        <v>20070828</v>
      </c>
      <c r="B669">
        <v>27.93</v>
      </c>
      <c r="C669">
        <f t="shared" si="50"/>
        <v>28.433691538430089</v>
      </c>
      <c r="D669">
        <f t="shared" ref="D669:D732" si="52">B669*(2/(26+1)) + D668*(1-(2/(26+1)))</f>
        <v>28.85108012859607</v>
      </c>
      <c r="E669">
        <f t="shared" si="51"/>
        <v>-0.41738859016598084</v>
      </c>
      <c r="F669">
        <f t="shared" si="49"/>
        <v>-0.43206216232349071</v>
      </c>
      <c r="G669">
        <f t="shared" si="48"/>
        <v>1.4673572157509862E-2</v>
      </c>
    </row>
    <row r="670" spans="1:7" x14ac:dyDescent="0.2">
      <c r="A670">
        <v>20070829</v>
      </c>
      <c r="B670">
        <v>28.59</v>
      </c>
      <c r="C670">
        <f t="shared" si="50"/>
        <v>28.457738994056232</v>
      </c>
      <c r="D670">
        <f t="shared" si="52"/>
        <v>28.831740859811177</v>
      </c>
      <c r="E670">
        <f t="shared" si="51"/>
        <v>-0.37400186575494487</v>
      </c>
      <c r="F670">
        <f t="shared" si="49"/>
        <v>-0.42045010300978158</v>
      </c>
      <c r="G670">
        <f t="shared" si="48"/>
        <v>4.6448237254836711E-2</v>
      </c>
    </row>
    <row r="671" spans="1:7" x14ac:dyDescent="0.2">
      <c r="A671">
        <v>20070830</v>
      </c>
      <c r="B671">
        <v>28.45</v>
      </c>
      <c r="C671">
        <f t="shared" si="50"/>
        <v>28.456548379586042</v>
      </c>
      <c r="D671">
        <f t="shared" si="52"/>
        <v>28.803463759084423</v>
      </c>
      <c r="E671">
        <f t="shared" si="51"/>
        <v>-0.34691537949838036</v>
      </c>
      <c r="F671">
        <f t="shared" si="49"/>
        <v>-0.40574315830750135</v>
      </c>
      <c r="G671">
        <f t="shared" si="48"/>
        <v>5.882777880912099E-2</v>
      </c>
    </row>
    <row r="672" spans="1:7" x14ac:dyDescent="0.2">
      <c r="A672">
        <v>20070831</v>
      </c>
      <c r="B672">
        <v>28.73</v>
      </c>
      <c r="C672">
        <f t="shared" si="50"/>
        <v>28.498617859649727</v>
      </c>
      <c r="D672">
        <f t="shared" si="52"/>
        <v>28.798021999152244</v>
      </c>
      <c r="E672">
        <f t="shared" si="51"/>
        <v>-0.2994041395025171</v>
      </c>
      <c r="F672">
        <f t="shared" si="49"/>
        <v>-0.3844753545465045</v>
      </c>
      <c r="G672">
        <f t="shared" si="48"/>
        <v>8.5071215043987403E-2</v>
      </c>
    </row>
    <row r="673" spans="1:7" x14ac:dyDescent="0.2">
      <c r="A673">
        <v>20070904</v>
      </c>
      <c r="B673">
        <v>28.81</v>
      </c>
      <c r="C673">
        <f t="shared" si="50"/>
        <v>28.546522804319</v>
      </c>
      <c r="D673">
        <f t="shared" si="52"/>
        <v>28.7989092584743</v>
      </c>
      <c r="E673">
        <f t="shared" si="51"/>
        <v>-0.25238645415529959</v>
      </c>
      <c r="F673">
        <f t="shared" si="49"/>
        <v>-0.35805757446826358</v>
      </c>
      <c r="G673">
        <f t="shared" si="48"/>
        <v>0.105671120312964</v>
      </c>
    </row>
    <row r="674" spans="1:7" x14ac:dyDescent="0.2">
      <c r="A674">
        <v>20070905</v>
      </c>
      <c r="B674">
        <v>28.48</v>
      </c>
      <c r="C674">
        <f t="shared" si="50"/>
        <v>28.536288526731461</v>
      </c>
      <c r="D674">
        <f t="shared" si="52"/>
        <v>28.775286350439167</v>
      </c>
      <c r="E674">
        <f t="shared" si="51"/>
        <v>-0.23899782370770595</v>
      </c>
      <c r="F674">
        <f t="shared" si="49"/>
        <v>-0.33424562431615207</v>
      </c>
      <c r="G674">
        <f t="shared" si="48"/>
        <v>9.524780060844612E-2</v>
      </c>
    </row>
    <row r="675" spans="1:7" x14ac:dyDescent="0.2">
      <c r="A675">
        <v>20070906</v>
      </c>
      <c r="B675">
        <v>28.91</v>
      </c>
      <c r="C675">
        <f t="shared" si="50"/>
        <v>28.593782599542006</v>
      </c>
      <c r="D675">
        <f t="shared" si="52"/>
        <v>28.785265139295525</v>
      </c>
      <c r="E675">
        <f t="shared" si="51"/>
        <v>-0.19148253975351892</v>
      </c>
      <c r="F675">
        <f t="shared" si="49"/>
        <v>-0.30569300740362543</v>
      </c>
      <c r="G675">
        <f t="shared" si="48"/>
        <v>0.11421046765010651</v>
      </c>
    </row>
    <row r="676" spans="1:7" x14ac:dyDescent="0.2">
      <c r="A676">
        <v>20070907</v>
      </c>
      <c r="B676">
        <v>28.44</v>
      </c>
      <c r="C676">
        <f t="shared" si="50"/>
        <v>28.570123738074006</v>
      </c>
      <c r="D676">
        <f t="shared" si="52"/>
        <v>28.759689943792154</v>
      </c>
      <c r="E676">
        <f t="shared" si="51"/>
        <v>-0.18956620571814753</v>
      </c>
      <c r="F676">
        <f t="shared" si="49"/>
        <v>-0.28246764706652983</v>
      </c>
      <c r="G676">
        <f t="shared" ref="G676:G739" si="53">E676-F676</f>
        <v>9.2901441348382297E-2</v>
      </c>
    </row>
    <row r="677" spans="1:7" x14ac:dyDescent="0.2">
      <c r="A677">
        <v>20070910</v>
      </c>
      <c r="B677">
        <v>28.48</v>
      </c>
      <c r="C677">
        <f t="shared" si="50"/>
        <v>28.556258547601082</v>
      </c>
      <c r="D677">
        <f t="shared" si="52"/>
        <v>28.73897217017792</v>
      </c>
      <c r="E677">
        <f t="shared" si="51"/>
        <v>-0.18271362257683776</v>
      </c>
      <c r="F677">
        <f t="shared" ref="F677:F740" si="54">(E677*(2/(9+1))+F676*(1-(2/(9+1))))</f>
        <v>-0.26251684216859139</v>
      </c>
      <c r="G677">
        <f t="shared" si="53"/>
        <v>7.9803219591753627E-2</v>
      </c>
    </row>
    <row r="678" spans="1:7" x14ac:dyDescent="0.2">
      <c r="A678">
        <v>20070911</v>
      </c>
      <c r="B678">
        <v>28.93</v>
      </c>
      <c r="C678">
        <f t="shared" si="50"/>
        <v>28.613757232585527</v>
      </c>
      <c r="D678">
        <f t="shared" si="52"/>
        <v>28.75312237979437</v>
      </c>
      <c r="E678">
        <f t="shared" si="51"/>
        <v>-0.13936514720884219</v>
      </c>
      <c r="F678">
        <f t="shared" si="54"/>
        <v>-0.23788650317664156</v>
      </c>
      <c r="G678">
        <f t="shared" si="53"/>
        <v>9.8521355967799373E-2</v>
      </c>
    </row>
    <row r="679" spans="1:7" x14ac:dyDescent="0.2">
      <c r="A679">
        <v>20070912</v>
      </c>
      <c r="B679">
        <v>28.93</v>
      </c>
      <c r="C679">
        <f t="shared" si="50"/>
        <v>28.662409966033906</v>
      </c>
      <c r="D679">
        <f t="shared" si="52"/>
        <v>28.766224425735526</v>
      </c>
      <c r="E679">
        <f t="shared" si="51"/>
        <v>-0.10381445970162062</v>
      </c>
      <c r="F679">
        <f t="shared" si="54"/>
        <v>-0.21107209448163738</v>
      </c>
      <c r="G679">
        <f t="shared" si="53"/>
        <v>0.10725763478001676</v>
      </c>
    </row>
    <row r="680" spans="1:7" x14ac:dyDescent="0.2">
      <c r="A680">
        <v>20070913</v>
      </c>
      <c r="B680">
        <v>29.16</v>
      </c>
      <c r="C680">
        <f t="shared" si="50"/>
        <v>28.738962278951767</v>
      </c>
      <c r="D680">
        <f t="shared" si="52"/>
        <v>28.795392986792155</v>
      </c>
      <c r="E680">
        <f t="shared" si="51"/>
        <v>-5.6430707840387839E-2</v>
      </c>
      <c r="F680">
        <f t="shared" si="54"/>
        <v>-0.18014381715338748</v>
      </c>
      <c r="G680">
        <f t="shared" si="53"/>
        <v>0.12371310931299964</v>
      </c>
    </row>
    <row r="681" spans="1:7" x14ac:dyDescent="0.2">
      <c r="A681">
        <v>20070914</v>
      </c>
      <c r="B681">
        <v>29.04</v>
      </c>
      <c r="C681">
        <f t="shared" si="50"/>
        <v>28.785275774497649</v>
      </c>
      <c r="D681">
        <f t="shared" si="52"/>
        <v>28.813512024807551</v>
      </c>
      <c r="E681">
        <f t="shared" si="51"/>
        <v>-2.8236250309902289E-2</v>
      </c>
      <c r="F681">
        <f t="shared" si="54"/>
        <v>-0.14976230378469046</v>
      </c>
      <c r="G681">
        <f t="shared" si="53"/>
        <v>0.12152605347478818</v>
      </c>
    </row>
    <row r="682" spans="1:7" x14ac:dyDescent="0.2">
      <c r="A682">
        <v>20070917</v>
      </c>
      <c r="B682">
        <v>28.73</v>
      </c>
      <c r="C682">
        <f t="shared" si="50"/>
        <v>28.776771809190315</v>
      </c>
      <c r="D682">
        <f t="shared" si="52"/>
        <v>28.807325948895883</v>
      </c>
      <c r="E682">
        <f t="shared" si="51"/>
        <v>-3.0554139705568417E-2</v>
      </c>
      <c r="F682">
        <f t="shared" si="54"/>
        <v>-0.12592067096886606</v>
      </c>
      <c r="G682">
        <f t="shared" si="53"/>
        <v>9.5366531263297638E-2</v>
      </c>
    </row>
    <row r="683" spans="1:7" x14ac:dyDescent="0.2">
      <c r="A683">
        <v>20070918</v>
      </c>
      <c r="B683">
        <v>28.93</v>
      </c>
      <c r="C683">
        <f t="shared" si="50"/>
        <v>28.80034537700719</v>
      </c>
      <c r="D683">
        <f t="shared" si="52"/>
        <v>28.816412915644335</v>
      </c>
      <c r="E683">
        <f t="shared" si="51"/>
        <v>-1.6067538637145162E-2</v>
      </c>
      <c r="F683">
        <f t="shared" si="54"/>
        <v>-0.10395004450252189</v>
      </c>
      <c r="G683">
        <f t="shared" si="53"/>
        <v>8.7882505865376728E-2</v>
      </c>
    </row>
    <row r="684" spans="1:7" x14ac:dyDescent="0.2">
      <c r="A684">
        <v>20070919</v>
      </c>
      <c r="B684">
        <v>28.67</v>
      </c>
      <c r="C684">
        <f t="shared" si="50"/>
        <v>28.780292242083007</v>
      </c>
      <c r="D684">
        <f t="shared" si="52"/>
        <v>28.805567514485496</v>
      </c>
      <c r="E684">
        <f t="shared" si="51"/>
        <v>-2.5275272402488724E-2</v>
      </c>
      <c r="F684">
        <f t="shared" si="54"/>
        <v>-8.8215090082515255E-2</v>
      </c>
      <c r="G684">
        <f t="shared" si="53"/>
        <v>6.293981768002653E-2</v>
      </c>
    </row>
    <row r="685" spans="1:7" x14ac:dyDescent="0.2">
      <c r="A685">
        <v>20070920</v>
      </c>
      <c r="B685">
        <v>28.44</v>
      </c>
      <c r="C685">
        <f t="shared" si="50"/>
        <v>28.727939589454852</v>
      </c>
      <c r="D685">
        <f t="shared" si="52"/>
        <v>28.778488439338421</v>
      </c>
      <c r="E685">
        <f t="shared" si="51"/>
        <v>-5.0548849883568892E-2</v>
      </c>
      <c r="F685">
        <f t="shared" si="54"/>
        <v>-8.0681842042725993E-2</v>
      </c>
      <c r="G685">
        <f t="shared" si="53"/>
        <v>3.0132992159157101E-2</v>
      </c>
    </row>
    <row r="686" spans="1:7" x14ac:dyDescent="0.2">
      <c r="A686">
        <v>20070921</v>
      </c>
      <c r="B686">
        <v>28.64</v>
      </c>
      <c r="C686">
        <f t="shared" si="50"/>
        <v>28.714410421846413</v>
      </c>
      <c r="D686">
        <f t="shared" si="52"/>
        <v>28.768230036424463</v>
      </c>
      <c r="E686">
        <f t="shared" si="51"/>
        <v>-5.3819614578049624E-2</v>
      </c>
      <c r="F686">
        <f t="shared" si="54"/>
        <v>-7.5309396549790728E-2</v>
      </c>
      <c r="G686">
        <f t="shared" si="53"/>
        <v>2.1489781971741104E-2</v>
      </c>
    </row>
    <row r="687" spans="1:7" x14ac:dyDescent="0.2">
      <c r="A687">
        <v>20070924</v>
      </c>
      <c r="B687">
        <v>29.08</v>
      </c>
      <c r="C687">
        <f t="shared" si="50"/>
        <v>28.770654972331581</v>
      </c>
      <c r="D687">
        <f t="shared" si="52"/>
        <v>28.791324107800428</v>
      </c>
      <c r="E687">
        <f t="shared" si="51"/>
        <v>-2.0669135468846633E-2</v>
      </c>
      <c r="F687">
        <f t="shared" si="54"/>
        <v>-6.4381344333601917E-2</v>
      </c>
      <c r="G687">
        <f t="shared" si="53"/>
        <v>4.3712208864755284E-2</v>
      </c>
    </row>
    <row r="688" spans="1:7" x14ac:dyDescent="0.2">
      <c r="A688">
        <v>20070925</v>
      </c>
      <c r="B688">
        <v>29.5</v>
      </c>
      <c r="C688">
        <f t="shared" si="50"/>
        <v>28.882861899665187</v>
      </c>
      <c r="D688">
        <f t="shared" si="52"/>
        <v>28.843818618333728</v>
      </c>
      <c r="E688">
        <f t="shared" si="51"/>
        <v>3.9043281331458957E-2</v>
      </c>
      <c r="F688">
        <f t="shared" si="54"/>
        <v>-4.3696419200589746E-2</v>
      </c>
      <c r="G688">
        <f t="shared" si="53"/>
        <v>8.273970053204871E-2</v>
      </c>
    </row>
    <row r="689" spans="1:7" x14ac:dyDescent="0.2">
      <c r="A689">
        <v>20070926</v>
      </c>
      <c r="B689">
        <v>29.5</v>
      </c>
      <c r="C689">
        <f t="shared" si="50"/>
        <v>28.977806222793618</v>
      </c>
      <c r="D689">
        <f t="shared" si="52"/>
        <v>28.892424646605306</v>
      </c>
      <c r="E689">
        <f t="shared" si="51"/>
        <v>8.5381576188311215E-2</v>
      </c>
      <c r="F689">
        <f t="shared" si="54"/>
        <v>-1.7880820122809556E-2</v>
      </c>
      <c r="G689">
        <f t="shared" si="53"/>
        <v>0.10326239631112077</v>
      </c>
    </row>
    <row r="690" spans="1:7" x14ac:dyDescent="0.2">
      <c r="A690">
        <v>20070927</v>
      </c>
      <c r="B690">
        <v>29.49</v>
      </c>
      <c r="C690">
        <f t="shared" si="50"/>
        <v>29.056605265440755</v>
      </c>
      <c r="D690">
        <f t="shared" si="52"/>
        <v>28.936689487597505</v>
      </c>
      <c r="E690">
        <f t="shared" si="51"/>
        <v>0.11991577784325003</v>
      </c>
      <c r="F690">
        <f t="shared" si="54"/>
        <v>9.678499470402363E-3</v>
      </c>
      <c r="G690">
        <f t="shared" si="53"/>
        <v>0.11023727837284766</v>
      </c>
    </row>
    <row r="691" spans="1:7" x14ac:dyDescent="0.2">
      <c r="A691">
        <v>20070928</v>
      </c>
      <c r="B691">
        <v>29.46</v>
      </c>
      <c r="C691">
        <f t="shared" si="50"/>
        <v>29.118665993834487</v>
      </c>
      <c r="D691">
        <f t="shared" si="52"/>
        <v>28.975453229256949</v>
      </c>
      <c r="E691">
        <f t="shared" si="51"/>
        <v>0.1432127645775374</v>
      </c>
      <c r="F691">
        <f t="shared" si="54"/>
        <v>3.6385352491829372E-2</v>
      </c>
      <c r="G691">
        <f t="shared" si="53"/>
        <v>0.10682741208570803</v>
      </c>
    </row>
    <row r="692" spans="1:7" x14ac:dyDescent="0.2">
      <c r="A692">
        <v>20071001</v>
      </c>
      <c r="B692">
        <v>29.75</v>
      </c>
      <c r="C692">
        <f t="shared" si="50"/>
        <v>29.215794302475334</v>
      </c>
      <c r="D692">
        <f t="shared" si="52"/>
        <v>29.032827064126803</v>
      </c>
      <c r="E692">
        <f t="shared" si="51"/>
        <v>0.18296723834853168</v>
      </c>
      <c r="F692">
        <f t="shared" si="54"/>
        <v>6.5701729663169839E-2</v>
      </c>
      <c r="G692">
        <f t="shared" si="53"/>
        <v>0.11726550868536184</v>
      </c>
    </row>
    <row r="693" spans="1:7" x14ac:dyDescent="0.2">
      <c r="A693">
        <v>20071002</v>
      </c>
      <c r="B693">
        <v>29.7</v>
      </c>
      <c r="C693">
        <f t="shared" si="50"/>
        <v>29.2902874867099</v>
      </c>
      <c r="D693">
        <f t="shared" si="52"/>
        <v>29.082247281598892</v>
      </c>
      <c r="E693">
        <f t="shared" si="51"/>
        <v>0.20804020511100774</v>
      </c>
      <c r="F693">
        <f t="shared" si="54"/>
        <v>9.416942475273743E-2</v>
      </c>
      <c r="G693">
        <f t="shared" si="53"/>
        <v>0.11387078035827031</v>
      </c>
    </row>
    <row r="694" spans="1:7" x14ac:dyDescent="0.2">
      <c r="A694">
        <v>20071003</v>
      </c>
      <c r="B694">
        <v>29.47</v>
      </c>
      <c r="C694">
        <f t="shared" si="50"/>
        <v>29.317935565677608</v>
      </c>
      <c r="D694">
        <f t="shared" si="52"/>
        <v>29.110969705184161</v>
      </c>
      <c r="E694">
        <f t="shared" si="51"/>
        <v>0.20696586049344745</v>
      </c>
      <c r="F694">
        <f t="shared" si="54"/>
        <v>0.11672871190087944</v>
      </c>
      <c r="G694">
        <f t="shared" si="53"/>
        <v>9.0237148592568012E-2</v>
      </c>
    </row>
    <row r="695" spans="1:7" x14ac:dyDescent="0.2">
      <c r="A695">
        <v>20071004</v>
      </c>
      <c r="B695">
        <v>29.7</v>
      </c>
      <c r="C695">
        <f t="shared" si="50"/>
        <v>29.376714709419517</v>
      </c>
      <c r="D695">
        <f t="shared" si="52"/>
        <v>29.154601578874221</v>
      </c>
      <c r="E695">
        <f t="shared" si="51"/>
        <v>0.22211313054529569</v>
      </c>
      <c r="F695">
        <f t="shared" si="54"/>
        <v>0.13780559562976269</v>
      </c>
      <c r="G695">
        <f t="shared" si="53"/>
        <v>8.4307534915533E-2</v>
      </c>
    </row>
    <row r="696" spans="1:7" x14ac:dyDescent="0.2">
      <c r="A696">
        <v>20071005</v>
      </c>
      <c r="B696">
        <v>29.87</v>
      </c>
      <c r="C696">
        <f t="shared" si="50"/>
        <v>29.452604754124209</v>
      </c>
      <c r="D696">
        <f t="shared" si="52"/>
        <v>29.207594054513169</v>
      </c>
      <c r="E696">
        <f t="shared" si="51"/>
        <v>0.24501069961103994</v>
      </c>
      <c r="F696">
        <f t="shared" si="54"/>
        <v>0.15924661642601814</v>
      </c>
      <c r="G696">
        <f t="shared" si="53"/>
        <v>8.5764083185021794E-2</v>
      </c>
    </row>
    <row r="697" spans="1:7" x14ac:dyDescent="0.2">
      <c r="A697">
        <v>20071008</v>
      </c>
      <c r="B697">
        <v>29.84</v>
      </c>
      <c r="C697">
        <f t="shared" si="50"/>
        <v>29.512204022720482</v>
      </c>
      <c r="D697">
        <f t="shared" si="52"/>
        <v>29.254438939364046</v>
      </c>
      <c r="E697">
        <f t="shared" si="51"/>
        <v>0.25776508335643555</v>
      </c>
      <c r="F697">
        <f t="shared" si="54"/>
        <v>0.17895030981210164</v>
      </c>
      <c r="G697">
        <f t="shared" si="53"/>
        <v>7.8814773544333916E-2</v>
      </c>
    </row>
    <row r="698" spans="1:7" x14ac:dyDescent="0.2">
      <c r="A698">
        <v>20071009</v>
      </c>
      <c r="B698">
        <v>30.08</v>
      </c>
      <c r="C698">
        <f t="shared" si="50"/>
        <v>29.599557249994252</v>
      </c>
      <c r="D698">
        <f t="shared" si="52"/>
        <v>29.315591610522265</v>
      </c>
      <c r="E698">
        <f t="shared" si="51"/>
        <v>0.28396563947198672</v>
      </c>
      <c r="F698">
        <f t="shared" si="54"/>
        <v>0.19995337574407868</v>
      </c>
      <c r="G698">
        <f t="shared" si="53"/>
        <v>8.4012263727908043E-2</v>
      </c>
    </row>
    <row r="699" spans="1:7" x14ac:dyDescent="0.2">
      <c r="A699">
        <v>20071010</v>
      </c>
      <c r="B699">
        <v>30.23</v>
      </c>
      <c r="C699">
        <f t="shared" si="50"/>
        <v>29.696548442302831</v>
      </c>
      <c r="D699">
        <f t="shared" si="52"/>
        <v>29.383325565298396</v>
      </c>
      <c r="E699">
        <f t="shared" si="51"/>
        <v>0.31322287700443496</v>
      </c>
      <c r="F699">
        <f t="shared" si="54"/>
        <v>0.22260727599614996</v>
      </c>
      <c r="G699">
        <f t="shared" si="53"/>
        <v>9.0615601008285002E-2</v>
      </c>
    </row>
    <row r="700" spans="1:7" x14ac:dyDescent="0.2">
      <c r="A700">
        <v>20071011</v>
      </c>
      <c r="B700">
        <v>29.91</v>
      </c>
      <c r="C700">
        <f t="shared" si="50"/>
        <v>29.72938714348701</v>
      </c>
      <c r="D700">
        <f t="shared" si="52"/>
        <v>29.422338486387403</v>
      </c>
      <c r="E700">
        <f t="shared" si="51"/>
        <v>0.30704865709960671</v>
      </c>
      <c r="F700">
        <f t="shared" si="54"/>
        <v>0.23949555221684132</v>
      </c>
      <c r="G700">
        <f t="shared" si="53"/>
        <v>6.7553104882765391E-2</v>
      </c>
    </row>
    <row r="701" spans="1:7" x14ac:dyDescent="0.2">
      <c r="A701">
        <v>20071012</v>
      </c>
      <c r="B701">
        <v>30.17</v>
      </c>
      <c r="C701">
        <f t="shared" si="50"/>
        <v>29.797173736796701</v>
      </c>
      <c r="D701">
        <f t="shared" si="52"/>
        <v>29.477720820729076</v>
      </c>
      <c r="E701">
        <f t="shared" si="51"/>
        <v>0.31945291606762538</v>
      </c>
      <c r="F701">
        <f t="shared" si="54"/>
        <v>0.25548702498699816</v>
      </c>
      <c r="G701">
        <f t="shared" si="53"/>
        <v>6.3965891080627224E-2</v>
      </c>
    </row>
    <row r="702" spans="1:7" x14ac:dyDescent="0.2">
      <c r="A702">
        <v>20071015</v>
      </c>
      <c r="B702">
        <v>30.07</v>
      </c>
      <c r="C702">
        <f t="shared" si="50"/>
        <v>29.839147008058745</v>
      </c>
      <c r="D702">
        <f t="shared" si="52"/>
        <v>29.521593352526924</v>
      </c>
      <c r="E702">
        <f t="shared" si="51"/>
        <v>0.31755365553182102</v>
      </c>
      <c r="F702">
        <f t="shared" si="54"/>
        <v>0.26790035109596277</v>
      </c>
      <c r="G702">
        <f t="shared" si="53"/>
        <v>4.9653304435858248E-2</v>
      </c>
    </row>
    <row r="703" spans="1:7" x14ac:dyDescent="0.2">
      <c r="A703">
        <v>20071016</v>
      </c>
      <c r="B703">
        <v>30.31</v>
      </c>
      <c r="C703">
        <f t="shared" si="50"/>
        <v>29.911585929895864</v>
      </c>
      <c r="D703">
        <f t="shared" si="52"/>
        <v>29.579993844932339</v>
      </c>
      <c r="E703">
        <f t="shared" si="51"/>
        <v>0.33159208496352477</v>
      </c>
      <c r="F703">
        <f t="shared" si="54"/>
        <v>0.28063869786947521</v>
      </c>
      <c r="G703">
        <f t="shared" si="53"/>
        <v>5.0953387094049563E-2</v>
      </c>
    </row>
    <row r="704" spans="1:7" x14ac:dyDescent="0.2">
      <c r="A704">
        <v>20071017</v>
      </c>
      <c r="B704">
        <v>31.06</v>
      </c>
      <c r="C704">
        <f t="shared" si="50"/>
        <v>30.088265017604193</v>
      </c>
      <c r="D704">
        <f t="shared" si="52"/>
        <v>29.689623930492907</v>
      </c>
      <c r="E704">
        <f t="shared" si="51"/>
        <v>0.39864108711128665</v>
      </c>
      <c r="F704">
        <f t="shared" si="54"/>
        <v>0.30423917571783754</v>
      </c>
      <c r="G704">
        <f t="shared" si="53"/>
        <v>9.4401911393449112E-2</v>
      </c>
    </row>
    <row r="705" spans="1:7" x14ac:dyDescent="0.2">
      <c r="A705">
        <v>20071018</v>
      </c>
      <c r="B705">
        <v>31.12</v>
      </c>
      <c r="C705">
        <f t="shared" si="50"/>
        <v>30.246993476434316</v>
      </c>
      <c r="D705">
        <f t="shared" si="52"/>
        <v>29.795577713419359</v>
      </c>
      <c r="E705">
        <f t="shared" si="51"/>
        <v>0.45141576301495689</v>
      </c>
      <c r="F705">
        <f t="shared" si="54"/>
        <v>0.33367449317726139</v>
      </c>
      <c r="G705">
        <f t="shared" si="53"/>
        <v>0.11774126983769551</v>
      </c>
    </row>
    <row r="706" spans="1:7" x14ac:dyDescent="0.2">
      <c r="A706">
        <v>20071019</v>
      </c>
      <c r="B706">
        <v>30.17</v>
      </c>
      <c r="C706">
        <f t="shared" si="50"/>
        <v>30.235148326213654</v>
      </c>
      <c r="D706">
        <f t="shared" si="52"/>
        <v>29.823312697610518</v>
      </c>
      <c r="E706">
        <f t="shared" si="51"/>
        <v>0.41183562860313572</v>
      </c>
      <c r="F706">
        <f t="shared" si="54"/>
        <v>0.34930672026243625</v>
      </c>
      <c r="G706">
        <f t="shared" si="53"/>
        <v>6.2528908340699463E-2</v>
      </c>
    </row>
    <row r="707" spans="1:7" x14ac:dyDescent="0.2">
      <c r="A707">
        <v>20071022</v>
      </c>
      <c r="B707">
        <v>30.51</v>
      </c>
      <c r="C707">
        <f t="shared" si="50"/>
        <v>30.277433199103861</v>
      </c>
      <c r="D707">
        <f t="shared" si="52"/>
        <v>29.874178423713445</v>
      </c>
      <c r="E707">
        <f t="shared" si="51"/>
        <v>0.40325477539041543</v>
      </c>
      <c r="F707">
        <f t="shared" si="54"/>
        <v>0.36009633128803209</v>
      </c>
      <c r="G707">
        <f t="shared" si="53"/>
        <v>4.3158444102383342E-2</v>
      </c>
    </row>
    <row r="708" spans="1:7" x14ac:dyDescent="0.2">
      <c r="A708">
        <v>20071023</v>
      </c>
      <c r="B708">
        <v>30.9</v>
      </c>
      <c r="C708">
        <f t="shared" si="50"/>
        <v>30.373212706934037</v>
      </c>
      <c r="D708">
        <f t="shared" si="52"/>
        <v>29.950165207142078</v>
      </c>
      <c r="E708">
        <f t="shared" si="51"/>
        <v>0.42304749979195932</v>
      </c>
      <c r="F708">
        <f t="shared" si="54"/>
        <v>0.37268656498881758</v>
      </c>
      <c r="G708">
        <f t="shared" si="53"/>
        <v>5.0360934803141744E-2</v>
      </c>
    </row>
    <row r="709" spans="1:7" x14ac:dyDescent="0.2">
      <c r="A709">
        <v>20071024</v>
      </c>
      <c r="B709">
        <v>31.25</v>
      </c>
      <c r="C709">
        <f t="shared" si="50"/>
        <v>30.508103059713413</v>
      </c>
      <c r="D709">
        <f t="shared" si="52"/>
        <v>30.046449265872297</v>
      </c>
      <c r="E709">
        <f t="shared" si="51"/>
        <v>0.4616537938411156</v>
      </c>
      <c r="F709">
        <f t="shared" si="54"/>
        <v>0.39048001075927719</v>
      </c>
      <c r="G709">
        <f t="shared" si="53"/>
        <v>7.1173783081838415E-2</v>
      </c>
    </row>
    <row r="710" spans="1:7" x14ac:dyDescent="0.2">
      <c r="A710">
        <v>20071025</v>
      </c>
      <c r="B710">
        <v>31.99</v>
      </c>
      <c r="C710">
        <f t="shared" si="50"/>
        <v>30.736087204372886</v>
      </c>
      <c r="D710">
        <f t="shared" si="52"/>
        <v>30.190415986918794</v>
      </c>
      <c r="E710">
        <f t="shared" si="51"/>
        <v>0.54567121745409253</v>
      </c>
      <c r="F710">
        <f t="shared" si="54"/>
        <v>0.42151825209824029</v>
      </c>
      <c r="G710">
        <f t="shared" si="53"/>
        <v>0.12415296535585224</v>
      </c>
    </row>
    <row r="711" spans="1:7" x14ac:dyDescent="0.2">
      <c r="A711">
        <v>20071026</v>
      </c>
      <c r="B711">
        <v>35.03</v>
      </c>
      <c r="C711">
        <f t="shared" si="50"/>
        <v>31.396689172930905</v>
      </c>
      <c r="D711">
        <f t="shared" si="52"/>
        <v>30.548903691591477</v>
      </c>
      <c r="E711">
        <f t="shared" si="51"/>
        <v>0.84778548133942877</v>
      </c>
      <c r="F711">
        <f t="shared" si="54"/>
        <v>0.50677169794647803</v>
      </c>
      <c r="G711">
        <f t="shared" si="53"/>
        <v>0.34101378339295074</v>
      </c>
    </row>
    <row r="712" spans="1:7" x14ac:dyDescent="0.2">
      <c r="A712">
        <v>20071029</v>
      </c>
      <c r="B712">
        <v>34.57</v>
      </c>
      <c r="C712">
        <f t="shared" si="50"/>
        <v>31.884890838633844</v>
      </c>
      <c r="D712">
        <f t="shared" si="52"/>
        <v>30.846762677399514</v>
      </c>
      <c r="E712">
        <f t="shared" si="51"/>
        <v>1.0381281612343294</v>
      </c>
      <c r="F712">
        <f t="shared" si="54"/>
        <v>0.61304299060404832</v>
      </c>
      <c r="G712">
        <f t="shared" si="53"/>
        <v>0.42508517063028106</v>
      </c>
    </row>
    <row r="713" spans="1:7" x14ac:dyDescent="0.2">
      <c r="A713">
        <v>20071030</v>
      </c>
      <c r="B713">
        <v>35.57</v>
      </c>
      <c r="C713">
        <f t="shared" si="50"/>
        <v>32.451830709613255</v>
      </c>
      <c r="D713">
        <f t="shared" si="52"/>
        <v>31.196632108703252</v>
      </c>
      <c r="E713">
        <f t="shared" si="51"/>
        <v>1.2551986009100027</v>
      </c>
      <c r="F713">
        <f t="shared" si="54"/>
        <v>0.74147411266523922</v>
      </c>
      <c r="G713">
        <f t="shared" si="53"/>
        <v>0.51372448824476347</v>
      </c>
    </row>
    <row r="714" spans="1:7" x14ac:dyDescent="0.2">
      <c r="A714">
        <v>20071031</v>
      </c>
      <c r="B714">
        <v>36.81</v>
      </c>
      <c r="C714">
        <f t="shared" si="50"/>
        <v>33.122318292749675</v>
      </c>
      <c r="D714">
        <f t="shared" si="52"/>
        <v>31.612437137688197</v>
      </c>
      <c r="E714">
        <f t="shared" si="51"/>
        <v>1.5098811550614784</v>
      </c>
      <c r="F714">
        <f t="shared" si="54"/>
        <v>0.89515552114448704</v>
      </c>
      <c r="G714">
        <f t="shared" si="53"/>
        <v>0.61472563391699131</v>
      </c>
    </row>
    <row r="715" spans="1:7" x14ac:dyDescent="0.2">
      <c r="A715">
        <v>20071101</v>
      </c>
      <c r="B715">
        <v>37.06</v>
      </c>
      <c r="C715">
        <f t="shared" si="50"/>
        <v>33.72811547848049</v>
      </c>
      <c r="D715">
        <f t="shared" si="52"/>
        <v>32.015960312674252</v>
      </c>
      <c r="E715">
        <f t="shared" si="51"/>
        <v>1.7121551658062373</v>
      </c>
      <c r="F715">
        <f t="shared" si="54"/>
        <v>1.0585554500768373</v>
      </c>
      <c r="G715">
        <f t="shared" si="53"/>
        <v>0.65359971572940001</v>
      </c>
    </row>
    <row r="716" spans="1:7" x14ac:dyDescent="0.2">
      <c r="A716">
        <v>20071102</v>
      </c>
      <c r="B716">
        <v>37.06</v>
      </c>
      <c r="C716">
        <f t="shared" si="50"/>
        <v>34.240713097175799</v>
      </c>
      <c r="D716">
        <f t="shared" si="52"/>
        <v>32.389592882105788</v>
      </c>
      <c r="E716">
        <f t="shared" si="51"/>
        <v>1.8511202150700115</v>
      </c>
      <c r="F716">
        <f t="shared" si="54"/>
        <v>1.2170684030754721</v>
      </c>
      <c r="G716">
        <f t="shared" si="53"/>
        <v>0.6340518119945393</v>
      </c>
    </row>
    <row r="717" spans="1:7" x14ac:dyDescent="0.2">
      <c r="A717">
        <v>20071105</v>
      </c>
      <c r="B717">
        <v>36.729999999999997</v>
      </c>
      <c r="C717">
        <f t="shared" si="50"/>
        <v>34.623680312994907</v>
      </c>
      <c r="D717">
        <f t="shared" si="52"/>
        <v>32.711104520468318</v>
      </c>
      <c r="E717">
        <f t="shared" si="51"/>
        <v>1.9125757925265887</v>
      </c>
      <c r="F717">
        <f t="shared" si="54"/>
        <v>1.3561698809656955</v>
      </c>
      <c r="G717">
        <f t="shared" si="53"/>
        <v>0.55640591156089325</v>
      </c>
    </row>
    <row r="718" spans="1:7" x14ac:dyDescent="0.2">
      <c r="A718">
        <v>20071106</v>
      </c>
      <c r="B718">
        <v>36.409999999999997</v>
      </c>
      <c r="C718">
        <f t="shared" si="50"/>
        <v>34.898498726380303</v>
      </c>
      <c r="D718">
        <f t="shared" si="52"/>
        <v>32.985096778211407</v>
      </c>
      <c r="E718">
        <f t="shared" si="51"/>
        <v>1.9134019481688966</v>
      </c>
      <c r="F718">
        <f t="shared" si="54"/>
        <v>1.4676162944063358</v>
      </c>
      <c r="G718">
        <f t="shared" si="53"/>
        <v>0.44578565376256085</v>
      </c>
    </row>
    <row r="719" spans="1:7" x14ac:dyDescent="0.2">
      <c r="A719">
        <v>20071107</v>
      </c>
      <c r="B719">
        <v>35.5</v>
      </c>
      <c r="C719">
        <f t="shared" ref="C719:C782" si="55">(B719*(2/(12+1))+C718*(1-(2/(12+1))))</f>
        <v>34.99103738386026</v>
      </c>
      <c r="D719">
        <f t="shared" si="52"/>
        <v>33.171385905751301</v>
      </c>
      <c r="E719">
        <f t="shared" si="51"/>
        <v>1.819651478108959</v>
      </c>
      <c r="F719">
        <f t="shared" si="54"/>
        <v>1.5380233311468605</v>
      </c>
      <c r="G719">
        <f t="shared" si="53"/>
        <v>0.28162814696209848</v>
      </c>
    </row>
    <row r="720" spans="1:7" x14ac:dyDescent="0.2">
      <c r="A720">
        <v>20071108</v>
      </c>
      <c r="B720">
        <v>34.74</v>
      </c>
      <c r="C720">
        <f t="shared" si="55"/>
        <v>34.952416247881757</v>
      </c>
      <c r="D720">
        <f t="shared" si="52"/>
        <v>33.287579542362316</v>
      </c>
      <c r="E720">
        <f t="shared" si="51"/>
        <v>1.6648367055194413</v>
      </c>
      <c r="F720">
        <f t="shared" si="54"/>
        <v>1.5633860060213767</v>
      </c>
      <c r="G720">
        <f t="shared" si="53"/>
        <v>0.10145069949806462</v>
      </c>
    </row>
    <row r="721" spans="1:7" x14ac:dyDescent="0.2">
      <c r="A721">
        <v>20071109</v>
      </c>
      <c r="B721">
        <v>33.729999999999997</v>
      </c>
      <c r="C721">
        <f t="shared" si="55"/>
        <v>34.7643522097461</v>
      </c>
      <c r="D721">
        <f t="shared" si="52"/>
        <v>33.320351428113256</v>
      </c>
      <c r="E721">
        <f t="shared" si="51"/>
        <v>1.4440007816328446</v>
      </c>
      <c r="F721">
        <f t="shared" si="54"/>
        <v>1.5395089611436703</v>
      </c>
      <c r="G721">
        <f t="shared" si="53"/>
        <v>-9.5508179510825686E-2</v>
      </c>
    </row>
    <row r="722" spans="1:7" x14ac:dyDescent="0.2">
      <c r="A722">
        <v>20071112</v>
      </c>
      <c r="B722">
        <v>33.380000000000003</v>
      </c>
      <c r="C722">
        <f t="shared" si="55"/>
        <v>34.551374946708236</v>
      </c>
      <c r="D722">
        <f t="shared" si="52"/>
        <v>33.324769840845605</v>
      </c>
      <c r="E722">
        <f t="shared" si="51"/>
        <v>1.2266051058626317</v>
      </c>
      <c r="F722">
        <f t="shared" si="54"/>
        <v>1.4769281900874627</v>
      </c>
      <c r="G722">
        <f t="shared" si="53"/>
        <v>-0.25032308422483096</v>
      </c>
    </row>
    <row r="723" spans="1:7" x14ac:dyDescent="0.2">
      <c r="A723">
        <v>20071113</v>
      </c>
      <c r="B723">
        <v>34.46</v>
      </c>
      <c r="C723">
        <f t="shared" si="55"/>
        <v>34.537317262599274</v>
      </c>
      <c r="D723">
        <f t="shared" si="52"/>
        <v>33.40886096374593</v>
      </c>
      <c r="E723">
        <f t="shared" si="51"/>
        <v>1.1284562988533438</v>
      </c>
      <c r="F723">
        <f t="shared" si="54"/>
        <v>1.4072338118406391</v>
      </c>
      <c r="G723">
        <f t="shared" si="53"/>
        <v>-0.27877751298729536</v>
      </c>
    </row>
    <row r="724" spans="1:7" x14ac:dyDescent="0.2">
      <c r="A724">
        <v>20071114</v>
      </c>
      <c r="B724">
        <v>33.93</v>
      </c>
      <c r="C724">
        <f t="shared" si="55"/>
        <v>34.443883837584004</v>
      </c>
      <c r="D724">
        <f t="shared" si="52"/>
        <v>33.447463855320308</v>
      </c>
      <c r="E724">
        <f t="shared" si="51"/>
        <v>0.99641998226369566</v>
      </c>
      <c r="F724">
        <f t="shared" si="54"/>
        <v>1.3250710459252504</v>
      </c>
      <c r="G724">
        <f t="shared" si="53"/>
        <v>-0.32865106366155472</v>
      </c>
    </row>
    <row r="725" spans="1:7" x14ac:dyDescent="0.2">
      <c r="A725">
        <v>20071115</v>
      </c>
      <c r="B725">
        <v>33.71</v>
      </c>
      <c r="C725">
        <f t="shared" si="55"/>
        <v>34.330978631801848</v>
      </c>
      <c r="D725">
        <f t="shared" si="52"/>
        <v>33.46691097714843</v>
      </c>
      <c r="E725">
        <f t="shared" si="51"/>
        <v>0.86406765465341806</v>
      </c>
      <c r="F725">
        <f t="shared" si="54"/>
        <v>1.2328703676708841</v>
      </c>
      <c r="G725">
        <f t="shared" si="53"/>
        <v>-0.36880271301746603</v>
      </c>
    </row>
    <row r="726" spans="1:7" x14ac:dyDescent="0.2">
      <c r="A726">
        <v>20071116</v>
      </c>
      <c r="B726">
        <v>34.090000000000003</v>
      </c>
      <c r="C726">
        <f t="shared" si="55"/>
        <v>34.293904996140022</v>
      </c>
      <c r="D726">
        <f t="shared" si="52"/>
        <v>33.513065719581881</v>
      </c>
      <c r="E726">
        <f t="shared" si="51"/>
        <v>0.78083927655814023</v>
      </c>
      <c r="F726">
        <f t="shared" si="54"/>
        <v>1.1424641494483354</v>
      </c>
      <c r="G726">
        <f t="shared" si="53"/>
        <v>-0.36162487289019518</v>
      </c>
    </row>
    <row r="727" spans="1:7" x14ac:dyDescent="0.2">
      <c r="A727">
        <v>20071119</v>
      </c>
      <c r="B727">
        <v>33.96</v>
      </c>
      <c r="C727">
        <f t="shared" si="55"/>
        <v>34.242534996733866</v>
      </c>
      <c r="D727">
        <f t="shared" si="52"/>
        <v>33.546171962575819</v>
      </c>
      <c r="E727">
        <f t="shared" si="51"/>
        <v>0.6963630341580469</v>
      </c>
      <c r="F727">
        <f t="shared" si="54"/>
        <v>1.0532439263902778</v>
      </c>
      <c r="G727">
        <f t="shared" si="53"/>
        <v>-0.35688089223223085</v>
      </c>
    </row>
    <row r="728" spans="1:7" x14ac:dyDescent="0.2">
      <c r="A728">
        <v>20071120</v>
      </c>
      <c r="B728">
        <v>34.630000000000003</v>
      </c>
      <c r="C728">
        <f t="shared" si="55"/>
        <v>34.302144997236347</v>
      </c>
      <c r="D728">
        <f t="shared" si="52"/>
        <v>33.626455520903534</v>
      </c>
      <c r="E728">
        <f t="shared" si="51"/>
        <v>0.6756894763328134</v>
      </c>
      <c r="F728">
        <f t="shared" si="54"/>
        <v>0.97773303637878495</v>
      </c>
      <c r="G728">
        <f t="shared" si="53"/>
        <v>-0.30204356004597155</v>
      </c>
    </row>
    <row r="729" spans="1:7" x14ac:dyDescent="0.2">
      <c r="A729">
        <v>20071121</v>
      </c>
      <c r="B729">
        <v>34.229999999999997</v>
      </c>
      <c r="C729">
        <f t="shared" si="55"/>
        <v>34.291045766892296</v>
      </c>
      <c r="D729">
        <f t="shared" si="52"/>
        <v>33.671162519355121</v>
      </c>
      <c r="E729">
        <f t="shared" si="51"/>
        <v>0.6198832475371745</v>
      </c>
      <c r="F729">
        <f t="shared" si="54"/>
        <v>0.90616307861046297</v>
      </c>
      <c r="G729">
        <f t="shared" si="53"/>
        <v>-0.28627983107328847</v>
      </c>
    </row>
    <row r="730" spans="1:7" x14ac:dyDescent="0.2">
      <c r="A730">
        <v>20071123</v>
      </c>
      <c r="B730">
        <v>34.11</v>
      </c>
      <c r="C730">
        <f t="shared" si="55"/>
        <v>34.26319257198579</v>
      </c>
      <c r="D730">
        <f t="shared" si="52"/>
        <v>33.703668999402886</v>
      </c>
      <c r="E730">
        <f t="shared" si="51"/>
        <v>0.55952357258290419</v>
      </c>
      <c r="F730">
        <f t="shared" si="54"/>
        <v>0.83683517740495117</v>
      </c>
      <c r="G730">
        <f t="shared" si="53"/>
        <v>-0.27731160482204698</v>
      </c>
    </row>
    <row r="731" spans="1:7" x14ac:dyDescent="0.2">
      <c r="A731">
        <v>20071126</v>
      </c>
      <c r="B731">
        <v>32.97</v>
      </c>
      <c r="C731">
        <f t="shared" si="55"/>
        <v>34.064239868603366</v>
      </c>
      <c r="D731">
        <f t="shared" si="52"/>
        <v>33.649323147595268</v>
      </c>
      <c r="E731">
        <f t="shared" si="51"/>
        <v>0.41491672100809751</v>
      </c>
      <c r="F731">
        <f t="shared" si="54"/>
        <v>0.75245148612558044</v>
      </c>
      <c r="G731">
        <f t="shared" si="53"/>
        <v>-0.33753476511748293</v>
      </c>
    </row>
    <row r="732" spans="1:7" x14ac:dyDescent="0.2">
      <c r="A732">
        <v>20071127</v>
      </c>
      <c r="B732">
        <v>33.06</v>
      </c>
      <c r="C732">
        <f t="shared" si="55"/>
        <v>33.909741427279769</v>
      </c>
      <c r="D732">
        <f t="shared" si="52"/>
        <v>33.605669581106731</v>
      </c>
      <c r="E732">
        <f t="shared" ref="E732:E795" si="56">C732-D732</f>
        <v>0.30407184617303784</v>
      </c>
      <c r="F732">
        <f t="shared" si="54"/>
        <v>0.66277555813507194</v>
      </c>
      <c r="G732">
        <f t="shared" si="53"/>
        <v>-0.3587037119620341</v>
      </c>
    </row>
    <row r="733" spans="1:7" x14ac:dyDescent="0.2">
      <c r="A733">
        <v>20071128</v>
      </c>
      <c r="B733">
        <v>33.700000000000003</v>
      </c>
      <c r="C733">
        <f t="shared" si="55"/>
        <v>33.877473515390577</v>
      </c>
      <c r="D733">
        <f t="shared" ref="D733:D796" si="57">B733*(2/(26+1)) + D732*(1-(2/(26+1)))</f>
        <v>33.612657019543271</v>
      </c>
      <c r="E733">
        <f t="shared" si="56"/>
        <v>0.26481649584730604</v>
      </c>
      <c r="F733">
        <f t="shared" si="54"/>
        <v>0.58318374567751874</v>
      </c>
      <c r="G733">
        <f t="shared" si="53"/>
        <v>-0.3183672498302127</v>
      </c>
    </row>
    <row r="734" spans="1:7" x14ac:dyDescent="0.2">
      <c r="A734">
        <v>20071129</v>
      </c>
      <c r="B734">
        <v>33.590000000000003</v>
      </c>
      <c r="C734">
        <f t="shared" si="55"/>
        <v>33.833246820715104</v>
      </c>
      <c r="D734">
        <f t="shared" si="57"/>
        <v>33.61097872179932</v>
      </c>
      <c r="E734">
        <f t="shared" si="56"/>
        <v>0.2222680989157837</v>
      </c>
      <c r="F734">
        <f t="shared" si="54"/>
        <v>0.5110006163251718</v>
      </c>
      <c r="G734">
        <f t="shared" si="53"/>
        <v>-0.2887325174093881</v>
      </c>
    </row>
    <row r="735" spans="1:7" x14ac:dyDescent="0.2">
      <c r="A735">
        <v>20071130</v>
      </c>
      <c r="B735">
        <v>33.6</v>
      </c>
      <c r="C735">
        <f t="shared" si="55"/>
        <v>33.797362694451245</v>
      </c>
      <c r="D735">
        <f t="shared" si="57"/>
        <v>33.610165483147519</v>
      </c>
      <c r="E735">
        <f t="shared" si="56"/>
        <v>0.18719721130372591</v>
      </c>
      <c r="F735">
        <f t="shared" si="54"/>
        <v>0.44623993532088263</v>
      </c>
      <c r="G735">
        <f t="shared" si="53"/>
        <v>-0.25904272401715672</v>
      </c>
    </row>
    <row r="736" spans="1:7" x14ac:dyDescent="0.2">
      <c r="A736">
        <v>20071203</v>
      </c>
      <c r="B736">
        <v>32.93</v>
      </c>
      <c r="C736">
        <f t="shared" si="55"/>
        <v>33.663922279920286</v>
      </c>
      <c r="D736">
        <f t="shared" si="57"/>
        <v>33.559782854766226</v>
      </c>
      <c r="E736">
        <f t="shared" si="56"/>
        <v>0.1041394251540595</v>
      </c>
      <c r="F736">
        <f t="shared" si="54"/>
        <v>0.377819833287518</v>
      </c>
      <c r="G736">
        <f t="shared" si="53"/>
        <v>-0.27368040813345851</v>
      </c>
    </row>
    <row r="737" spans="1:7" x14ac:dyDescent="0.2">
      <c r="A737">
        <v>20071204</v>
      </c>
      <c r="B737">
        <v>32.770000000000003</v>
      </c>
      <c r="C737">
        <f t="shared" si="55"/>
        <v>33.52639577531717</v>
      </c>
      <c r="D737">
        <f t="shared" si="57"/>
        <v>33.501280421079841</v>
      </c>
      <c r="E737">
        <f t="shared" si="56"/>
        <v>2.5115354237328802E-2</v>
      </c>
      <c r="F737">
        <f t="shared" si="54"/>
        <v>0.3072789374774802</v>
      </c>
      <c r="G737">
        <f t="shared" si="53"/>
        <v>-0.28216358324015139</v>
      </c>
    </row>
    <row r="738" spans="1:7" x14ac:dyDescent="0.2">
      <c r="A738">
        <v>20071205</v>
      </c>
      <c r="B738">
        <v>34.15</v>
      </c>
      <c r="C738">
        <f t="shared" si="55"/>
        <v>33.622334886806833</v>
      </c>
      <c r="D738">
        <f t="shared" si="57"/>
        <v>33.549333723222077</v>
      </c>
      <c r="E738">
        <f t="shared" si="56"/>
        <v>7.3001163584756057E-2</v>
      </c>
      <c r="F738">
        <f t="shared" si="54"/>
        <v>0.26042338269893539</v>
      </c>
      <c r="G738">
        <f t="shared" si="53"/>
        <v>-0.18742221911417933</v>
      </c>
    </row>
    <row r="739" spans="1:7" x14ac:dyDescent="0.2">
      <c r="A739">
        <v>20071206</v>
      </c>
      <c r="B739">
        <v>34.549999999999997</v>
      </c>
      <c r="C739">
        <f t="shared" si="55"/>
        <v>33.765052596528854</v>
      </c>
      <c r="D739">
        <f t="shared" si="57"/>
        <v>33.623457151131554</v>
      </c>
      <c r="E739">
        <f t="shared" si="56"/>
        <v>0.14159544539730007</v>
      </c>
      <c r="F739">
        <f t="shared" si="54"/>
        <v>0.23665779523860833</v>
      </c>
      <c r="G739">
        <f t="shared" si="53"/>
        <v>-9.5062349841308263E-2</v>
      </c>
    </row>
    <row r="740" spans="1:7" x14ac:dyDescent="0.2">
      <c r="A740">
        <v>20071207</v>
      </c>
      <c r="B740">
        <v>34.53</v>
      </c>
      <c r="C740">
        <f t="shared" si="55"/>
        <v>33.88273681244749</v>
      </c>
      <c r="D740">
        <f t="shared" si="57"/>
        <v>33.690608473269954</v>
      </c>
      <c r="E740">
        <f t="shared" si="56"/>
        <v>0.19212833917753613</v>
      </c>
      <c r="F740">
        <f t="shared" si="54"/>
        <v>0.22775190402639389</v>
      </c>
      <c r="G740">
        <f t="shared" ref="G740:G803" si="58">E740-F740</f>
        <v>-3.5623564848857758E-2</v>
      </c>
    </row>
    <row r="741" spans="1:7" x14ac:dyDescent="0.2">
      <c r="A741">
        <v>20071210</v>
      </c>
      <c r="B741">
        <v>34.76</v>
      </c>
      <c r="C741">
        <f t="shared" si="55"/>
        <v>34.017700379763262</v>
      </c>
      <c r="D741">
        <f t="shared" si="57"/>
        <v>33.769822660435139</v>
      </c>
      <c r="E741">
        <f t="shared" si="56"/>
        <v>0.24787771932812319</v>
      </c>
      <c r="F741">
        <f t="shared" ref="F741:F804" si="59">(E741*(2/(9+1))+F740*(1-(2/(9+1))))</f>
        <v>0.23177706708673979</v>
      </c>
      <c r="G741">
        <f t="shared" si="58"/>
        <v>1.6100652241383406E-2</v>
      </c>
    </row>
    <row r="742" spans="1:7" x14ac:dyDescent="0.2">
      <c r="A742">
        <v>20071211</v>
      </c>
      <c r="B742">
        <v>34.1</v>
      </c>
      <c r="C742">
        <f t="shared" si="55"/>
        <v>34.030361859799683</v>
      </c>
      <c r="D742">
        <f t="shared" si="57"/>
        <v>33.794280241143646</v>
      </c>
      <c r="E742">
        <f t="shared" si="56"/>
        <v>0.23608161865603705</v>
      </c>
      <c r="F742">
        <f t="shared" si="59"/>
        <v>0.23263797740059924</v>
      </c>
      <c r="G742">
        <f t="shared" si="58"/>
        <v>3.4436412554378071E-3</v>
      </c>
    </row>
    <row r="743" spans="1:7" x14ac:dyDescent="0.2">
      <c r="A743">
        <v>20071212</v>
      </c>
      <c r="B743">
        <v>34.47</v>
      </c>
      <c r="C743">
        <f t="shared" si="55"/>
        <v>34.097998496753576</v>
      </c>
      <c r="D743">
        <f t="shared" si="57"/>
        <v>33.844333556614487</v>
      </c>
      <c r="E743">
        <f t="shared" si="56"/>
        <v>0.25366494013908891</v>
      </c>
      <c r="F743">
        <f t="shared" si="59"/>
        <v>0.23684336994829719</v>
      </c>
      <c r="G743">
        <f t="shared" si="58"/>
        <v>1.6821570190791724E-2</v>
      </c>
    </row>
    <row r="744" spans="1:7" x14ac:dyDescent="0.2">
      <c r="A744">
        <v>20071213</v>
      </c>
      <c r="B744">
        <v>35.22</v>
      </c>
      <c r="C744">
        <f t="shared" si="55"/>
        <v>34.270614112637638</v>
      </c>
      <c r="D744">
        <f t="shared" si="57"/>
        <v>33.946234774643045</v>
      </c>
      <c r="E744">
        <f t="shared" si="56"/>
        <v>0.32437933799459273</v>
      </c>
      <c r="F744">
        <f t="shared" si="59"/>
        <v>0.25435056355755631</v>
      </c>
      <c r="G744">
        <f t="shared" si="58"/>
        <v>7.0028774437036423E-2</v>
      </c>
    </row>
    <row r="745" spans="1:7" x14ac:dyDescent="0.2">
      <c r="A745">
        <v>20071214</v>
      </c>
      <c r="B745">
        <v>35.31</v>
      </c>
      <c r="C745">
        <f t="shared" si="55"/>
        <v>34.430519633770309</v>
      </c>
      <c r="D745">
        <f t="shared" si="57"/>
        <v>34.047254420965778</v>
      </c>
      <c r="E745">
        <f t="shared" si="56"/>
        <v>0.38326521280453107</v>
      </c>
      <c r="F745">
        <f t="shared" si="59"/>
        <v>0.28013349340695126</v>
      </c>
      <c r="G745">
        <f t="shared" si="58"/>
        <v>0.10313171939757981</v>
      </c>
    </row>
    <row r="746" spans="1:7" x14ac:dyDescent="0.2">
      <c r="A746">
        <v>20071217</v>
      </c>
      <c r="B746">
        <v>34.39</v>
      </c>
      <c r="C746">
        <f t="shared" si="55"/>
        <v>34.424285843959495</v>
      </c>
      <c r="D746">
        <f t="shared" si="57"/>
        <v>34.072642982375719</v>
      </c>
      <c r="E746">
        <f t="shared" si="56"/>
        <v>0.35164286158377678</v>
      </c>
      <c r="F746">
        <f t="shared" si="59"/>
        <v>0.29443536704231638</v>
      </c>
      <c r="G746">
        <f t="shared" si="58"/>
        <v>5.7207494541460402E-2</v>
      </c>
    </row>
    <row r="747" spans="1:7" x14ac:dyDescent="0.2">
      <c r="A747">
        <v>20071218</v>
      </c>
      <c r="B747">
        <v>34.74</v>
      </c>
      <c r="C747">
        <f t="shared" si="55"/>
        <v>34.472857252581115</v>
      </c>
      <c r="D747">
        <f t="shared" si="57"/>
        <v>34.122076835533072</v>
      </c>
      <c r="E747">
        <f t="shared" si="56"/>
        <v>0.35078041704804264</v>
      </c>
      <c r="F747">
        <f t="shared" si="59"/>
        <v>0.30570437704346165</v>
      </c>
      <c r="G747">
        <f t="shared" si="58"/>
        <v>4.5076040004580986E-2</v>
      </c>
    </row>
    <row r="748" spans="1:7" x14ac:dyDescent="0.2">
      <c r="A748">
        <v>20071219</v>
      </c>
      <c r="B748">
        <v>34.79</v>
      </c>
      <c r="C748">
        <f t="shared" si="55"/>
        <v>34.52164844449171</v>
      </c>
      <c r="D748">
        <f t="shared" si="57"/>
        <v>34.171552625493582</v>
      </c>
      <c r="E748">
        <f t="shared" si="56"/>
        <v>0.35009581899812758</v>
      </c>
      <c r="F748">
        <f t="shared" si="59"/>
        <v>0.31458266543439484</v>
      </c>
      <c r="G748">
        <f t="shared" si="58"/>
        <v>3.5513153563732747E-2</v>
      </c>
    </row>
    <row r="749" spans="1:7" x14ac:dyDescent="0.2">
      <c r="A749">
        <v>20071220</v>
      </c>
      <c r="B749">
        <v>35.520000000000003</v>
      </c>
      <c r="C749">
        <f t="shared" si="55"/>
        <v>34.675240991492984</v>
      </c>
      <c r="D749">
        <f t="shared" si="57"/>
        <v>34.271437616197765</v>
      </c>
      <c r="E749">
        <f t="shared" si="56"/>
        <v>0.40380337529521881</v>
      </c>
      <c r="F749">
        <f t="shared" si="59"/>
        <v>0.33242680740655967</v>
      </c>
      <c r="G749">
        <f t="shared" si="58"/>
        <v>7.1376567888659148E-2</v>
      </c>
    </row>
    <row r="750" spans="1:7" x14ac:dyDescent="0.2">
      <c r="A750">
        <v>20071221</v>
      </c>
      <c r="B750">
        <v>36.06</v>
      </c>
      <c r="C750">
        <f t="shared" si="55"/>
        <v>34.888280838955602</v>
      </c>
      <c r="D750">
        <f t="shared" si="57"/>
        <v>34.403923718701634</v>
      </c>
      <c r="E750">
        <f t="shared" si="56"/>
        <v>0.48435712025396782</v>
      </c>
      <c r="F750">
        <f t="shared" si="59"/>
        <v>0.36281286997604134</v>
      </c>
      <c r="G750">
        <f t="shared" si="58"/>
        <v>0.12154425027792648</v>
      </c>
    </row>
    <row r="751" spans="1:7" x14ac:dyDescent="0.2">
      <c r="A751">
        <v>20071224</v>
      </c>
      <c r="B751">
        <v>36.58</v>
      </c>
      <c r="C751">
        <f t="shared" si="55"/>
        <v>35.148545325270128</v>
      </c>
      <c r="D751">
        <f t="shared" si="57"/>
        <v>34.565114554353364</v>
      </c>
      <c r="E751">
        <f t="shared" si="56"/>
        <v>0.58343077091676321</v>
      </c>
      <c r="F751">
        <f t="shared" si="59"/>
        <v>0.40693645016418573</v>
      </c>
      <c r="G751">
        <f t="shared" si="58"/>
        <v>0.17649432075257748</v>
      </c>
    </row>
    <row r="752" spans="1:7" x14ac:dyDescent="0.2">
      <c r="A752">
        <v>20071226</v>
      </c>
      <c r="B752">
        <v>36.61</v>
      </c>
      <c r="C752">
        <f t="shared" si="55"/>
        <v>35.373384505997798</v>
      </c>
      <c r="D752">
        <f t="shared" si="57"/>
        <v>34.716587550327191</v>
      </c>
      <c r="E752">
        <f t="shared" si="56"/>
        <v>0.65679695567060747</v>
      </c>
      <c r="F752">
        <f t="shared" si="59"/>
        <v>0.45690855126547014</v>
      </c>
      <c r="G752">
        <f t="shared" si="58"/>
        <v>0.19988840440513733</v>
      </c>
    </row>
    <row r="753" spans="1:7" x14ac:dyDescent="0.2">
      <c r="A753">
        <v>20071227</v>
      </c>
      <c r="B753">
        <v>35.97</v>
      </c>
      <c r="C753">
        <f t="shared" si="55"/>
        <v>35.465171505075062</v>
      </c>
      <c r="D753">
        <f t="shared" si="57"/>
        <v>34.809432916969619</v>
      </c>
      <c r="E753">
        <f t="shared" si="56"/>
        <v>0.65573858810544294</v>
      </c>
      <c r="F753">
        <f t="shared" si="59"/>
        <v>0.49667455863346477</v>
      </c>
      <c r="G753">
        <f t="shared" si="58"/>
        <v>0.15906402947197817</v>
      </c>
    </row>
    <row r="754" spans="1:7" x14ac:dyDescent="0.2">
      <c r="A754">
        <v>20071228</v>
      </c>
      <c r="B754">
        <v>36.119999999999997</v>
      </c>
      <c r="C754">
        <f t="shared" si="55"/>
        <v>35.565914350448125</v>
      </c>
      <c r="D754">
        <f t="shared" si="57"/>
        <v>34.906511960157054</v>
      </c>
      <c r="E754">
        <f t="shared" si="56"/>
        <v>0.65940239029107062</v>
      </c>
      <c r="F754">
        <f t="shared" si="59"/>
        <v>0.52922012496498594</v>
      </c>
      <c r="G754">
        <f t="shared" si="58"/>
        <v>0.13018226532608468</v>
      </c>
    </row>
    <row r="755" spans="1:7" x14ac:dyDescent="0.2">
      <c r="A755">
        <v>20071231</v>
      </c>
      <c r="B755">
        <v>35.6</v>
      </c>
      <c r="C755">
        <f t="shared" si="55"/>
        <v>35.571158296533028</v>
      </c>
      <c r="D755">
        <f t="shared" si="57"/>
        <v>34.957881444589866</v>
      </c>
      <c r="E755">
        <f t="shared" si="56"/>
        <v>0.61327685194316217</v>
      </c>
      <c r="F755">
        <f t="shared" si="59"/>
        <v>0.54603147036062127</v>
      </c>
      <c r="G755">
        <f t="shared" si="58"/>
        <v>6.7245381582540897E-2</v>
      </c>
    </row>
    <row r="756" spans="1:7" x14ac:dyDescent="0.2">
      <c r="A756">
        <v>20080102</v>
      </c>
      <c r="B756">
        <v>35.22</v>
      </c>
      <c r="C756">
        <f t="shared" si="55"/>
        <v>35.517133943220252</v>
      </c>
      <c r="D756">
        <f t="shared" si="57"/>
        <v>34.977297633879509</v>
      </c>
      <c r="E756">
        <f t="shared" si="56"/>
        <v>0.53983630934074256</v>
      </c>
      <c r="F756">
        <f t="shared" si="59"/>
        <v>0.54479243815664558</v>
      </c>
      <c r="G756">
        <f t="shared" si="58"/>
        <v>-4.9561288159030159E-3</v>
      </c>
    </row>
    <row r="757" spans="1:7" x14ac:dyDescent="0.2">
      <c r="A757">
        <v>20080103</v>
      </c>
      <c r="B757">
        <v>35.369999999999997</v>
      </c>
      <c r="C757">
        <f t="shared" si="55"/>
        <v>35.494497951955594</v>
      </c>
      <c r="D757">
        <f t="shared" si="57"/>
        <v>35.006386698036579</v>
      </c>
      <c r="E757">
        <f t="shared" si="56"/>
        <v>0.48811125391901555</v>
      </c>
      <c r="F757">
        <f t="shared" si="59"/>
        <v>0.53345620130911964</v>
      </c>
      <c r="G757">
        <f t="shared" si="58"/>
        <v>-4.5344947390104084E-2</v>
      </c>
    </row>
    <row r="758" spans="1:7" x14ac:dyDescent="0.2">
      <c r="A758">
        <v>20080104</v>
      </c>
      <c r="B758">
        <v>34.340000000000003</v>
      </c>
      <c r="C758">
        <f t="shared" si="55"/>
        <v>35.316882882423968</v>
      </c>
      <c r="D758">
        <f t="shared" si="57"/>
        <v>34.957024720404242</v>
      </c>
      <c r="E758">
        <f t="shared" si="56"/>
        <v>0.35985816201972654</v>
      </c>
      <c r="F758">
        <f t="shared" si="59"/>
        <v>0.49873659345124105</v>
      </c>
      <c r="G758">
        <f t="shared" si="58"/>
        <v>-0.13887843143151452</v>
      </c>
    </row>
    <row r="759" spans="1:7" x14ac:dyDescent="0.2">
      <c r="A759">
        <v>20080107</v>
      </c>
      <c r="B759">
        <v>34.61</v>
      </c>
      <c r="C759">
        <f t="shared" si="55"/>
        <v>35.208131669743352</v>
      </c>
      <c r="D759">
        <f t="shared" si="57"/>
        <v>34.931319185559481</v>
      </c>
      <c r="E759">
        <f t="shared" si="56"/>
        <v>0.27681248418387128</v>
      </c>
      <c r="F759">
        <f t="shared" si="59"/>
        <v>0.45435177159776713</v>
      </c>
      <c r="G759">
        <f t="shared" si="58"/>
        <v>-0.17753928741389585</v>
      </c>
    </row>
    <row r="760" spans="1:7" x14ac:dyDescent="0.2">
      <c r="A760">
        <v>20080108</v>
      </c>
      <c r="B760">
        <v>33.450000000000003</v>
      </c>
      <c r="C760">
        <f t="shared" si="55"/>
        <v>34.937649874398218</v>
      </c>
      <c r="D760">
        <f t="shared" si="57"/>
        <v>34.821591838480998</v>
      </c>
      <c r="E760">
        <f t="shared" si="56"/>
        <v>0.11605803591722008</v>
      </c>
      <c r="F760">
        <f t="shared" si="59"/>
        <v>0.38669302446165771</v>
      </c>
      <c r="G760">
        <f t="shared" si="58"/>
        <v>-0.27063498854443763</v>
      </c>
    </row>
    <row r="761" spans="1:7" x14ac:dyDescent="0.2">
      <c r="A761">
        <v>20080109</v>
      </c>
      <c r="B761">
        <v>34.44</v>
      </c>
      <c r="C761">
        <f t="shared" si="55"/>
        <v>34.86108835526003</v>
      </c>
      <c r="D761">
        <f t="shared" si="57"/>
        <v>34.793325776371297</v>
      </c>
      <c r="E761">
        <f t="shared" si="56"/>
        <v>6.7762578888732605E-2</v>
      </c>
      <c r="F761">
        <f t="shared" si="59"/>
        <v>0.32290693534707271</v>
      </c>
      <c r="G761">
        <f t="shared" si="58"/>
        <v>-0.2551443564583401</v>
      </c>
    </row>
    <row r="762" spans="1:7" x14ac:dyDescent="0.2">
      <c r="A762">
        <v>20080110</v>
      </c>
      <c r="B762">
        <v>34.33</v>
      </c>
      <c r="C762">
        <f t="shared" si="55"/>
        <v>34.779382454450797</v>
      </c>
      <c r="D762">
        <f t="shared" si="57"/>
        <v>34.759005348491939</v>
      </c>
      <c r="E762">
        <f t="shared" si="56"/>
        <v>2.0377105958857555E-2</v>
      </c>
      <c r="F762">
        <f t="shared" si="59"/>
        <v>0.2624009694694297</v>
      </c>
      <c r="G762">
        <f t="shared" si="58"/>
        <v>-0.24202386351057215</v>
      </c>
    </row>
    <row r="763" spans="1:7" x14ac:dyDescent="0.2">
      <c r="A763">
        <v>20080111</v>
      </c>
      <c r="B763">
        <v>33.92</v>
      </c>
      <c r="C763">
        <f t="shared" si="55"/>
        <v>34.647169769150672</v>
      </c>
      <c r="D763">
        <f t="shared" si="57"/>
        <v>34.696856804159204</v>
      </c>
      <c r="E763">
        <f t="shared" si="56"/>
        <v>-4.9687035008531666E-2</v>
      </c>
      <c r="F763">
        <f t="shared" si="59"/>
        <v>0.19998336857383744</v>
      </c>
      <c r="G763">
        <f t="shared" si="58"/>
        <v>-0.24967040358236911</v>
      </c>
    </row>
    <row r="764" spans="1:7" x14ac:dyDescent="0.2">
      <c r="A764">
        <v>20080114</v>
      </c>
      <c r="B764">
        <v>34.39</v>
      </c>
      <c r="C764">
        <f t="shared" si="55"/>
        <v>34.607605189281337</v>
      </c>
      <c r="D764">
        <f t="shared" si="57"/>
        <v>34.674126670517779</v>
      </c>
      <c r="E764">
        <f t="shared" si="56"/>
        <v>-6.6521481236442526E-2</v>
      </c>
      <c r="F764">
        <f t="shared" si="59"/>
        <v>0.14668239861178145</v>
      </c>
      <c r="G764">
        <f t="shared" si="58"/>
        <v>-0.21320387984822398</v>
      </c>
    </row>
    <row r="765" spans="1:7" x14ac:dyDescent="0.2">
      <c r="A765">
        <v>20080115</v>
      </c>
      <c r="B765">
        <v>34</v>
      </c>
      <c r="C765">
        <f t="shared" si="55"/>
        <v>34.514127467853442</v>
      </c>
      <c r="D765">
        <f t="shared" si="57"/>
        <v>34.62419136159054</v>
      </c>
      <c r="E765">
        <f t="shared" si="56"/>
        <v>-0.11006389373709879</v>
      </c>
      <c r="F765">
        <f t="shared" si="59"/>
        <v>9.5333140142005404E-2</v>
      </c>
      <c r="G765">
        <f t="shared" si="58"/>
        <v>-0.20539703387910418</v>
      </c>
    </row>
    <row r="766" spans="1:7" x14ac:dyDescent="0.2">
      <c r="A766">
        <v>20080116</v>
      </c>
      <c r="B766">
        <v>33.24</v>
      </c>
      <c r="C766">
        <f t="shared" si="55"/>
        <v>34.318107857414446</v>
      </c>
      <c r="D766">
        <f t="shared" si="57"/>
        <v>34.521658668139388</v>
      </c>
      <c r="E766">
        <f t="shared" si="56"/>
        <v>-0.2035508107249413</v>
      </c>
      <c r="F766">
        <f t="shared" si="59"/>
        <v>3.5556349968616063E-2</v>
      </c>
      <c r="G766">
        <f t="shared" si="58"/>
        <v>-0.23910716069355736</v>
      </c>
    </row>
    <row r="767" spans="1:7" x14ac:dyDescent="0.2">
      <c r="A767">
        <v>20080117</v>
      </c>
      <c r="B767">
        <v>33.01</v>
      </c>
      <c r="C767">
        <f t="shared" si="55"/>
        <v>34.116860494735299</v>
      </c>
      <c r="D767">
        <f t="shared" si="57"/>
        <v>34.409683951980909</v>
      </c>
      <c r="E767">
        <f t="shared" si="56"/>
        <v>-0.29282345724561054</v>
      </c>
      <c r="F767">
        <f t="shared" si="59"/>
        <v>-3.0119611474229258E-2</v>
      </c>
      <c r="G767">
        <f t="shared" si="58"/>
        <v>-0.26270384577138128</v>
      </c>
    </row>
    <row r="768" spans="1:7" x14ac:dyDescent="0.2">
      <c r="A768">
        <v>20080118</v>
      </c>
      <c r="B768">
        <v>33.01</v>
      </c>
      <c r="C768">
        <f t="shared" si="55"/>
        <v>33.946574264776018</v>
      </c>
      <c r="D768">
        <f t="shared" si="57"/>
        <v>34.306003659241583</v>
      </c>
      <c r="E768">
        <f t="shared" si="56"/>
        <v>-0.35942939446556466</v>
      </c>
      <c r="F768">
        <f t="shared" si="59"/>
        <v>-9.5981568072496332E-2</v>
      </c>
      <c r="G768">
        <f t="shared" si="58"/>
        <v>-0.2634478263930683</v>
      </c>
    </row>
    <row r="769" spans="1:7" x14ac:dyDescent="0.2">
      <c r="A769">
        <v>20080122</v>
      </c>
      <c r="B769">
        <v>31.96</v>
      </c>
      <c r="C769">
        <f t="shared" si="55"/>
        <v>33.64094745481048</v>
      </c>
      <c r="D769">
        <f t="shared" si="57"/>
        <v>34.132225610408874</v>
      </c>
      <c r="E769">
        <f t="shared" si="56"/>
        <v>-0.49127815559839405</v>
      </c>
      <c r="F769">
        <f t="shared" si="59"/>
        <v>-0.17504088557767589</v>
      </c>
      <c r="G769">
        <f t="shared" si="58"/>
        <v>-0.31623727002071816</v>
      </c>
    </row>
    <row r="770" spans="1:7" x14ac:dyDescent="0.2">
      <c r="A770">
        <v>20080123</v>
      </c>
      <c r="B770">
        <v>31.98</v>
      </c>
      <c r="C770">
        <f t="shared" si="55"/>
        <v>33.385417077147331</v>
      </c>
      <c r="D770">
        <f t="shared" si="57"/>
        <v>33.972801491119327</v>
      </c>
      <c r="E770">
        <f t="shared" si="56"/>
        <v>-0.58738441397199637</v>
      </c>
      <c r="F770">
        <f t="shared" si="59"/>
        <v>-0.25750959125653999</v>
      </c>
      <c r="G770">
        <f t="shared" si="58"/>
        <v>-0.32987482271545637</v>
      </c>
    </row>
    <row r="771" spans="1:7" x14ac:dyDescent="0.2">
      <c r="A771">
        <v>20080124</v>
      </c>
      <c r="B771">
        <v>33.25</v>
      </c>
      <c r="C771">
        <f t="shared" si="55"/>
        <v>33.364583680663124</v>
      </c>
      <c r="D771">
        <f t="shared" si="57"/>
        <v>33.919260639925305</v>
      </c>
      <c r="E771">
        <f t="shared" si="56"/>
        <v>-0.55467695926218141</v>
      </c>
      <c r="F771">
        <f t="shared" si="59"/>
        <v>-0.31694306485766832</v>
      </c>
      <c r="G771">
        <f t="shared" si="58"/>
        <v>-0.23773389440451309</v>
      </c>
    </row>
    <row r="772" spans="1:7" x14ac:dyDescent="0.2">
      <c r="A772">
        <v>20080125</v>
      </c>
      <c r="B772">
        <v>32.94</v>
      </c>
      <c r="C772">
        <f t="shared" si="55"/>
        <v>33.29926311440726</v>
      </c>
      <c r="D772">
        <f t="shared" si="57"/>
        <v>33.846722814745654</v>
      </c>
      <c r="E772">
        <f t="shared" si="56"/>
        <v>-0.54745970033839342</v>
      </c>
      <c r="F772">
        <f t="shared" si="59"/>
        <v>-0.36304639195381339</v>
      </c>
      <c r="G772">
        <f t="shared" si="58"/>
        <v>-0.18441330838458003</v>
      </c>
    </row>
    <row r="773" spans="1:7" x14ac:dyDescent="0.2">
      <c r="A773">
        <v>20080128</v>
      </c>
      <c r="B773">
        <v>32.72</v>
      </c>
      <c r="C773">
        <f t="shared" si="55"/>
        <v>33.210145712190759</v>
      </c>
      <c r="D773">
        <f t="shared" si="57"/>
        <v>33.763261865505235</v>
      </c>
      <c r="E773">
        <f t="shared" si="56"/>
        <v>-0.55311615331447683</v>
      </c>
      <c r="F773">
        <f t="shared" si="59"/>
        <v>-0.40106034422594611</v>
      </c>
      <c r="G773">
        <f t="shared" si="58"/>
        <v>-0.15205580908853072</v>
      </c>
    </row>
    <row r="774" spans="1:7" x14ac:dyDescent="0.2">
      <c r="A774">
        <v>20080129</v>
      </c>
      <c r="B774">
        <v>32.6</v>
      </c>
      <c r="C774">
        <f t="shared" si="55"/>
        <v>33.116277141084488</v>
      </c>
      <c r="D774">
        <f t="shared" si="57"/>
        <v>33.677094319912257</v>
      </c>
      <c r="E774">
        <f t="shared" si="56"/>
        <v>-0.56081717882776871</v>
      </c>
      <c r="F774">
        <f t="shared" si="59"/>
        <v>-0.43301171114631065</v>
      </c>
      <c r="G774">
        <f t="shared" si="58"/>
        <v>-0.12780546768145806</v>
      </c>
    </row>
    <row r="775" spans="1:7" x14ac:dyDescent="0.2">
      <c r="A775">
        <v>20080130</v>
      </c>
      <c r="B775">
        <v>32.200000000000003</v>
      </c>
      <c r="C775">
        <f t="shared" si="55"/>
        <v>32.975311427071489</v>
      </c>
      <c r="D775">
        <f t="shared" si="57"/>
        <v>33.567679925844679</v>
      </c>
      <c r="E775">
        <f t="shared" si="56"/>
        <v>-0.59236849877319031</v>
      </c>
      <c r="F775">
        <f t="shared" si="59"/>
        <v>-0.46488306867168661</v>
      </c>
      <c r="G775">
        <f t="shared" si="58"/>
        <v>-0.12748543010150371</v>
      </c>
    </row>
    <row r="776" spans="1:7" x14ac:dyDescent="0.2">
      <c r="A776">
        <v>20080131</v>
      </c>
      <c r="B776">
        <v>32.6</v>
      </c>
      <c r="C776">
        <f t="shared" si="55"/>
        <v>32.91757120752203</v>
      </c>
      <c r="D776">
        <f t="shared" si="57"/>
        <v>33.495999931337664</v>
      </c>
      <c r="E776">
        <f t="shared" si="56"/>
        <v>-0.57842872381563382</v>
      </c>
      <c r="F776">
        <f t="shared" si="59"/>
        <v>-0.48759219970047607</v>
      </c>
      <c r="G776">
        <f t="shared" si="58"/>
        <v>-9.0836524115157746E-2</v>
      </c>
    </row>
    <row r="777" spans="1:7" x14ac:dyDescent="0.2">
      <c r="A777">
        <v>20080201</v>
      </c>
      <c r="B777">
        <v>30.49</v>
      </c>
      <c r="C777">
        <f t="shared" si="55"/>
        <v>32.5440987140571</v>
      </c>
      <c r="D777">
        <f t="shared" si="57"/>
        <v>33.273333269757096</v>
      </c>
      <c r="E777">
        <f t="shared" si="56"/>
        <v>-0.72923455569999618</v>
      </c>
      <c r="F777">
        <f t="shared" si="59"/>
        <v>-0.53592067090038009</v>
      </c>
      <c r="G777">
        <f t="shared" si="58"/>
        <v>-0.19331388479961609</v>
      </c>
    </row>
    <row r="778" spans="1:7" x14ac:dyDescent="0.2">
      <c r="A778">
        <v>20080204</v>
      </c>
      <c r="B778">
        <v>30.19</v>
      </c>
      <c r="C778">
        <f t="shared" si="55"/>
        <v>32.18192968112524</v>
      </c>
      <c r="D778">
        <f t="shared" si="57"/>
        <v>33.044938212738053</v>
      </c>
      <c r="E778">
        <f t="shared" si="56"/>
        <v>-0.8630085316128131</v>
      </c>
      <c r="F778">
        <f t="shared" si="59"/>
        <v>-0.60133824304286676</v>
      </c>
      <c r="G778">
        <f t="shared" si="58"/>
        <v>-0.26167028856994634</v>
      </c>
    </row>
    <row r="779" spans="1:7" x14ac:dyDescent="0.2">
      <c r="A779">
        <v>20080205</v>
      </c>
      <c r="B779">
        <v>29.03</v>
      </c>
      <c r="C779">
        <f t="shared" si="55"/>
        <v>31.697017422490589</v>
      </c>
      <c r="D779">
        <f t="shared" si="57"/>
        <v>32.747535382164862</v>
      </c>
      <c r="E779">
        <f t="shared" si="56"/>
        <v>-1.0505179596742735</v>
      </c>
      <c r="F779">
        <f t="shared" si="59"/>
        <v>-0.69117418636914818</v>
      </c>
      <c r="G779">
        <f t="shared" si="58"/>
        <v>-0.35934377330512535</v>
      </c>
    </row>
    <row r="780" spans="1:7" x14ac:dyDescent="0.2">
      <c r="A780">
        <v>20080206</v>
      </c>
      <c r="B780">
        <v>28.52</v>
      </c>
      <c r="C780">
        <f t="shared" si="55"/>
        <v>31.208245511338191</v>
      </c>
      <c r="D780">
        <f t="shared" si="57"/>
        <v>32.434384613115611</v>
      </c>
      <c r="E780">
        <f t="shared" si="56"/>
        <v>-1.2261391017774201</v>
      </c>
      <c r="F780">
        <f t="shared" si="59"/>
        <v>-0.79816716945080268</v>
      </c>
      <c r="G780">
        <f t="shared" si="58"/>
        <v>-0.42797193232661745</v>
      </c>
    </row>
    <row r="781" spans="1:7" x14ac:dyDescent="0.2">
      <c r="A781">
        <v>20080207</v>
      </c>
      <c r="B781">
        <v>28.12</v>
      </c>
      <c r="C781">
        <f t="shared" si="55"/>
        <v>30.733130817286163</v>
      </c>
      <c r="D781">
        <f t="shared" si="57"/>
        <v>32.114800567699639</v>
      </c>
      <c r="E781">
        <f t="shared" si="56"/>
        <v>-1.3816697504134758</v>
      </c>
      <c r="F781">
        <f t="shared" si="59"/>
        <v>-0.91486768564333731</v>
      </c>
      <c r="G781">
        <f t="shared" si="58"/>
        <v>-0.46680206477013853</v>
      </c>
    </row>
    <row r="782" spans="1:7" x14ac:dyDescent="0.2">
      <c r="A782">
        <v>20080208</v>
      </c>
      <c r="B782">
        <v>28.56</v>
      </c>
      <c r="C782">
        <f t="shared" si="55"/>
        <v>30.398802999242136</v>
      </c>
      <c r="D782">
        <f t="shared" si="57"/>
        <v>31.851482007129295</v>
      </c>
      <c r="E782">
        <f t="shared" si="56"/>
        <v>-1.4526790078871592</v>
      </c>
      <c r="F782">
        <f t="shared" si="59"/>
        <v>-1.0224299500921017</v>
      </c>
      <c r="G782">
        <f t="shared" si="58"/>
        <v>-0.43024905779505751</v>
      </c>
    </row>
    <row r="783" spans="1:7" x14ac:dyDescent="0.2">
      <c r="A783">
        <v>20080211</v>
      </c>
      <c r="B783">
        <v>28.21</v>
      </c>
      <c r="C783">
        <f t="shared" ref="C783:C846" si="60">(B783*(2/(12+1))+C782*(1-(2/(12+1))))</f>
        <v>30.062064076281807</v>
      </c>
      <c r="D783">
        <f t="shared" si="57"/>
        <v>31.581742599193792</v>
      </c>
      <c r="E783">
        <f t="shared" si="56"/>
        <v>-1.5196785229119847</v>
      </c>
      <c r="F783">
        <f t="shared" si="59"/>
        <v>-1.1218796646560785</v>
      </c>
      <c r="G783">
        <f t="shared" si="58"/>
        <v>-0.39779885825590622</v>
      </c>
    </row>
    <row r="784" spans="1:7" x14ac:dyDescent="0.2">
      <c r="A784">
        <v>20080212</v>
      </c>
      <c r="B784">
        <v>28.34</v>
      </c>
      <c r="C784">
        <f t="shared" si="60"/>
        <v>29.797131141469219</v>
      </c>
      <c r="D784">
        <f t="shared" si="57"/>
        <v>31.341613517772029</v>
      </c>
      <c r="E784">
        <f t="shared" si="56"/>
        <v>-1.5444823763028097</v>
      </c>
      <c r="F784">
        <f t="shared" si="59"/>
        <v>-1.2064002069854247</v>
      </c>
      <c r="G784">
        <f t="shared" si="58"/>
        <v>-0.338082169317385</v>
      </c>
    </row>
    <row r="785" spans="1:7" x14ac:dyDescent="0.2">
      <c r="A785">
        <v>20080213</v>
      </c>
      <c r="B785">
        <v>28.99</v>
      </c>
      <c r="C785">
        <f t="shared" si="60"/>
        <v>29.672957119704723</v>
      </c>
      <c r="D785">
        <f t="shared" si="57"/>
        <v>31.16741992386299</v>
      </c>
      <c r="E785">
        <f t="shared" si="56"/>
        <v>-1.4944628041582675</v>
      </c>
      <c r="F785">
        <f t="shared" si="59"/>
        <v>-1.2640127264199932</v>
      </c>
      <c r="G785">
        <f t="shared" si="58"/>
        <v>-0.23045007773827431</v>
      </c>
    </row>
    <row r="786" spans="1:7" x14ac:dyDescent="0.2">
      <c r="A786">
        <v>20080214</v>
      </c>
      <c r="B786">
        <v>28.5</v>
      </c>
      <c r="C786">
        <f t="shared" si="60"/>
        <v>29.492502178211687</v>
      </c>
      <c r="D786">
        <f t="shared" si="57"/>
        <v>30.969833262836101</v>
      </c>
      <c r="E786">
        <f t="shared" si="56"/>
        <v>-1.4773310846244136</v>
      </c>
      <c r="F786">
        <f t="shared" si="59"/>
        <v>-1.3066763980608773</v>
      </c>
      <c r="G786">
        <f t="shared" si="58"/>
        <v>-0.17065468656353633</v>
      </c>
    </row>
    <row r="787" spans="1:7" x14ac:dyDescent="0.2">
      <c r="A787">
        <v>20080215</v>
      </c>
      <c r="B787">
        <v>28.42</v>
      </c>
      <c r="C787">
        <f t="shared" si="60"/>
        <v>29.327501843102198</v>
      </c>
      <c r="D787">
        <f t="shared" si="57"/>
        <v>30.780956724848242</v>
      </c>
      <c r="E787">
        <f t="shared" si="56"/>
        <v>-1.453454881746044</v>
      </c>
      <c r="F787">
        <f t="shared" si="59"/>
        <v>-1.3360320947979107</v>
      </c>
      <c r="G787">
        <f t="shared" si="58"/>
        <v>-0.11742278694813324</v>
      </c>
    </row>
    <row r="788" spans="1:7" x14ac:dyDescent="0.2">
      <c r="A788">
        <v>20080219</v>
      </c>
      <c r="B788">
        <v>28.18</v>
      </c>
      <c r="C788">
        <f t="shared" si="60"/>
        <v>29.150963098009552</v>
      </c>
      <c r="D788">
        <f t="shared" si="57"/>
        <v>30.588293263748373</v>
      </c>
      <c r="E788">
        <f t="shared" si="56"/>
        <v>-1.4373301657388211</v>
      </c>
      <c r="F788">
        <f t="shared" si="59"/>
        <v>-1.3562917089860929</v>
      </c>
      <c r="G788">
        <f t="shared" si="58"/>
        <v>-8.103845675272825E-2</v>
      </c>
    </row>
    <row r="789" spans="1:7" x14ac:dyDescent="0.2">
      <c r="A789">
        <v>20080220</v>
      </c>
      <c r="B789">
        <v>28.22</v>
      </c>
      <c r="C789">
        <f t="shared" si="60"/>
        <v>29.007738006008083</v>
      </c>
      <c r="D789">
        <f t="shared" si="57"/>
        <v>30.412864133100342</v>
      </c>
      <c r="E789">
        <f t="shared" si="56"/>
        <v>-1.4051261270922595</v>
      </c>
      <c r="F789">
        <f t="shared" si="59"/>
        <v>-1.3660585926073263</v>
      </c>
      <c r="G789">
        <f t="shared" si="58"/>
        <v>-3.9067534484933164E-2</v>
      </c>
    </row>
    <row r="790" spans="1:7" x14ac:dyDescent="0.2">
      <c r="A790">
        <v>20080221</v>
      </c>
      <c r="B790">
        <v>28.1</v>
      </c>
      <c r="C790">
        <f t="shared" si="60"/>
        <v>28.868086005083761</v>
      </c>
      <c r="D790">
        <f t="shared" si="57"/>
        <v>30.2415408639818</v>
      </c>
      <c r="E790">
        <f t="shared" si="56"/>
        <v>-1.3734548588980395</v>
      </c>
      <c r="F790">
        <f t="shared" si="59"/>
        <v>-1.367537845865469</v>
      </c>
      <c r="G790">
        <f t="shared" si="58"/>
        <v>-5.9170130325705284E-3</v>
      </c>
    </row>
    <row r="791" spans="1:7" x14ac:dyDescent="0.2">
      <c r="A791">
        <v>20080222</v>
      </c>
      <c r="B791">
        <v>27.68</v>
      </c>
      <c r="C791">
        <f t="shared" si="60"/>
        <v>28.685303542763183</v>
      </c>
      <c r="D791">
        <f t="shared" si="57"/>
        <v>30.051797096279444</v>
      </c>
      <c r="E791">
        <f t="shared" si="56"/>
        <v>-1.3664935535162606</v>
      </c>
      <c r="F791">
        <f t="shared" si="59"/>
        <v>-1.3673289873956274</v>
      </c>
      <c r="G791">
        <f t="shared" si="58"/>
        <v>8.3543387936679814E-4</v>
      </c>
    </row>
    <row r="792" spans="1:7" x14ac:dyDescent="0.2">
      <c r="A792">
        <v>20080225</v>
      </c>
      <c r="B792">
        <v>27.84</v>
      </c>
      <c r="C792">
        <f t="shared" si="60"/>
        <v>28.555256843876538</v>
      </c>
      <c r="D792">
        <f t="shared" si="57"/>
        <v>29.887960274332816</v>
      </c>
      <c r="E792">
        <f t="shared" si="56"/>
        <v>-1.3327034304562773</v>
      </c>
      <c r="F792">
        <f t="shared" si="59"/>
        <v>-1.3604038760077573</v>
      </c>
      <c r="G792">
        <f t="shared" si="58"/>
        <v>2.7700445551479991E-2</v>
      </c>
    </row>
    <row r="793" spans="1:7" x14ac:dyDescent="0.2">
      <c r="A793">
        <v>20080226</v>
      </c>
      <c r="B793">
        <v>28.38</v>
      </c>
      <c r="C793">
        <f t="shared" si="60"/>
        <v>28.528294252510918</v>
      </c>
      <c r="D793">
        <f t="shared" si="57"/>
        <v>29.776259513271128</v>
      </c>
      <c r="E793">
        <f t="shared" si="56"/>
        <v>-1.2479652607602105</v>
      </c>
      <c r="F793">
        <f t="shared" si="59"/>
        <v>-1.337916152958248</v>
      </c>
      <c r="G793">
        <f t="shared" si="58"/>
        <v>8.9950892198037424E-2</v>
      </c>
    </row>
    <row r="794" spans="1:7" x14ac:dyDescent="0.2">
      <c r="A794">
        <v>20080227</v>
      </c>
      <c r="B794">
        <v>28.28</v>
      </c>
      <c r="C794">
        <f t="shared" si="60"/>
        <v>28.490095136740006</v>
      </c>
      <c r="D794">
        <f t="shared" si="57"/>
        <v>29.665425475251045</v>
      </c>
      <c r="E794">
        <f t="shared" si="56"/>
        <v>-1.1753303385110385</v>
      </c>
      <c r="F794">
        <f t="shared" si="59"/>
        <v>-1.3053989900688063</v>
      </c>
      <c r="G794">
        <f t="shared" si="58"/>
        <v>0.13006865155776781</v>
      </c>
    </row>
    <row r="795" spans="1:7" x14ac:dyDescent="0.2">
      <c r="A795">
        <v>20080228</v>
      </c>
      <c r="B795">
        <v>27.93</v>
      </c>
      <c r="C795">
        <f t="shared" si="60"/>
        <v>28.403926654164621</v>
      </c>
      <c r="D795">
        <f t="shared" si="57"/>
        <v>29.536875440047265</v>
      </c>
      <c r="E795">
        <f t="shared" si="56"/>
        <v>-1.1329487858826433</v>
      </c>
      <c r="F795">
        <f t="shared" si="59"/>
        <v>-1.2709089492315739</v>
      </c>
      <c r="G795">
        <f t="shared" si="58"/>
        <v>0.13796016334893069</v>
      </c>
    </row>
    <row r="796" spans="1:7" x14ac:dyDescent="0.2">
      <c r="A796">
        <v>20080229</v>
      </c>
      <c r="B796">
        <v>27.22</v>
      </c>
      <c r="C796">
        <f t="shared" si="60"/>
        <v>28.221784091985448</v>
      </c>
      <c r="D796">
        <f t="shared" si="57"/>
        <v>29.3652550370808</v>
      </c>
      <c r="E796">
        <f t="shared" ref="E796:E859" si="61">C796-D796</f>
        <v>-1.143470945095352</v>
      </c>
      <c r="F796">
        <f t="shared" si="59"/>
        <v>-1.2454213484043295</v>
      </c>
      <c r="G796">
        <f t="shared" si="58"/>
        <v>0.10195040330897753</v>
      </c>
    </row>
    <row r="797" spans="1:7" x14ac:dyDescent="0.2">
      <c r="A797">
        <v>20080303</v>
      </c>
      <c r="B797">
        <v>26.99</v>
      </c>
      <c r="C797">
        <f t="shared" si="60"/>
        <v>28.03227884706461</v>
      </c>
      <c r="D797">
        <f t="shared" ref="D797:D860" si="62">B797*(2/(26+1)) + D796*(1-(2/(26+1)))</f>
        <v>29.189310219519257</v>
      </c>
      <c r="E797">
        <f t="shared" si="61"/>
        <v>-1.1570313724546466</v>
      </c>
      <c r="F797">
        <f t="shared" si="59"/>
        <v>-1.2277433532143931</v>
      </c>
      <c r="G797">
        <f t="shared" si="58"/>
        <v>7.0711980759746496E-2</v>
      </c>
    </row>
    <row r="798" spans="1:7" x14ac:dyDescent="0.2">
      <c r="A798">
        <v>20080304</v>
      </c>
      <c r="B798">
        <v>27.59</v>
      </c>
      <c r="C798">
        <f t="shared" si="60"/>
        <v>27.964235947516208</v>
      </c>
      <c r="D798">
        <f t="shared" si="62"/>
        <v>29.070842795851163</v>
      </c>
      <c r="E798">
        <f t="shared" si="61"/>
        <v>-1.1066068483349554</v>
      </c>
      <c r="F798">
        <f t="shared" si="59"/>
        <v>-1.2035160522385056</v>
      </c>
      <c r="G798">
        <f t="shared" si="58"/>
        <v>9.6909203903550178E-2</v>
      </c>
    </row>
    <row r="799" spans="1:7" x14ac:dyDescent="0.2">
      <c r="A799">
        <v>20080305</v>
      </c>
      <c r="B799">
        <v>28.14</v>
      </c>
      <c r="C799">
        <f t="shared" si="60"/>
        <v>27.991276570975252</v>
      </c>
      <c r="D799">
        <f t="shared" si="62"/>
        <v>29.001891477639965</v>
      </c>
      <c r="E799">
        <f t="shared" si="61"/>
        <v>-1.0106149066647134</v>
      </c>
      <c r="F799">
        <f t="shared" si="59"/>
        <v>-1.1649358231237472</v>
      </c>
      <c r="G799">
        <f t="shared" si="58"/>
        <v>0.15432091645903379</v>
      </c>
    </row>
    <row r="800" spans="1:7" x14ac:dyDescent="0.2">
      <c r="A800">
        <v>20080306</v>
      </c>
      <c r="B800">
        <v>27.57</v>
      </c>
      <c r="C800">
        <f t="shared" si="60"/>
        <v>27.926464790825211</v>
      </c>
      <c r="D800">
        <f t="shared" si="62"/>
        <v>28.895825442259227</v>
      </c>
      <c r="E800">
        <f t="shared" si="61"/>
        <v>-0.96936065143401606</v>
      </c>
      <c r="F800">
        <f t="shared" si="59"/>
        <v>-1.1258207887858009</v>
      </c>
      <c r="G800">
        <f t="shared" si="58"/>
        <v>0.15646013735178488</v>
      </c>
    </row>
    <row r="801" spans="1:7" x14ac:dyDescent="0.2">
      <c r="A801">
        <v>20080307</v>
      </c>
      <c r="B801">
        <v>27.87</v>
      </c>
      <c r="C801">
        <f t="shared" si="60"/>
        <v>27.917777899929025</v>
      </c>
      <c r="D801">
        <f t="shared" si="62"/>
        <v>28.819838372462247</v>
      </c>
      <c r="E801">
        <f t="shared" si="61"/>
        <v>-0.90206047253322197</v>
      </c>
      <c r="F801">
        <f t="shared" si="59"/>
        <v>-1.0810687255352853</v>
      </c>
      <c r="G801">
        <f t="shared" si="58"/>
        <v>0.17900825300206336</v>
      </c>
    </row>
    <row r="802" spans="1:7" x14ac:dyDescent="0.2">
      <c r="A802">
        <v>20080310</v>
      </c>
      <c r="B802">
        <v>28.05</v>
      </c>
      <c r="C802">
        <f t="shared" si="60"/>
        <v>27.938119761478404</v>
      </c>
      <c r="D802">
        <f t="shared" si="62"/>
        <v>28.762813307835415</v>
      </c>
      <c r="E802">
        <f t="shared" si="61"/>
        <v>-0.82469354635701109</v>
      </c>
      <c r="F802">
        <f t="shared" si="59"/>
        <v>-1.0297936896996305</v>
      </c>
      <c r="G802">
        <f t="shared" si="58"/>
        <v>0.20510014334261939</v>
      </c>
    </row>
    <row r="803" spans="1:7" x14ac:dyDescent="0.2">
      <c r="A803">
        <v>20080311</v>
      </c>
      <c r="B803">
        <v>29.3</v>
      </c>
      <c r="C803">
        <f t="shared" si="60"/>
        <v>28.147639798174033</v>
      </c>
      <c r="D803">
        <f t="shared" si="62"/>
        <v>28.802604914662421</v>
      </c>
      <c r="E803">
        <f t="shared" si="61"/>
        <v>-0.65496511648838762</v>
      </c>
      <c r="F803">
        <f t="shared" si="59"/>
        <v>-0.95482797505738204</v>
      </c>
      <c r="G803">
        <f t="shared" si="58"/>
        <v>0.29986285856899442</v>
      </c>
    </row>
    <row r="804" spans="1:7" x14ac:dyDescent="0.2">
      <c r="A804">
        <v>20080312</v>
      </c>
      <c r="B804">
        <v>28.63</v>
      </c>
      <c r="C804">
        <f t="shared" si="60"/>
        <v>28.22184905999341</v>
      </c>
      <c r="D804">
        <f t="shared" si="62"/>
        <v>28.789819365428166</v>
      </c>
      <c r="E804">
        <f t="shared" si="61"/>
        <v>-0.56797030543475557</v>
      </c>
      <c r="F804">
        <f t="shared" si="59"/>
        <v>-0.87745644113285681</v>
      </c>
      <c r="G804">
        <f t="shared" ref="G804:G867" si="63">E804-F804</f>
        <v>0.30948613569810124</v>
      </c>
    </row>
    <row r="805" spans="1:7" x14ac:dyDescent="0.2">
      <c r="A805">
        <v>20080313</v>
      </c>
      <c r="B805">
        <v>28.62</v>
      </c>
      <c r="C805">
        <f t="shared" si="60"/>
        <v>28.283103050763653</v>
      </c>
      <c r="D805">
        <f t="shared" si="62"/>
        <v>28.77724015317423</v>
      </c>
      <c r="E805">
        <f t="shared" si="61"/>
        <v>-0.49413710241057629</v>
      </c>
      <c r="F805">
        <f t="shared" ref="F805:F868" si="64">(E805*(2/(9+1))+F804*(1-(2/(9+1))))</f>
        <v>-0.80079257338840071</v>
      </c>
      <c r="G805">
        <f t="shared" si="63"/>
        <v>0.30665547097782442</v>
      </c>
    </row>
    <row r="806" spans="1:7" x14ac:dyDescent="0.2">
      <c r="A806">
        <v>20080314</v>
      </c>
      <c r="B806">
        <v>27.93</v>
      </c>
      <c r="C806">
        <f t="shared" si="60"/>
        <v>28.228779504492323</v>
      </c>
      <c r="D806">
        <f t="shared" si="62"/>
        <v>28.714481623309471</v>
      </c>
      <c r="E806">
        <f t="shared" si="61"/>
        <v>-0.48570211881714798</v>
      </c>
      <c r="F806">
        <f t="shared" si="64"/>
        <v>-0.73777448247415023</v>
      </c>
      <c r="G806">
        <f t="shared" si="63"/>
        <v>0.25207236365700225</v>
      </c>
    </row>
    <row r="807" spans="1:7" x14ac:dyDescent="0.2">
      <c r="A807">
        <v>20080317</v>
      </c>
      <c r="B807">
        <v>28.3</v>
      </c>
      <c r="C807">
        <f t="shared" si="60"/>
        <v>28.239736503801197</v>
      </c>
      <c r="D807">
        <f t="shared" si="62"/>
        <v>28.683779280842103</v>
      </c>
      <c r="E807">
        <f t="shared" si="61"/>
        <v>-0.44404277704090589</v>
      </c>
      <c r="F807">
        <f t="shared" si="64"/>
        <v>-0.67902814138750145</v>
      </c>
      <c r="G807">
        <f t="shared" si="63"/>
        <v>0.23498536434659556</v>
      </c>
    </row>
    <row r="808" spans="1:7" x14ac:dyDescent="0.2">
      <c r="A808">
        <v>20080318</v>
      </c>
      <c r="B808">
        <v>29.48</v>
      </c>
      <c r="C808">
        <f t="shared" si="60"/>
        <v>28.430546272447167</v>
      </c>
      <c r="D808">
        <f t="shared" si="62"/>
        <v>28.742758593372315</v>
      </c>
      <c r="E808">
        <f t="shared" si="61"/>
        <v>-0.31221232092514839</v>
      </c>
      <c r="F808">
        <f t="shared" si="64"/>
        <v>-0.60566497729503077</v>
      </c>
      <c r="G808">
        <f t="shared" si="63"/>
        <v>0.29345265636988238</v>
      </c>
    </row>
    <row r="809" spans="1:7" x14ac:dyDescent="0.2">
      <c r="A809">
        <v>20080319</v>
      </c>
      <c r="B809">
        <v>28.62</v>
      </c>
      <c r="C809">
        <f t="shared" si="60"/>
        <v>28.459692999762989</v>
      </c>
      <c r="D809">
        <f t="shared" si="62"/>
        <v>28.733665364233627</v>
      </c>
      <c r="E809">
        <f t="shared" si="61"/>
        <v>-0.27397236447063733</v>
      </c>
      <c r="F809">
        <f t="shared" si="64"/>
        <v>-0.53932645473015206</v>
      </c>
      <c r="G809">
        <f t="shared" si="63"/>
        <v>0.26535409025951473</v>
      </c>
    </row>
    <row r="810" spans="1:7" x14ac:dyDescent="0.2">
      <c r="A810">
        <v>20080320</v>
      </c>
      <c r="B810">
        <v>29.22</v>
      </c>
      <c r="C810">
        <f t="shared" si="60"/>
        <v>28.57666330749176</v>
      </c>
      <c r="D810">
        <f t="shared" si="62"/>
        <v>28.769690152068172</v>
      </c>
      <c r="E810">
        <f t="shared" si="61"/>
        <v>-0.19302684457641206</v>
      </c>
      <c r="F810">
        <f t="shared" si="64"/>
        <v>-0.47006653269940413</v>
      </c>
      <c r="G810">
        <f t="shared" si="63"/>
        <v>0.27703968812299207</v>
      </c>
    </row>
    <row r="811" spans="1:7" x14ac:dyDescent="0.2">
      <c r="A811">
        <v>20080324</v>
      </c>
      <c r="B811">
        <v>29.21</v>
      </c>
      <c r="C811">
        <f t="shared" si="60"/>
        <v>28.674099721723795</v>
      </c>
      <c r="D811">
        <f t="shared" si="62"/>
        <v>28.802305696359419</v>
      </c>
      <c r="E811">
        <f t="shared" si="61"/>
        <v>-0.12820597463562322</v>
      </c>
      <c r="F811">
        <f t="shared" si="64"/>
        <v>-0.40169442108664793</v>
      </c>
      <c r="G811">
        <f t="shared" si="63"/>
        <v>0.27348844645102471</v>
      </c>
    </row>
    <row r="812" spans="1:7" x14ac:dyDescent="0.2">
      <c r="A812">
        <v>20080325</v>
      </c>
      <c r="B812">
        <v>29.14</v>
      </c>
      <c r="C812">
        <f t="shared" si="60"/>
        <v>28.745776687612441</v>
      </c>
      <c r="D812">
        <f t="shared" si="62"/>
        <v>28.827320089221686</v>
      </c>
      <c r="E812">
        <f t="shared" si="61"/>
        <v>-8.1543401609245336E-2</v>
      </c>
      <c r="F812">
        <f t="shared" si="64"/>
        <v>-0.33766421719116746</v>
      </c>
      <c r="G812">
        <f t="shared" si="63"/>
        <v>0.25612081558192212</v>
      </c>
    </row>
    <row r="813" spans="1:7" x14ac:dyDescent="0.2">
      <c r="A813">
        <v>20080326</v>
      </c>
      <c r="B813">
        <v>28.57</v>
      </c>
      <c r="C813">
        <f t="shared" si="60"/>
        <v>28.718734120287451</v>
      </c>
      <c r="D813">
        <f t="shared" si="62"/>
        <v>28.808259341871931</v>
      </c>
      <c r="E813">
        <f t="shared" si="61"/>
        <v>-8.9525221584480619E-2</v>
      </c>
      <c r="F813">
        <f t="shared" si="64"/>
        <v>-0.2880364180698301</v>
      </c>
      <c r="G813">
        <f t="shared" si="63"/>
        <v>0.19851119648534948</v>
      </c>
    </row>
    <row r="814" spans="1:7" x14ac:dyDescent="0.2">
      <c r="A814">
        <v>20080327</v>
      </c>
      <c r="B814">
        <v>28.05</v>
      </c>
      <c r="C814">
        <f t="shared" si="60"/>
        <v>28.615851947935536</v>
      </c>
      <c r="D814">
        <f t="shared" si="62"/>
        <v>28.752091983214754</v>
      </c>
      <c r="E814">
        <f t="shared" si="61"/>
        <v>-0.13624003527921857</v>
      </c>
      <c r="F814">
        <f t="shared" si="64"/>
        <v>-0.25767714151170784</v>
      </c>
      <c r="G814">
        <f t="shared" si="63"/>
        <v>0.12143710623248927</v>
      </c>
    </row>
    <row r="815" spans="1:7" x14ac:dyDescent="0.2">
      <c r="A815">
        <v>20080328</v>
      </c>
      <c r="B815">
        <v>27.91</v>
      </c>
      <c r="C815">
        <f t="shared" si="60"/>
        <v>28.507259340560836</v>
      </c>
      <c r="D815">
        <f t="shared" si="62"/>
        <v>28.68971479927292</v>
      </c>
      <c r="E815">
        <f t="shared" si="61"/>
        <v>-0.18245545871208435</v>
      </c>
      <c r="F815">
        <f t="shared" si="64"/>
        <v>-0.24263280495178316</v>
      </c>
      <c r="G815">
        <f t="shared" si="63"/>
        <v>6.0177346239698809E-2</v>
      </c>
    </row>
    <row r="816" spans="1:7" x14ac:dyDescent="0.2">
      <c r="A816">
        <v>20080331</v>
      </c>
      <c r="B816">
        <v>28.38</v>
      </c>
      <c r="C816">
        <f t="shared" si="60"/>
        <v>28.487680980474554</v>
      </c>
      <c r="D816">
        <f t="shared" si="62"/>
        <v>28.666772962289741</v>
      </c>
      <c r="E816">
        <f t="shared" si="61"/>
        <v>-0.17909198181518704</v>
      </c>
      <c r="F816">
        <f t="shared" si="64"/>
        <v>-0.22992464032446394</v>
      </c>
      <c r="G816">
        <f t="shared" si="63"/>
        <v>5.0832658509276901E-2</v>
      </c>
    </row>
    <row r="817" spans="1:7" x14ac:dyDescent="0.2">
      <c r="A817">
        <v>20080401</v>
      </c>
      <c r="B817">
        <v>29.52</v>
      </c>
      <c r="C817">
        <f t="shared" si="60"/>
        <v>28.646499291170777</v>
      </c>
      <c r="D817">
        <f t="shared" si="62"/>
        <v>28.729974965083095</v>
      </c>
      <c r="E817">
        <f t="shared" si="61"/>
        <v>-8.3475673912317916E-2</v>
      </c>
      <c r="F817">
        <f t="shared" si="64"/>
        <v>-0.20063484704203477</v>
      </c>
      <c r="G817">
        <f t="shared" si="63"/>
        <v>0.11715917312971685</v>
      </c>
    </row>
    <row r="818" spans="1:7" x14ac:dyDescent="0.2">
      <c r="A818">
        <v>20080402</v>
      </c>
      <c r="B818">
        <v>29.16</v>
      </c>
      <c r="C818">
        <f t="shared" si="60"/>
        <v>28.725499400221427</v>
      </c>
      <c r="D818">
        <f t="shared" si="62"/>
        <v>28.761828671373237</v>
      </c>
      <c r="E818">
        <f t="shared" si="61"/>
        <v>-3.6329271151810616E-2</v>
      </c>
      <c r="F818">
        <f t="shared" si="64"/>
        <v>-0.16777373186398997</v>
      </c>
      <c r="G818">
        <f t="shared" si="63"/>
        <v>0.13144446071217936</v>
      </c>
    </row>
    <row r="819" spans="1:7" x14ac:dyDescent="0.2">
      <c r="A819">
        <v>20080403</v>
      </c>
      <c r="B819">
        <v>29</v>
      </c>
      <c r="C819">
        <f t="shared" si="60"/>
        <v>28.767730261725823</v>
      </c>
      <c r="D819">
        <f t="shared" si="62"/>
        <v>28.779470992012257</v>
      </c>
      <c r="E819">
        <f t="shared" si="61"/>
        <v>-1.1740730286433632E-2</v>
      </c>
      <c r="F819">
        <f t="shared" si="64"/>
        <v>-0.13656713154847872</v>
      </c>
      <c r="G819">
        <f t="shared" si="63"/>
        <v>0.12482640126204508</v>
      </c>
    </row>
    <row r="820" spans="1:7" x14ac:dyDescent="0.2">
      <c r="A820">
        <v>20080404</v>
      </c>
      <c r="B820">
        <v>29.16</v>
      </c>
      <c r="C820">
        <f t="shared" si="60"/>
        <v>28.828079452229545</v>
      </c>
      <c r="D820">
        <f t="shared" si="62"/>
        <v>28.807658325937275</v>
      </c>
      <c r="E820">
        <f t="shared" si="61"/>
        <v>2.0421126292269776E-2</v>
      </c>
      <c r="F820">
        <f t="shared" si="64"/>
        <v>-0.10516947998032902</v>
      </c>
      <c r="G820">
        <f t="shared" si="63"/>
        <v>0.1255906062725988</v>
      </c>
    </row>
    <row r="821" spans="1:7" x14ac:dyDescent="0.2">
      <c r="A821">
        <v>20080407</v>
      </c>
      <c r="B821">
        <v>29.16</v>
      </c>
      <c r="C821">
        <f t="shared" si="60"/>
        <v>28.879144151886539</v>
      </c>
      <c r="D821">
        <f t="shared" si="62"/>
        <v>28.83375770920118</v>
      </c>
      <c r="E821">
        <f t="shared" si="61"/>
        <v>4.5386442685359185E-2</v>
      </c>
      <c r="F821">
        <f t="shared" si="64"/>
        <v>-7.5058295447191392E-2</v>
      </c>
      <c r="G821">
        <f t="shared" si="63"/>
        <v>0.12044473813255058</v>
      </c>
    </row>
    <row r="822" spans="1:7" x14ac:dyDescent="0.2">
      <c r="A822">
        <v>20080408</v>
      </c>
      <c r="B822">
        <v>28.75</v>
      </c>
      <c r="C822">
        <f t="shared" si="60"/>
        <v>28.859275820827072</v>
      </c>
      <c r="D822">
        <f t="shared" si="62"/>
        <v>28.827553434445537</v>
      </c>
      <c r="E822">
        <f t="shared" si="61"/>
        <v>3.1722386381535017E-2</v>
      </c>
      <c r="F822">
        <f t="shared" si="64"/>
        <v>-5.3702159081446113E-2</v>
      </c>
      <c r="G822">
        <f t="shared" si="63"/>
        <v>8.542454546298113E-2</v>
      </c>
    </row>
    <row r="823" spans="1:7" x14ac:dyDescent="0.2">
      <c r="A823">
        <v>20080409</v>
      </c>
      <c r="B823">
        <v>28.89</v>
      </c>
      <c r="C823">
        <f t="shared" si="60"/>
        <v>28.864002617622909</v>
      </c>
      <c r="D823">
        <f t="shared" si="62"/>
        <v>28.832179105968091</v>
      </c>
      <c r="E823">
        <f t="shared" si="61"/>
        <v>3.1823511654817338E-2</v>
      </c>
      <c r="F823">
        <f t="shared" si="64"/>
        <v>-3.6597024934193423E-2</v>
      </c>
      <c r="G823">
        <f t="shared" si="63"/>
        <v>6.8420536589010761E-2</v>
      </c>
    </row>
    <row r="824" spans="1:7" x14ac:dyDescent="0.2">
      <c r="A824">
        <v>20080410</v>
      </c>
      <c r="B824">
        <v>29.11</v>
      </c>
      <c r="C824">
        <f t="shared" si="60"/>
        <v>28.901848368757843</v>
      </c>
      <c r="D824">
        <f t="shared" si="62"/>
        <v>28.852758431451939</v>
      </c>
      <c r="E824">
        <f t="shared" si="61"/>
        <v>4.9089937305904385E-2</v>
      </c>
      <c r="F824">
        <f t="shared" si="64"/>
        <v>-1.9459632486173863E-2</v>
      </c>
      <c r="G824">
        <f t="shared" si="63"/>
        <v>6.8549569792078241E-2</v>
      </c>
    </row>
    <row r="825" spans="1:7" x14ac:dyDescent="0.2">
      <c r="A825">
        <v>20080411</v>
      </c>
      <c r="B825">
        <v>28.28</v>
      </c>
      <c r="C825">
        <f t="shared" si="60"/>
        <v>28.806179388948944</v>
      </c>
      <c r="D825">
        <f t="shared" si="62"/>
        <v>28.810331880974015</v>
      </c>
      <c r="E825">
        <f t="shared" si="61"/>
        <v>-4.1524920250708419E-3</v>
      </c>
      <c r="F825">
        <f t="shared" si="64"/>
        <v>-1.6398204393953258E-2</v>
      </c>
      <c r="G825">
        <f t="shared" si="63"/>
        <v>1.2245712368882417E-2</v>
      </c>
    </row>
    <row r="826" spans="1:7" x14ac:dyDescent="0.2">
      <c r="A826">
        <v>20080414</v>
      </c>
      <c r="B826">
        <v>28.06</v>
      </c>
      <c r="C826">
        <f t="shared" si="60"/>
        <v>28.691382559879877</v>
      </c>
      <c r="D826">
        <f t="shared" si="62"/>
        <v>28.754751741642607</v>
      </c>
      <c r="E826">
        <f t="shared" si="61"/>
        <v>-6.3369181762730875E-2</v>
      </c>
      <c r="F826">
        <f t="shared" si="64"/>
        <v>-2.579239986770878E-2</v>
      </c>
      <c r="G826">
        <f t="shared" si="63"/>
        <v>-3.7576781895022095E-2</v>
      </c>
    </row>
    <row r="827" spans="1:7" x14ac:dyDescent="0.2">
      <c r="A827">
        <v>20080415</v>
      </c>
      <c r="B827">
        <v>28.25</v>
      </c>
      <c r="C827">
        <f t="shared" si="60"/>
        <v>28.623477550667587</v>
      </c>
      <c r="D827">
        <f t="shared" si="62"/>
        <v>28.717362723743154</v>
      </c>
      <c r="E827">
        <f t="shared" si="61"/>
        <v>-9.3885173075566541E-2</v>
      </c>
      <c r="F827">
        <f t="shared" si="64"/>
        <v>-3.9410954509280338E-2</v>
      </c>
      <c r="G827">
        <f t="shared" si="63"/>
        <v>-5.4474218566286203E-2</v>
      </c>
    </row>
    <row r="828" spans="1:7" x14ac:dyDescent="0.2">
      <c r="A828">
        <v>20080416</v>
      </c>
      <c r="B828">
        <v>28.99</v>
      </c>
      <c r="C828">
        <f t="shared" si="60"/>
        <v>28.679865619795653</v>
      </c>
      <c r="D828">
        <f t="shared" si="62"/>
        <v>28.737558077539958</v>
      </c>
      <c r="E828">
        <f t="shared" si="61"/>
        <v>-5.7692457744305869E-2</v>
      </c>
      <c r="F828">
        <f t="shared" si="64"/>
        <v>-4.3067255156285449E-2</v>
      </c>
      <c r="G828">
        <f t="shared" si="63"/>
        <v>-1.4625202588020421E-2</v>
      </c>
    </row>
    <row r="829" spans="1:7" x14ac:dyDescent="0.2">
      <c r="A829">
        <v>20080417</v>
      </c>
      <c r="B829">
        <v>29.22</v>
      </c>
      <c r="C829">
        <f t="shared" si="60"/>
        <v>28.762963216750169</v>
      </c>
      <c r="D829">
        <f t="shared" si="62"/>
        <v>28.773294516240703</v>
      </c>
      <c r="E829">
        <f t="shared" si="61"/>
        <v>-1.0331299490534462E-2</v>
      </c>
      <c r="F829">
        <f t="shared" si="64"/>
        <v>-3.6520064023135256E-2</v>
      </c>
      <c r="G829">
        <f t="shared" si="63"/>
        <v>2.6188764532600793E-2</v>
      </c>
    </row>
    <row r="830" spans="1:7" x14ac:dyDescent="0.2">
      <c r="A830">
        <v>20080418</v>
      </c>
      <c r="B830">
        <v>30.01</v>
      </c>
      <c r="C830">
        <f t="shared" si="60"/>
        <v>28.954815029557835</v>
      </c>
      <c r="D830">
        <f t="shared" si="62"/>
        <v>28.864902329852505</v>
      </c>
      <c r="E830">
        <f t="shared" si="61"/>
        <v>8.9912699705330112E-2</v>
      </c>
      <c r="F830">
        <f t="shared" si="64"/>
        <v>-1.1233511277442182E-2</v>
      </c>
      <c r="G830">
        <f t="shared" si="63"/>
        <v>0.10114621098277229</v>
      </c>
    </row>
    <row r="831" spans="1:7" x14ac:dyDescent="0.2">
      <c r="A831">
        <v>20080421</v>
      </c>
      <c r="B831">
        <v>30.42</v>
      </c>
      <c r="C831">
        <f t="shared" si="60"/>
        <v>29.180228101933551</v>
      </c>
      <c r="D831">
        <f t="shared" si="62"/>
        <v>28.980094749863433</v>
      </c>
      <c r="E831">
        <f t="shared" si="61"/>
        <v>0.20013335207011806</v>
      </c>
      <c r="F831">
        <f t="shared" si="64"/>
        <v>3.1039861392069868E-2</v>
      </c>
      <c r="G831">
        <f t="shared" si="63"/>
        <v>0.16909349067804819</v>
      </c>
    </row>
    <row r="832" spans="1:7" x14ac:dyDescent="0.2">
      <c r="A832">
        <v>20080422</v>
      </c>
      <c r="B832">
        <v>30.25</v>
      </c>
      <c r="C832">
        <f t="shared" si="60"/>
        <v>29.344808393943772</v>
      </c>
      <c r="D832">
        <f t="shared" si="62"/>
        <v>29.074161805429103</v>
      </c>
      <c r="E832">
        <f t="shared" si="61"/>
        <v>0.27064658851466916</v>
      </c>
      <c r="F832">
        <f t="shared" si="64"/>
        <v>7.8961206816589732E-2</v>
      </c>
      <c r="G832">
        <f t="shared" si="63"/>
        <v>0.19168538169807942</v>
      </c>
    </row>
    <row r="833" spans="1:7" x14ac:dyDescent="0.2">
      <c r="A833">
        <v>20080423</v>
      </c>
      <c r="B833">
        <v>31.45</v>
      </c>
      <c r="C833">
        <f t="shared" si="60"/>
        <v>29.66868402564473</v>
      </c>
      <c r="D833">
        <f t="shared" si="62"/>
        <v>29.250149819841763</v>
      </c>
      <c r="E833">
        <f t="shared" si="61"/>
        <v>0.41853420580296685</v>
      </c>
      <c r="F833">
        <f t="shared" si="64"/>
        <v>0.14687580661386518</v>
      </c>
      <c r="G833">
        <f t="shared" si="63"/>
        <v>0.27165839918910167</v>
      </c>
    </row>
    <row r="834" spans="1:7" x14ac:dyDescent="0.2">
      <c r="A834">
        <v>20080424</v>
      </c>
      <c r="B834">
        <v>31.65</v>
      </c>
      <c r="C834">
        <f t="shared" si="60"/>
        <v>29.97350186785323</v>
      </c>
      <c r="D834">
        <f t="shared" si="62"/>
        <v>29.427916499853485</v>
      </c>
      <c r="E834">
        <f t="shared" si="61"/>
        <v>0.54558536799974533</v>
      </c>
      <c r="F834">
        <f t="shared" si="64"/>
        <v>0.22661771889104121</v>
      </c>
      <c r="G834">
        <f t="shared" si="63"/>
        <v>0.31896764910870412</v>
      </c>
    </row>
    <row r="835" spans="1:7" x14ac:dyDescent="0.2">
      <c r="A835">
        <v>20080425</v>
      </c>
      <c r="B835">
        <v>29.83</v>
      </c>
      <c r="C835">
        <f t="shared" si="60"/>
        <v>29.951424657414272</v>
      </c>
      <c r="D835">
        <f t="shared" si="62"/>
        <v>29.457700462827297</v>
      </c>
      <c r="E835">
        <f t="shared" si="61"/>
        <v>0.49372419458697436</v>
      </c>
      <c r="F835">
        <f t="shared" si="64"/>
        <v>0.28003901403022785</v>
      </c>
      <c r="G835">
        <f t="shared" si="63"/>
        <v>0.21368518055674651</v>
      </c>
    </row>
    <row r="836" spans="1:7" x14ac:dyDescent="0.2">
      <c r="A836">
        <v>20080428</v>
      </c>
      <c r="B836">
        <v>28.97</v>
      </c>
      <c r="C836">
        <f t="shared" si="60"/>
        <v>29.800436248581306</v>
      </c>
      <c r="D836">
        <f t="shared" si="62"/>
        <v>29.421574502617869</v>
      </c>
      <c r="E836">
        <f t="shared" si="61"/>
        <v>0.37886174596343736</v>
      </c>
      <c r="F836">
        <f t="shared" si="64"/>
        <v>0.29980356041686979</v>
      </c>
      <c r="G836">
        <f t="shared" si="63"/>
        <v>7.9058185546567572E-2</v>
      </c>
    </row>
    <row r="837" spans="1:7" x14ac:dyDescent="0.2">
      <c r="A837">
        <v>20080429</v>
      </c>
      <c r="B837">
        <v>28.64</v>
      </c>
      <c r="C837">
        <f t="shared" si="60"/>
        <v>29.621907594953413</v>
      </c>
      <c r="D837">
        <f t="shared" si="62"/>
        <v>29.363680095016544</v>
      </c>
      <c r="E837">
        <f t="shared" si="61"/>
        <v>0.25822749993686855</v>
      </c>
      <c r="F837">
        <f t="shared" si="64"/>
        <v>0.29148834832086956</v>
      </c>
      <c r="G837">
        <f t="shared" si="63"/>
        <v>-3.3260848384001007E-2</v>
      </c>
    </row>
    <row r="838" spans="1:7" x14ac:dyDescent="0.2">
      <c r="A838">
        <v>20080430</v>
      </c>
      <c r="B838">
        <v>28.52</v>
      </c>
      <c r="C838">
        <f t="shared" si="60"/>
        <v>29.452383349575964</v>
      </c>
      <c r="D838">
        <f t="shared" si="62"/>
        <v>29.301185273163465</v>
      </c>
      <c r="E838">
        <f t="shared" si="61"/>
        <v>0.15119807641249849</v>
      </c>
      <c r="F838">
        <f t="shared" si="64"/>
        <v>0.26343029393919537</v>
      </c>
      <c r="G838">
        <f t="shared" si="63"/>
        <v>-0.11223221752669688</v>
      </c>
    </row>
    <row r="839" spans="1:7" x14ac:dyDescent="0.2">
      <c r="A839">
        <v>20080501</v>
      </c>
      <c r="B839">
        <v>29.4</v>
      </c>
      <c r="C839">
        <f t="shared" si="60"/>
        <v>29.444324372718121</v>
      </c>
      <c r="D839">
        <f t="shared" si="62"/>
        <v>29.308504882558765</v>
      </c>
      <c r="E839">
        <f t="shared" si="61"/>
        <v>0.13581949015935635</v>
      </c>
      <c r="F839">
        <f t="shared" si="64"/>
        <v>0.23790813318322759</v>
      </c>
      <c r="G839">
        <f t="shared" si="63"/>
        <v>-0.10208864302387125</v>
      </c>
    </row>
    <row r="840" spans="1:7" x14ac:dyDescent="0.2">
      <c r="A840">
        <v>20080502</v>
      </c>
      <c r="B840">
        <v>29.24</v>
      </c>
      <c r="C840">
        <f t="shared" si="60"/>
        <v>29.412889853838408</v>
      </c>
      <c r="D840">
        <f t="shared" si="62"/>
        <v>29.303430446813671</v>
      </c>
      <c r="E840">
        <f t="shared" si="61"/>
        <v>0.10945940702473678</v>
      </c>
      <c r="F840">
        <f t="shared" si="64"/>
        <v>0.21221838795152945</v>
      </c>
      <c r="G840">
        <f t="shared" si="63"/>
        <v>-0.10275898092679267</v>
      </c>
    </row>
    <row r="841" spans="1:7" x14ac:dyDescent="0.2">
      <c r="A841">
        <v>20080505</v>
      </c>
      <c r="B841">
        <v>29.08</v>
      </c>
      <c r="C841">
        <f t="shared" si="60"/>
        <v>29.361676030170958</v>
      </c>
      <c r="D841">
        <f t="shared" si="62"/>
        <v>29.286880043345992</v>
      </c>
      <c r="E841">
        <f t="shared" si="61"/>
        <v>7.4795986824966576E-2</v>
      </c>
      <c r="F841">
        <f t="shared" si="64"/>
        <v>0.18473390772621689</v>
      </c>
      <c r="G841">
        <f t="shared" si="63"/>
        <v>-0.10993792090125032</v>
      </c>
    </row>
    <row r="842" spans="1:7" x14ac:dyDescent="0.2">
      <c r="A842">
        <v>20080506</v>
      </c>
      <c r="B842">
        <v>29.7</v>
      </c>
      <c r="C842">
        <f t="shared" si="60"/>
        <v>29.41372587168312</v>
      </c>
      <c r="D842">
        <f t="shared" si="62"/>
        <v>29.31748152161666</v>
      </c>
      <c r="E842">
        <f t="shared" si="61"/>
        <v>9.6244350066459816E-2</v>
      </c>
      <c r="F842">
        <f t="shared" si="64"/>
        <v>0.16703599619426551</v>
      </c>
      <c r="G842">
        <f t="shared" si="63"/>
        <v>-7.0791646127805696E-2</v>
      </c>
    </row>
    <row r="843" spans="1:7" x14ac:dyDescent="0.2">
      <c r="A843">
        <v>20080507</v>
      </c>
      <c r="B843">
        <v>29.2</v>
      </c>
      <c r="C843">
        <f t="shared" si="60"/>
        <v>29.380844968347255</v>
      </c>
      <c r="D843">
        <f t="shared" si="62"/>
        <v>29.308779186682095</v>
      </c>
      <c r="E843">
        <f t="shared" si="61"/>
        <v>7.2065781665159534E-2</v>
      </c>
      <c r="F843">
        <f t="shared" si="64"/>
        <v>0.14804195328844433</v>
      </c>
      <c r="G843">
        <f t="shared" si="63"/>
        <v>-7.5976171623284794E-2</v>
      </c>
    </row>
    <row r="844" spans="1:7" x14ac:dyDescent="0.2">
      <c r="A844">
        <v>20080508</v>
      </c>
      <c r="B844">
        <v>29.27</v>
      </c>
      <c r="C844">
        <f t="shared" si="60"/>
        <v>29.363791896293833</v>
      </c>
      <c r="D844">
        <f t="shared" si="62"/>
        <v>29.305906654335274</v>
      </c>
      <c r="E844">
        <f t="shared" si="61"/>
        <v>5.7885241958558709E-2</v>
      </c>
      <c r="F844">
        <f t="shared" si="64"/>
        <v>0.13001061102246722</v>
      </c>
      <c r="G844">
        <f t="shared" si="63"/>
        <v>-7.2125369063908512E-2</v>
      </c>
    </row>
    <row r="845" spans="1:7" x14ac:dyDescent="0.2">
      <c r="A845">
        <v>20080509</v>
      </c>
      <c r="B845">
        <v>29.39</v>
      </c>
      <c r="C845">
        <f t="shared" si="60"/>
        <v>29.367823912248628</v>
      </c>
      <c r="D845">
        <f t="shared" si="62"/>
        <v>29.312135791051183</v>
      </c>
      <c r="E845">
        <f t="shared" si="61"/>
        <v>5.5688121197444929E-2</v>
      </c>
      <c r="F845">
        <f t="shared" si="64"/>
        <v>0.11514611305746277</v>
      </c>
      <c r="G845">
        <f t="shared" si="63"/>
        <v>-5.9457991860017836E-2</v>
      </c>
    </row>
    <row r="846" spans="1:7" x14ac:dyDescent="0.2">
      <c r="A846">
        <v>20080512</v>
      </c>
      <c r="B846">
        <v>29.99</v>
      </c>
      <c r="C846">
        <f t="shared" si="60"/>
        <v>29.463543310364223</v>
      </c>
      <c r="D846">
        <f t="shared" si="62"/>
        <v>29.36234795467702</v>
      </c>
      <c r="E846">
        <f t="shared" si="61"/>
        <v>0.10119535568720295</v>
      </c>
      <c r="F846">
        <f t="shared" si="64"/>
        <v>0.1123559615834108</v>
      </c>
      <c r="G846">
        <f t="shared" si="63"/>
        <v>-1.1160605896207848E-2</v>
      </c>
    </row>
    <row r="847" spans="1:7" x14ac:dyDescent="0.2">
      <c r="A847">
        <v>20080513</v>
      </c>
      <c r="B847">
        <v>29.78</v>
      </c>
      <c r="C847">
        <f t="shared" ref="C847:C910" si="65">(B847*(2/(12+1))+C846*(1-(2/(12+1))))</f>
        <v>29.512228954923572</v>
      </c>
      <c r="D847">
        <f t="shared" si="62"/>
        <v>29.393285143219462</v>
      </c>
      <c r="E847">
        <f t="shared" si="61"/>
        <v>0.11894381170410995</v>
      </c>
      <c r="F847">
        <f t="shared" si="64"/>
        <v>0.11367353160755063</v>
      </c>
      <c r="G847">
        <f t="shared" si="63"/>
        <v>5.2702800965593183E-3</v>
      </c>
    </row>
    <row r="848" spans="1:7" x14ac:dyDescent="0.2">
      <c r="A848">
        <v>20080514</v>
      </c>
      <c r="B848">
        <v>29.93</v>
      </c>
      <c r="C848">
        <f t="shared" si="65"/>
        <v>29.57650142339687</v>
      </c>
      <c r="D848">
        <f t="shared" si="62"/>
        <v>29.43304179927728</v>
      </c>
      <c r="E848">
        <f t="shared" si="61"/>
        <v>0.14345962411958979</v>
      </c>
      <c r="F848">
        <f t="shared" si="64"/>
        <v>0.11963075010995847</v>
      </c>
      <c r="G848">
        <f t="shared" si="63"/>
        <v>2.3828874009631323E-2</v>
      </c>
    </row>
    <row r="849" spans="1:7" x14ac:dyDescent="0.2">
      <c r="A849">
        <v>20080515</v>
      </c>
      <c r="B849">
        <v>30.47</v>
      </c>
      <c r="C849">
        <f t="shared" si="65"/>
        <v>29.713962742874273</v>
      </c>
      <c r="D849">
        <f t="shared" si="62"/>
        <v>29.509853517849333</v>
      </c>
      <c r="E849">
        <f t="shared" si="61"/>
        <v>0.20410922502493989</v>
      </c>
      <c r="F849">
        <f t="shared" si="64"/>
        <v>0.13652644509295475</v>
      </c>
      <c r="G849">
        <f t="shared" si="63"/>
        <v>6.7582779931985137E-2</v>
      </c>
    </row>
    <row r="850" spans="1:7" x14ac:dyDescent="0.2">
      <c r="A850">
        <v>20080516</v>
      </c>
      <c r="B850">
        <v>30.01</v>
      </c>
      <c r="C850">
        <f t="shared" si="65"/>
        <v>29.759506936278228</v>
      </c>
      <c r="D850">
        <f t="shared" si="62"/>
        <v>29.546901405416051</v>
      </c>
      <c r="E850">
        <f t="shared" si="61"/>
        <v>0.21260553086217726</v>
      </c>
      <c r="F850">
        <f t="shared" si="64"/>
        <v>0.15174226224679926</v>
      </c>
      <c r="G850">
        <f t="shared" si="63"/>
        <v>6.0863268615377997E-2</v>
      </c>
    </row>
    <row r="851" spans="1:7" x14ac:dyDescent="0.2">
      <c r="A851">
        <v>20080519</v>
      </c>
      <c r="B851">
        <v>29.46</v>
      </c>
      <c r="C851">
        <f t="shared" si="65"/>
        <v>29.713428946081578</v>
      </c>
      <c r="D851">
        <f t="shared" si="62"/>
        <v>29.540464264274121</v>
      </c>
      <c r="E851">
        <f t="shared" si="61"/>
        <v>0.17296468180745705</v>
      </c>
      <c r="F851">
        <f t="shared" si="64"/>
        <v>0.15598674615893082</v>
      </c>
      <c r="G851">
        <f t="shared" si="63"/>
        <v>1.6977935648526232E-2</v>
      </c>
    </row>
    <row r="852" spans="1:7" x14ac:dyDescent="0.2">
      <c r="A852">
        <v>20080520</v>
      </c>
      <c r="B852">
        <v>28.76</v>
      </c>
      <c r="C852">
        <f t="shared" si="65"/>
        <v>29.566747569761336</v>
      </c>
      <c r="D852">
        <f t="shared" si="62"/>
        <v>29.482652096550112</v>
      </c>
      <c r="E852">
        <f t="shared" si="61"/>
        <v>8.4095473211224459E-2</v>
      </c>
      <c r="F852">
        <f t="shared" si="64"/>
        <v>0.14160849156938957</v>
      </c>
      <c r="G852">
        <f t="shared" si="63"/>
        <v>-5.7513018358165108E-2</v>
      </c>
    </row>
    <row r="853" spans="1:7" x14ac:dyDescent="0.2">
      <c r="A853">
        <v>20080521</v>
      </c>
      <c r="B853">
        <v>28.25</v>
      </c>
      <c r="C853">
        <f t="shared" si="65"/>
        <v>29.364171020567284</v>
      </c>
      <c r="D853">
        <f t="shared" si="62"/>
        <v>29.391344533842695</v>
      </c>
      <c r="E853">
        <f t="shared" si="61"/>
        <v>-2.7173513275410954E-2</v>
      </c>
      <c r="F853">
        <f t="shared" si="64"/>
        <v>0.10785209060042947</v>
      </c>
      <c r="G853">
        <f t="shared" si="63"/>
        <v>-0.13502560387584042</v>
      </c>
    </row>
    <row r="854" spans="1:7" x14ac:dyDescent="0.2">
      <c r="A854">
        <v>20080522</v>
      </c>
      <c r="B854">
        <v>28.47</v>
      </c>
      <c r="C854">
        <f t="shared" si="65"/>
        <v>29.226606248172317</v>
      </c>
      <c r="D854">
        <f t="shared" si="62"/>
        <v>29.323096790595088</v>
      </c>
      <c r="E854">
        <f t="shared" si="61"/>
        <v>-9.6490542422770886E-2</v>
      </c>
      <c r="F854">
        <f t="shared" si="64"/>
        <v>6.6983563995789391E-2</v>
      </c>
      <c r="G854">
        <f t="shared" si="63"/>
        <v>-0.16347410641856028</v>
      </c>
    </row>
    <row r="855" spans="1:7" x14ac:dyDescent="0.2">
      <c r="A855">
        <v>20080523</v>
      </c>
      <c r="B855">
        <v>28.05</v>
      </c>
      <c r="C855">
        <f t="shared" si="65"/>
        <v>29.045589902299653</v>
      </c>
      <c r="D855">
        <f t="shared" si="62"/>
        <v>29.22879332462508</v>
      </c>
      <c r="E855">
        <f t="shared" si="61"/>
        <v>-0.18320342232542686</v>
      </c>
      <c r="F855">
        <f t="shared" si="64"/>
        <v>1.6946166731546142E-2</v>
      </c>
      <c r="G855">
        <f t="shared" si="63"/>
        <v>-0.200149589056973</v>
      </c>
    </row>
    <row r="856" spans="1:7" x14ac:dyDescent="0.2">
      <c r="A856">
        <v>20080527</v>
      </c>
      <c r="B856">
        <v>28.44</v>
      </c>
      <c r="C856">
        <f t="shared" si="65"/>
        <v>28.952422225022783</v>
      </c>
      <c r="D856">
        <f t="shared" si="62"/>
        <v>29.170364189467666</v>
      </c>
      <c r="E856">
        <f t="shared" si="61"/>
        <v>-0.21794196444488279</v>
      </c>
      <c r="F856">
        <f t="shared" si="64"/>
        <v>-3.0031459503739651E-2</v>
      </c>
      <c r="G856">
        <f t="shared" si="63"/>
        <v>-0.18791050494114314</v>
      </c>
    </row>
    <row r="857" spans="1:7" x14ac:dyDescent="0.2">
      <c r="A857">
        <v>20080528</v>
      </c>
      <c r="B857">
        <v>28.18</v>
      </c>
      <c r="C857">
        <f t="shared" si="65"/>
        <v>28.833588036557739</v>
      </c>
      <c r="D857">
        <f t="shared" si="62"/>
        <v>29.097003879136729</v>
      </c>
      <c r="E857">
        <f t="shared" si="61"/>
        <v>-0.26341584257898987</v>
      </c>
      <c r="F857">
        <f t="shared" si="64"/>
        <v>-7.6708336118789702E-2</v>
      </c>
      <c r="G857">
        <f t="shared" si="63"/>
        <v>-0.18670750646020018</v>
      </c>
    </row>
    <row r="858" spans="1:7" x14ac:dyDescent="0.2">
      <c r="A858">
        <v>20080529</v>
      </c>
      <c r="B858">
        <v>28.31</v>
      </c>
      <c r="C858">
        <f t="shared" si="65"/>
        <v>28.753036030933472</v>
      </c>
      <c r="D858">
        <f t="shared" si="62"/>
        <v>29.03870729549697</v>
      </c>
      <c r="E858">
        <f t="shared" si="61"/>
        <v>-0.28567126456349712</v>
      </c>
      <c r="F858">
        <f t="shared" si="64"/>
        <v>-0.1185009218077312</v>
      </c>
      <c r="G858">
        <f t="shared" si="63"/>
        <v>-0.16717034275576592</v>
      </c>
    </row>
    <row r="859" spans="1:7" x14ac:dyDescent="0.2">
      <c r="A859">
        <v>20080530</v>
      </c>
      <c r="B859">
        <v>28.32</v>
      </c>
      <c r="C859">
        <f t="shared" si="65"/>
        <v>28.686415103097556</v>
      </c>
      <c r="D859">
        <f t="shared" si="62"/>
        <v>28.985469718052752</v>
      </c>
      <c r="E859">
        <f t="shared" si="61"/>
        <v>-0.29905461495519603</v>
      </c>
      <c r="F859">
        <f t="shared" si="64"/>
        <v>-0.15461166043722419</v>
      </c>
      <c r="G859">
        <f t="shared" si="63"/>
        <v>-0.14444295451797184</v>
      </c>
    </row>
    <row r="860" spans="1:7" x14ac:dyDescent="0.2">
      <c r="A860">
        <v>20080602</v>
      </c>
      <c r="B860">
        <v>27.8</v>
      </c>
      <c r="C860">
        <f t="shared" si="65"/>
        <v>28.550043548774852</v>
      </c>
      <c r="D860">
        <f t="shared" si="62"/>
        <v>28.897657146345143</v>
      </c>
      <c r="E860">
        <f t="shared" ref="E860:E923" si="66">C860-D860</f>
        <v>-0.34761359757029098</v>
      </c>
      <c r="F860">
        <f t="shared" si="64"/>
        <v>-0.19321204786383755</v>
      </c>
      <c r="G860">
        <f t="shared" si="63"/>
        <v>-0.15440154970645342</v>
      </c>
    </row>
    <row r="861" spans="1:7" x14ac:dyDescent="0.2">
      <c r="A861">
        <v>20080603</v>
      </c>
      <c r="B861">
        <v>27.31</v>
      </c>
      <c r="C861">
        <f t="shared" si="65"/>
        <v>28.359267618194107</v>
      </c>
      <c r="D861">
        <f t="shared" ref="D861:D924" si="67">B861*(2/(26+1)) + D860*(1-(2/(26+1)))</f>
        <v>28.780052913282542</v>
      </c>
      <c r="E861">
        <f t="shared" si="66"/>
        <v>-0.42078529508843587</v>
      </c>
      <c r="F861">
        <f t="shared" si="64"/>
        <v>-0.23872669730875723</v>
      </c>
      <c r="G861">
        <f t="shared" si="63"/>
        <v>-0.18205859777967864</v>
      </c>
    </row>
    <row r="862" spans="1:7" x14ac:dyDescent="0.2">
      <c r="A862">
        <v>20080604</v>
      </c>
      <c r="B862">
        <v>27.54</v>
      </c>
      <c r="C862">
        <f t="shared" si="65"/>
        <v>28.233226446164245</v>
      </c>
      <c r="D862">
        <f t="shared" si="67"/>
        <v>28.688197141928278</v>
      </c>
      <c r="E862">
        <f t="shared" si="66"/>
        <v>-0.45497069576403248</v>
      </c>
      <c r="F862">
        <f t="shared" si="64"/>
        <v>-0.28197549699981228</v>
      </c>
      <c r="G862">
        <f t="shared" si="63"/>
        <v>-0.1729951987642202</v>
      </c>
    </row>
    <row r="863" spans="1:7" x14ac:dyDescent="0.2">
      <c r="A863">
        <v>20080605</v>
      </c>
      <c r="B863">
        <v>28.3</v>
      </c>
      <c r="C863">
        <f t="shared" si="65"/>
        <v>28.243499300600519</v>
      </c>
      <c r="D863">
        <f t="shared" si="67"/>
        <v>28.659441798081737</v>
      </c>
      <c r="E863">
        <f t="shared" si="66"/>
        <v>-0.41594249748121825</v>
      </c>
      <c r="F863">
        <f t="shared" si="64"/>
        <v>-0.30876889709609345</v>
      </c>
      <c r="G863">
        <f t="shared" si="63"/>
        <v>-0.1071736003851248</v>
      </c>
    </row>
    <row r="864" spans="1:7" x14ac:dyDescent="0.2">
      <c r="A864">
        <v>20080606</v>
      </c>
      <c r="B864">
        <v>27.49</v>
      </c>
      <c r="C864">
        <f t="shared" si="65"/>
        <v>28.127576331277361</v>
      </c>
      <c r="D864">
        <f t="shared" si="67"/>
        <v>28.572816479705313</v>
      </c>
      <c r="E864">
        <f t="shared" si="66"/>
        <v>-0.44524014842795268</v>
      </c>
      <c r="F864">
        <f t="shared" si="64"/>
        <v>-0.33606314736246534</v>
      </c>
      <c r="G864">
        <f t="shared" si="63"/>
        <v>-0.10917700106548733</v>
      </c>
    </row>
    <row r="865" spans="1:7" x14ac:dyDescent="0.2">
      <c r="A865">
        <v>20080609</v>
      </c>
      <c r="B865">
        <v>27.71</v>
      </c>
      <c r="C865">
        <f t="shared" si="65"/>
        <v>28.063333818773152</v>
      </c>
      <c r="D865">
        <f t="shared" si="67"/>
        <v>28.508904147875292</v>
      </c>
      <c r="E865">
        <f t="shared" si="66"/>
        <v>-0.44557032910213934</v>
      </c>
      <c r="F865">
        <f t="shared" si="64"/>
        <v>-0.35796458371040013</v>
      </c>
      <c r="G865">
        <f t="shared" si="63"/>
        <v>-8.7605745391739209E-2</v>
      </c>
    </row>
    <row r="866" spans="1:7" x14ac:dyDescent="0.2">
      <c r="A866">
        <v>20080610</v>
      </c>
      <c r="B866">
        <v>27.89</v>
      </c>
      <c r="C866">
        <f t="shared" si="65"/>
        <v>28.036667077423438</v>
      </c>
      <c r="D866">
        <f t="shared" si="67"/>
        <v>28.463059396180824</v>
      </c>
      <c r="E866">
        <f t="shared" si="66"/>
        <v>-0.42639231875738659</v>
      </c>
      <c r="F866">
        <f t="shared" si="64"/>
        <v>-0.37165013071979747</v>
      </c>
      <c r="G866">
        <f t="shared" si="63"/>
        <v>-5.4742188037589123E-2</v>
      </c>
    </row>
    <row r="867" spans="1:7" x14ac:dyDescent="0.2">
      <c r="A867">
        <v>20080611</v>
      </c>
      <c r="B867">
        <v>27.12</v>
      </c>
      <c r="C867">
        <f t="shared" si="65"/>
        <v>27.895641373204448</v>
      </c>
      <c r="D867">
        <f t="shared" si="67"/>
        <v>28.363573514982246</v>
      </c>
      <c r="E867">
        <f t="shared" si="66"/>
        <v>-0.46793214177779774</v>
      </c>
      <c r="F867">
        <f t="shared" si="64"/>
        <v>-0.39090653293139754</v>
      </c>
      <c r="G867">
        <f t="shared" si="63"/>
        <v>-7.7025608846400195E-2</v>
      </c>
    </row>
    <row r="868" spans="1:7" x14ac:dyDescent="0.2">
      <c r="A868">
        <v>20080612</v>
      </c>
      <c r="B868">
        <v>28.24</v>
      </c>
      <c r="C868">
        <f t="shared" si="65"/>
        <v>27.948619623480685</v>
      </c>
      <c r="D868">
        <f t="shared" si="67"/>
        <v>28.354419921279856</v>
      </c>
      <c r="E868">
        <f t="shared" si="66"/>
        <v>-0.40580029779917126</v>
      </c>
      <c r="F868">
        <f t="shared" si="64"/>
        <v>-0.39388528590495231</v>
      </c>
      <c r="G868">
        <f t="shared" ref="G868:G931" si="68">E868-F868</f>
        <v>-1.1915011894218952E-2</v>
      </c>
    </row>
    <row r="869" spans="1:7" x14ac:dyDescent="0.2">
      <c r="A869">
        <v>20080613</v>
      </c>
      <c r="B869">
        <v>29.07</v>
      </c>
      <c r="C869">
        <f t="shared" si="65"/>
        <v>28.121139681406731</v>
      </c>
      <c r="D869">
        <f t="shared" si="67"/>
        <v>28.407425853036901</v>
      </c>
      <c r="E869">
        <f t="shared" si="66"/>
        <v>-0.28628617163017012</v>
      </c>
      <c r="F869">
        <f t="shared" ref="F869:F932" si="69">(E869*(2/(9+1))+F868*(1-(2/(9+1))))</f>
        <v>-0.3723654630499959</v>
      </c>
      <c r="G869">
        <f t="shared" si="68"/>
        <v>8.6079291419825787E-2</v>
      </c>
    </row>
    <row r="870" spans="1:7" x14ac:dyDescent="0.2">
      <c r="A870">
        <v>20080616</v>
      </c>
      <c r="B870">
        <v>28.93</v>
      </c>
      <c r="C870">
        <f t="shared" si="65"/>
        <v>28.245579730421078</v>
      </c>
      <c r="D870">
        <f t="shared" si="67"/>
        <v>28.446135049108239</v>
      </c>
      <c r="E870">
        <f t="shared" si="66"/>
        <v>-0.20055531868716159</v>
      </c>
      <c r="F870">
        <f t="shared" si="69"/>
        <v>-0.33800343417742906</v>
      </c>
      <c r="G870">
        <f t="shared" si="68"/>
        <v>0.13744811549026748</v>
      </c>
    </row>
    <row r="871" spans="1:7" x14ac:dyDescent="0.2">
      <c r="A871">
        <v>20080617</v>
      </c>
      <c r="B871">
        <v>28.8</v>
      </c>
      <c r="C871">
        <f t="shared" si="65"/>
        <v>28.330875156510146</v>
      </c>
      <c r="D871">
        <f t="shared" si="67"/>
        <v>28.472347267692815</v>
      </c>
      <c r="E871">
        <f t="shared" si="66"/>
        <v>-0.14147211118266867</v>
      </c>
      <c r="F871">
        <f t="shared" si="69"/>
        <v>-0.29869716957847697</v>
      </c>
      <c r="G871">
        <f t="shared" si="68"/>
        <v>0.1572250583958083</v>
      </c>
    </row>
    <row r="872" spans="1:7" x14ac:dyDescent="0.2">
      <c r="A872">
        <v>20080618</v>
      </c>
      <c r="B872">
        <v>28.46</v>
      </c>
      <c r="C872">
        <f t="shared" si="65"/>
        <v>28.350740517047047</v>
      </c>
      <c r="D872">
        <f t="shared" si="67"/>
        <v>28.471432655271123</v>
      </c>
      <c r="E872">
        <f t="shared" si="66"/>
        <v>-0.12069213822407576</v>
      </c>
      <c r="F872">
        <f t="shared" si="69"/>
        <v>-0.26309616330759672</v>
      </c>
      <c r="G872">
        <f t="shared" si="68"/>
        <v>0.14240402508352096</v>
      </c>
    </row>
    <row r="873" spans="1:7" x14ac:dyDescent="0.2">
      <c r="A873">
        <v>20080619</v>
      </c>
      <c r="B873">
        <v>28.93</v>
      </c>
      <c r="C873">
        <f t="shared" si="65"/>
        <v>28.439857360578273</v>
      </c>
      <c r="D873">
        <f t="shared" si="67"/>
        <v>28.505400606732518</v>
      </c>
      <c r="E873">
        <f t="shared" si="66"/>
        <v>-6.5543246154245338E-2</v>
      </c>
      <c r="F873">
        <f t="shared" si="69"/>
        <v>-0.22358557987692645</v>
      </c>
      <c r="G873">
        <f t="shared" si="68"/>
        <v>0.15804233372268112</v>
      </c>
    </row>
    <row r="874" spans="1:7" x14ac:dyDescent="0.2">
      <c r="A874">
        <v>20080620</v>
      </c>
      <c r="B874">
        <v>28.23</v>
      </c>
      <c r="C874">
        <f t="shared" si="65"/>
        <v>28.407571612797</v>
      </c>
      <c r="D874">
        <f t="shared" si="67"/>
        <v>28.48500056178937</v>
      </c>
      <c r="E874">
        <f t="shared" si="66"/>
        <v>-7.7428948992370294E-2</v>
      </c>
      <c r="F874">
        <f t="shared" si="69"/>
        <v>-0.19435425370001524</v>
      </c>
      <c r="G874">
        <f t="shared" si="68"/>
        <v>0.11692530470764495</v>
      </c>
    </row>
    <row r="875" spans="1:7" x14ac:dyDescent="0.2">
      <c r="A875">
        <v>20080623</v>
      </c>
      <c r="B875">
        <v>27.97</v>
      </c>
      <c r="C875">
        <f t="shared" si="65"/>
        <v>28.340252903135923</v>
      </c>
      <c r="D875">
        <f t="shared" si="67"/>
        <v>28.446852372027195</v>
      </c>
      <c r="E875">
        <f t="shared" si="66"/>
        <v>-0.1065994688912717</v>
      </c>
      <c r="F875">
        <f t="shared" si="69"/>
        <v>-0.17680329673826656</v>
      </c>
      <c r="G875">
        <f t="shared" si="68"/>
        <v>7.020382784699486E-2</v>
      </c>
    </row>
    <row r="876" spans="1:7" x14ac:dyDescent="0.2">
      <c r="A876">
        <v>20080624</v>
      </c>
      <c r="B876">
        <v>27.73</v>
      </c>
      <c r="C876">
        <f t="shared" si="65"/>
        <v>28.24636784111501</v>
      </c>
      <c r="D876">
        <f t="shared" si="67"/>
        <v>28.393752196321476</v>
      </c>
      <c r="E876">
        <f t="shared" si="66"/>
        <v>-0.14738435520646576</v>
      </c>
      <c r="F876">
        <f t="shared" si="69"/>
        <v>-0.1709195084319064</v>
      </c>
      <c r="G876">
        <f t="shared" si="68"/>
        <v>2.3535153225440641E-2</v>
      </c>
    </row>
    <row r="877" spans="1:7" x14ac:dyDescent="0.2">
      <c r="A877">
        <v>20080625</v>
      </c>
      <c r="B877">
        <v>28.35</v>
      </c>
      <c r="C877">
        <f t="shared" si="65"/>
        <v>28.262311250174239</v>
      </c>
      <c r="D877">
        <f t="shared" si="67"/>
        <v>28.390511292890256</v>
      </c>
      <c r="E877">
        <f t="shared" si="66"/>
        <v>-0.12820004271601704</v>
      </c>
      <c r="F877">
        <f t="shared" si="69"/>
        <v>-0.16237561528872854</v>
      </c>
      <c r="G877">
        <f t="shared" si="68"/>
        <v>3.4175572572711505E-2</v>
      </c>
    </row>
    <row r="878" spans="1:7" x14ac:dyDescent="0.2">
      <c r="A878">
        <v>20080626</v>
      </c>
      <c r="B878">
        <v>27.75</v>
      </c>
      <c r="C878">
        <f t="shared" si="65"/>
        <v>28.183494134762817</v>
      </c>
      <c r="D878">
        <f t="shared" si="67"/>
        <v>28.34306601193542</v>
      </c>
      <c r="E878">
        <f t="shared" si="66"/>
        <v>-0.15957187717260268</v>
      </c>
      <c r="F878">
        <f t="shared" si="69"/>
        <v>-0.1618148676655034</v>
      </c>
      <c r="G878">
        <f t="shared" si="68"/>
        <v>2.2429904929007205E-3</v>
      </c>
    </row>
    <row r="879" spans="1:7" x14ac:dyDescent="0.2">
      <c r="A879">
        <v>20080627</v>
      </c>
      <c r="B879">
        <v>27.63</v>
      </c>
      <c r="C879">
        <f t="shared" si="65"/>
        <v>28.098341190953153</v>
      </c>
      <c r="D879">
        <f t="shared" si="67"/>
        <v>28.290246307347612</v>
      </c>
      <c r="E879">
        <f t="shared" si="66"/>
        <v>-0.19190511639445873</v>
      </c>
      <c r="F879">
        <f t="shared" si="69"/>
        <v>-0.1678329174112945</v>
      </c>
      <c r="G879">
        <f t="shared" si="68"/>
        <v>-2.4072198983164234E-2</v>
      </c>
    </row>
    <row r="880" spans="1:7" x14ac:dyDescent="0.2">
      <c r="A880">
        <v>20080630</v>
      </c>
      <c r="B880">
        <v>27.51</v>
      </c>
      <c r="C880">
        <f t="shared" si="65"/>
        <v>28.007827161575744</v>
      </c>
      <c r="D880">
        <f t="shared" si="67"/>
        <v>28.23245028458112</v>
      </c>
      <c r="E880">
        <f t="shared" si="66"/>
        <v>-0.2246231230053759</v>
      </c>
      <c r="F880">
        <f t="shared" si="69"/>
        <v>-0.1791909585301108</v>
      </c>
      <c r="G880">
        <f t="shared" si="68"/>
        <v>-4.5432164475265102E-2</v>
      </c>
    </row>
    <row r="881" spans="1:7" x14ac:dyDescent="0.2">
      <c r="A881">
        <v>20080701</v>
      </c>
      <c r="B881">
        <v>26.87</v>
      </c>
      <c r="C881">
        <f t="shared" si="65"/>
        <v>27.832776829025629</v>
      </c>
      <c r="D881">
        <f t="shared" si="67"/>
        <v>28.131528041278816</v>
      </c>
      <c r="E881">
        <f t="shared" si="66"/>
        <v>-0.29875121225318679</v>
      </c>
      <c r="F881">
        <f t="shared" si="69"/>
        <v>-0.20310300927472602</v>
      </c>
      <c r="G881">
        <f t="shared" si="68"/>
        <v>-9.5648202978460772E-2</v>
      </c>
    </row>
    <row r="882" spans="1:7" x14ac:dyDescent="0.2">
      <c r="A882">
        <v>20080702</v>
      </c>
      <c r="B882">
        <v>25.88</v>
      </c>
      <c r="C882">
        <f t="shared" si="65"/>
        <v>27.532349624560148</v>
      </c>
      <c r="D882">
        <f t="shared" si="67"/>
        <v>27.964748186369274</v>
      </c>
      <c r="E882">
        <f t="shared" si="66"/>
        <v>-0.43239856180912639</v>
      </c>
      <c r="F882">
        <f t="shared" si="69"/>
        <v>-0.24896211978160609</v>
      </c>
      <c r="G882">
        <f t="shared" si="68"/>
        <v>-0.1834364420275203</v>
      </c>
    </row>
    <row r="883" spans="1:7" x14ac:dyDescent="0.2">
      <c r="A883">
        <v>20080703</v>
      </c>
      <c r="B883">
        <v>25.98</v>
      </c>
      <c r="C883">
        <f t="shared" si="65"/>
        <v>27.293526605397048</v>
      </c>
      <c r="D883">
        <f t="shared" si="67"/>
        <v>27.817729802193771</v>
      </c>
      <c r="E883">
        <f t="shared" si="66"/>
        <v>-0.52420319679672289</v>
      </c>
      <c r="F883">
        <f t="shared" si="69"/>
        <v>-0.30401033518462944</v>
      </c>
      <c r="G883">
        <f t="shared" si="68"/>
        <v>-0.22019286161209345</v>
      </c>
    </row>
    <row r="884" spans="1:7" x14ac:dyDescent="0.2">
      <c r="A884">
        <v>20080707</v>
      </c>
      <c r="B884">
        <v>26.03</v>
      </c>
      <c r="C884">
        <f t="shared" si="65"/>
        <v>27.099137896874424</v>
      </c>
      <c r="D884">
        <f t="shared" si="67"/>
        <v>27.685305372401643</v>
      </c>
      <c r="E884">
        <f t="shared" si="66"/>
        <v>-0.58616747552721904</v>
      </c>
      <c r="F884">
        <f t="shared" si="69"/>
        <v>-0.36044176325314736</v>
      </c>
      <c r="G884">
        <f t="shared" si="68"/>
        <v>-0.22572571227407168</v>
      </c>
    </row>
    <row r="885" spans="1:7" x14ac:dyDescent="0.2">
      <c r="A885">
        <v>20080708</v>
      </c>
      <c r="B885">
        <v>25.85</v>
      </c>
      <c r="C885">
        <f t="shared" si="65"/>
        <v>26.906962835816824</v>
      </c>
      <c r="D885">
        <f t="shared" si="67"/>
        <v>27.549356826297817</v>
      </c>
      <c r="E885">
        <f t="shared" si="66"/>
        <v>-0.64239399048099344</v>
      </c>
      <c r="F885">
        <f t="shared" si="69"/>
        <v>-0.41683220869871662</v>
      </c>
      <c r="G885">
        <f t="shared" si="68"/>
        <v>-0.22556178178227682</v>
      </c>
    </row>
    <row r="886" spans="1:7" x14ac:dyDescent="0.2">
      <c r="A886">
        <v>20080709</v>
      </c>
      <c r="B886">
        <v>25.23</v>
      </c>
      <c r="C886">
        <f t="shared" si="65"/>
        <v>26.648968553383465</v>
      </c>
      <c r="D886">
        <f t="shared" si="67"/>
        <v>27.377552616942424</v>
      </c>
      <c r="E886">
        <f t="shared" si="66"/>
        <v>-0.72858406355895866</v>
      </c>
      <c r="F886">
        <f t="shared" si="69"/>
        <v>-0.47918257967076505</v>
      </c>
      <c r="G886">
        <f t="shared" si="68"/>
        <v>-0.24940148388819361</v>
      </c>
    </row>
    <row r="887" spans="1:7" x14ac:dyDescent="0.2">
      <c r="A887">
        <v>20080710</v>
      </c>
      <c r="B887">
        <v>25.45</v>
      </c>
      <c r="C887">
        <f t="shared" si="65"/>
        <v>26.464511852862934</v>
      </c>
      <c r="D887">
        <f t="shared" si="67"/>
        <v>27.234770941613355</v>
      </c>
      <c r="E887">
        <f t="shared" si="66"/>
        <v>-0.77025908875042148</v>
      </c>
      <c r="F887">
        <f t="shared" si="69"/>
        <v>-0.53739788148669643</v>
      </c>
      <c r="G887">
        <f t="shared" si="68"/>
        <v>-0.23286120726372506</v>
      </c>
    </row>
    <row r="888" spans="1:7" x14ac:dyDescent="0.2">
      <c r="A888">
        <v>20080711</v>
      </c>
      <c r="B888">
        <v>25.25</v>
      </c>
      <c r="C888">
        <f t="shared" si="65"/>
        <v>26.277663875499407</v>
      </c>
      <c r="D888">
        <f t="shared" si="67"/>
        <v>27.08775087186422</v>
      </c>
      <c r="E888">
        <f t="shared" si="66"/>
        <v>-0.81008699636481296</v>
      </c>
      <c r="F888">
        <f t="shared" si="69"/>
        <v>-0.59193570446231969</v>
      </c>
      <c r="G888">
        <f t="shared" si="68"/>
        <v>-0.21815129190249327</v>
      </c>
    </row>
    <row r="889" spans="1:7" x14ac:dyDescent="0.2">
      <c r="A889">
        <v>20080714</v>
      </c>
      <c r="B889">
        <v>25.15</v>
      </c>
      <c r="C889">
        <f t="shared" si="65"/>
        <v>26.104177125422574</v>
      </c>
      <c r="D889">
        <f t="shared" si="67"/>
        <v>26.944213770244648</v>
      </c>
      <c r="E889">
        <f t="shared" si="66"/>
        <v>-0.84003664482207441</v>
      </c>
      <c r="F889">
        <f t="shared" si="69"/>
        <v>-0.64155589253427059</v>
      </c>
      <c r="G889">
        <f t="shared" si="68"/>
        <v>-0.19848075228780382</v>
      </c>
    </row>
    <row r="890" spans="1:7" x14ac:dyDescent="0.2">
      <c r="A890">
        <v>20080715</v>
      </c>
      <c r="B890">
        <v>26.15</v>
      </c>
      <c r="C890">
        <f t="shared" si="65"/>
        <v>26.111226798434487</v>
      </c>
      <c r="D890">
        <f t="shared" si="67"/>
        <v>26.885383120596895</v>
      </c>
      <c r="E890">
        <f t="shared" si="66"/>
        <v>-0.77415632216240837</v>
      </c>
      <c r="F890">
        <f t="shared" si="69"/>
        <v>-0.66807597845989819</v>
      </c>
      <c r="G890">
        <f t="shared" si="68"/>
        <v>-0.10608034370251018</v>
      </c>
    </row>
    <row r="891" spans="1:7" x14ac:dyDescent="0.2">
      <c r="A891">
        <v>20080716</v>
      </c>
      <c r="B891">
        <v>27.25</v>
      </c>
      <c r="C891">
        <f t="shared" si="65"/>
        <v>26.286422675598413</v>
      </c>
      <c r="D891">
        <f t="shared" si="67"/>
        <v>26.912391778330459</v>
      </c>
      <c r="E891">
        <f t="shared" si="66"/>
        <v>-0.62596910273204642</v>
      </c>
      <c r="F891">
        <f t="shared" si="69"/>
        <v>-0.65965460331432779</v>
      </c>
      <c r="G891">
        <f t="shared" si="68"/>
        <v>3.3685500582281369E-2</v>
      </c>
    </row>
    <row r="892" spans="1:7" x14ac:dyDescent="0.2">
      <c r="A892">
        <v>20080717</v>
      </c>
      <c r="B892">
        <v>27.52</v>
      </c>
      <c r="C892">
        <f t="shared" si="65"/>
        <v>26.476203802429428</v>
      </c>
      <c r="D892">
        <f t="shared" si="67"/>
        <v>26.957399794750426</v>
      </c>
      <c r="E892">
        <f t="shared" si="66"/>
        <v>-0.4811959923209983</v>
      </c>
      <c r="F892">
        <f t="shared" si="69"/>
        <v>-0.623962881115662</v>
      </c>
      <c r="G892">
        <f t="shared" si="68"/>
        <v>0.1427668887946637</v>
      </c>
    </row>
    <row r="893" spans="1:7" x14ac:dyDescent="0.2">
      <c r="A893">
        <v>20080718</v>
      </c>
      <c r="B893">
        <v>25.86</v>
      </c>
      <c r="C893">
        <f t="shared" si="65"/>
        <v>26.381403217440283</v>
      </c>
      <c r="D893">
        <f t="shared" si="67"/>
        <v>26.876110921065209</v>
      </c>
      <c r="E893">
        <f t="shared" si="66"/>
        <v>-0.49470770362492544</v>
      </c>
      <c r="F893">
        <f t="shared" si="69"/>
        <v>-0.59811184561751474</v>
      </c>
      <c r="G893">
        <f t="shared" si="68"/>
        <v>0.10340414199258929</v>
      </c>
    </row>
    <row r="894" spans="1:7" x14ac:dyDescent="0.2">
      <c r="A894">
        <v>20080721</v>
      </c>
      <c r="B894">
        <v>25.64</v>
      </c>
      <c r="C894">
        <f t="shared" si="65"/>
        <v>26.267341183987934</v>
      </c>
      <c r="D894">
        <f t="shared" si="67"/>
        <v>26.784547149134454</v>
      </c>
      <c r="E894">
        <f t="shared" si="66"/>
        <v>-0.51720596514651973</v>
      </c>
      <c r="F894">
        <f t="shared" si="69"/>
        <v>-0.58193066952331574</v>
      </c>
      <c r="G894">
        <f t="shared" si="68"/>
        <v>6.4724704376796005E-2</v>
      </c>
    </row>
    <row r="895" spans="1:7" x14ac:dyDescent="0.2">
      <c r="A895">
        <v>20080722</v>
      </c>
      <c r="B895">
        <v>25.8</v>
      </c>
      <c r="C895">
        <f t="shared" si="65"/>
        <v>26.195442540297481</v>
      </c>
      <c r="D895">
        <f t="shared" si="67"/>
        <v>26.71161773068005</v>
      </c>
      <c r="E895">
        <f t="shared" si="66"/>
        <v>-0.51617519038256887</v>
      </c>
      <c r="F895">
        <f t="shared" si="69"/>
        <v>-0.56877957369516641</v>
      </c>
      <c r="G895">
        <f t="shared" si="68"/>
        <v>5.2604383312597536E-2</v>
      </c>
    </row>
    <row r="896" spans="1:7" x14ac:dyDescent="0.2">
      <c r="A896">
        <v>20080723</v>
      </c>
      <c r="B896">
        <v>26.43</v>
      </c>
      <c r="C896">
        <f t="shared" si="65"/>
        <v>26.231528303328638</v>
      </c>
      <c r="D896">
        <f t="shared" si="67"/>
        <v>26.690757158037083</v>
      </c>
      <c r="E896">
        <f t="shared" si="66"/>
        <v>-0.45922885470844577</v>
      </c>
      <c r="F896">
        <f t="shared" si="69"/>
        <v>-0.54686942989782228</v>
      </c>
      <c r="G896">
        <f t="shared" si="68"/>
        <v>8.7640575189376513E-2</v>
      </c>
    </row>
    <row r="897" spans="1:7" x14ac:dyDescent="0.2">
      <c r="A897">
        <v>20080724</v>
      </c>
      <c r="B897">
        <v>25.44</v>
      </c>
      <c r="C897">
        <f t="shared" si="65"/>
        <v>26.109754718201156</v>
      </c>
      <c r="D897">
        <f t="shared" si="67"/>
        <v>26.598108479663967</v>
      </c>
      <c r="E897">
        <f t="shared" si="66"/>
        <v>-0.48835376146281106</v>
      </c>
      <c r="F897">
        <f t="shared" si="69"/>
        <v>-0.53516629621082012</v>
      </c>
      <c r="G897">
        <f t="shared" si="68"/>
        <v>4.681253474800906E-2</v>
      </c>
    </row>
    <row r="898" spans="1:7" x14ac:dyDescent="0.2">
      <c r="A898">
        <v>20080725</v>
      </c>
      <c r="B898">
        <v>26.16</v>
      </c>
      <c r="C898">
        <f t="shared" si="65"/>
        <v>26.117484761554824</v>
      </c>
      <c r="D898">
        <f t="shared" si="67"/>
        <v>26.565655999688861</v>
      </c>
      <c r="E898">
        <f t="shared" si="66"/>
        <v>-0.44817123813403725</v>
      </c>
      <c r="F898">
        <f t="shared" si="69"/>
        <v>-0.51776728459546362</v>
      </c>
      <c r="G898">
        <f t="shared" si="68"/>
        <v>6.9596046461426364E-2</v>
      </c>
    </row>
    <row r="899" spans="1:7" x14ac:dyDescent="0.2">
      <c r="A899">
        <v>20080728</v>
      </c>
      <c r="B899">
        <v>25.5</v>
      </c>
      <c r="C899">
        <f t="shared" si="65"/>
        <v>26.022487105931006</v>
      </c>
      <c r="D899">
        <f t="shared" si="67"/>
        <v>26.486718518230429</v>
      </c>
      <c r="E899">
        <f t="shared" si="66"/>
        <v>-0.46423141229942289</v>
      </c>
      <c r="F899">
        <f t="shared" si="69"/>
        <v>-0.50706011013625552</v>
      </c>
      <c r="G899">
        <f t="shared" si="68"/>
        <v>4.282869783683263E-2</v>
      </c>
    </row>
    <row r="900" spans="1:7" x14ac:dyDescent="0.2">
      <c r="A900">
        <v>20080729</v>
      </c>
      <c r="B900">
        <v>26.11</v>
      </c>
      <c r="C900">
        <f t="shared" si="65"/>
        <v>26.035950628095467</v>
      </c>
      <c r="D900">
        <f t="shared" si="67"/>
        <v>26.458813442805955</v>
      </c>
      <c r="E900">
        <f t="shared" si="66"/>
        <v>-0.42286281471048781</v>
      </c>
      <c r="F900">
        <f t="shared" si="69"/>
        <v>-0.49022065105110202</v>
      </c>
      <c r="G900">
        <f t="shared" si="68"/>
        <v>6.7357836340614208E-2</v>
      </c>
    </row>
    <row r="901" spans="1:7" x14ac:dyDescent="0.2">
      <c r="A901">
        <v>20080730</v>
      </c>
      <c r="B901">
        <v>26.23</v>
      </c>
      <c r="C901">
        <f t="shared" si="65"/>
        <v>26.065804377619241</v>
      </c>
      <c r="D901">
        <f t="shared" si="67"/>
        <v>26.441864298894401</v>
      </c>
      <c r="E901">
        <f t="shared" si="66"/>
        <v>-0.37605992127516075</v>
      </c>
      <c r="F901">
        <f t="shared" si="69"/>
        <v>-0.46738850509591379</v>
      </c>
      <c r="G901">
        <f t="shared" si="68"/>
        <v>9.132858382075304E-2</v>
      </c>
    </row>
    <row r="902" spans="1:7" x14ac:dyDescent="0.2">
      <c r="A902">
        <v>20080731</v>
      </c>
      <c r="B902">
        <v>25.72</v>
      </c>
      <c r="C902">
        <f t="shared" si="65"/>
        <v>26.012603704139355</v>
      </c>
      <c r="D902">
        <f t="shared" si="67"/>
        <v>26.388392869346667</v>
      </c>
      <c r="E902">
        <f t="shared" si="66"/>
        <v>-0.37578916520731198</v>
      </c>
      <c r="F902">
        <f t="shared" si="69"/>
        <v>-0.44906863711819345</v>
      </c>
      <c r="G902">
        <f t="shared" si="68"/>
        <v>7.3279471910881466E-2</v>
      </c>
    </row>
    <row r="903" spans="1:7" x14ac:dyDescent="0.2">
      <c r="A903">
        <v>20080801</v>
      </c>
      <c r="B903">
        <v>25.44</v>
      </c>
      <c r="C903">
        <f t="shared" si="65"/>
        <v>25.924510826579453</v>
      </c>
      <c r="D903">
        <f t="shared" si="67"/>
        <v>26.318141545691358</v>
      </c>
      <c r="E903">
        <f t="shared" si="66"/>
        <v>-0.39363071911190417</v>
      </c>
      <c r="F903">
        <f t="shared" si="69"/>
        <v>-0.43798105351693561</v>
      </c>
      <c r="G903">
        <f t="shared" si="68"/>
        <v>4.4350334405031444E-2</v>
      </c>
    </row>
    <row r="904" spans="1:7" x14ac:dyDescent="0.2">
      <c r="A904">
        <v>20080804</v>
      </c>
      <c r="B904">
        <v>25.28</v>
      </c>
      <c r="C904">
        <f t="shared" si="65"/>
        <v>25.825355314797999</v>
      </c>
      <c r="D904">
        <f t="shared" si="67"/>
        <v>26.241242171936442</v>
      </c>
      <c r="E904">
        <f t="shared" si="66"/>
        <v>-0.41588685713844242</v>
      </c>
      <c r="F904">
        <f t="shared" si="69"/>
        <v>-0.43356221424123703</v>
      </c>
      <c r="G904">
        <f t="shared" si="68"/>
        <v>1.7675357102794609E-2</v>
      </c>
    </row>
    <row r="905" spans="1:7" x14ac:dyDescent="0.2">
      <c r="A905">
        <v>20080805</v>
      </c>
      <c r="B905">
        <v>26.21</v>
      </c>
      <c r="C905">
        <f t="shared" si="65"/>
        <v>25.884531420213694</v>
      </c>
      <c r="D905">
        <f t="shared" si="67"/>
        <v>26.238927936978186</v>
      </c>
      <c r="E905">
        <f t="shared" si="66"/>
        <v>-0.35439651676449202</v>
      </c>
      <c r="F905">
        <f t="shared" si="69"/>
        <v>-0.41772907474588805</v>
      </c>
      <c r="G905">
        <f t="shared" si="68"/>
        <v>6.3332557981396032E-2</v>
      </c>
    </row>
    <row r="906" spans="1:7" x14ac:dyDescent="0.2">
      <c r="A906">
        <v>20080806</v>
      </c>
      <c r="B906">
        <v>27.02</v>
      </c>
      <c r="C906">
        <f t="shared" si="65"/>
        <v>26.059218894026969</v>
      </c>
      <c r="D906">
        <f t="shared" si="67"/>
        <v>26.296785126831654</v>
      </c>
      <c r="E906">
        <f t="shared" si="66"/>
        <v>-0.23756623280468503</v>
      </c>
      <c r="F906">
        <f t="shared" si="69"/>
        <v>-0.38169650635764751</v>
      </c>
      <c r="G906">
        <f t="shared" si="68"/>
        <v>0.14413027355296248</v>
      </c>
    </row>
    <row r="907" spans="1:7" x14ac:dyDescent="0.2">
      <c r="A907">
        <v>20080807</v>
      </c>
      <c r="B907">
        <v>27.39</v>
      </c>
      <c r="C907">
        <f t="shared" si="65"/>
        <v>26.263954448792049</v>
      </c>
      <c r="D907">
        <f t="shared" si="67"/>
        <v>26.377764006325606</v>
      </c>
      <c r="E907">
        <f t="shared" si="66"/>
        <v>-0.11380955753355693</v>
      </c>
      <c r="F907">
        <f t="shared" si="69"/>
        <v>-0.32811911659282939</v>
      </c>
      <c r="G907">
        <f t="shared" si="68"/>
        <v>0.21430955905927246</v>
      </c>
    </row>
    <row r="908" spans="1:7" x14ac:dyDescent="0.2">
      <c r="A908">
        <v>20080808</v>
      </c>
      <c r="B908">
        <v>28.13</v>
      </c>
      <c r="C908">
        <f t="shared" si="65"/>
        <v>26.551038379747119</v>
      </c>
      <c r="D908">
        <f t="shared" si="67"/>
        <v>26.507559265116303</v>
      </c>
      <c r="E908">
        <f t="shared" si="66"/>
        <v>4.347911463081644E-2</v>
      </c>
      <c r="F908">
        <f t="shared" si="69"/>
        <v>-0.25379947034810024</v>
      </c>
      <c r="G908">
        <f t="shared" si="68"/>
        <v>0.29727858497891668</v>
      </c>
    </row>
    <row r="909" spans="1:7" x14ac:dyDescent="0.2">
      <c r="A909">
        <v>20080811</v>
      </c>
      <c r="B909">
        <v>27.9</v>
      </c>
      <c r="C909">
        <f t="shared" si="65"/>
        <v>26.758570936709098</v>
      </c>
      <c r="D909">
        <f t="shared" si="67"/>
        <v>26.610703023255837</v>
      </c>
      <c r="E909">
        <f t="shared" si="66"/>
        <v>0.14786791345326122</v>
      </c>
      <c r="F909">
        <f t="shared" si="69"/>
        <v>-0.17346599358782797</v>
      </c>
      <c r="G909">
        <f t="shared" si="68"/>
        <v>0.32133390704108922</v>
      </c>
    </row>
    <row r="910" spans="1:7" x14ac:dyDescent="0.2">
      <c r="A910">
        <v>20080812</v>
      </c>
      <c r="B910">
        <v>28.12</v>
      </c>
      <c r="C910">
        <f t="shared" si="65"/>
        <v>26.968021561830778</v>
      </c>
      <c r="D910">
        <f t="shared" si="67"/>
        <v>26.722502799310959</v>
      </c>
      <c r="E910">
        <f t="shared" si="66"/>
        <v>0.24551876251981852</v>
      </c>
      <c r="F910">
        <f t="shared" si="69"/>
        <v>-8.9669042366298662E-2</v>
      </c>
      <c r="G910">
        <f t="shared" si="68"/>
        <v>0.33518780488611721</v>
      </c>
    </row>
    <row r="911" spans="1:7" x14ac:dyDescent="0.2">
      <c r="A911">
        <v>20080813</v>
      </c>
      <c r="B911">
        <v>27.91</v>
      </c>
      <c r="C911">
        <f t="shared" ref="C911:C974" si="70">(B911*(2/(12+1))+C910*(1-(2/(12+1))))</f>
        <v>27.112941321549119</v>
      </c>
      <c r="D911">
        <f t="shared" si="67"/>
        <v>26.810465554917556</v>
      </c>
      <c r="E911">
        <f t="shared" si="66"/>
        <v>0.30247576663156295</v>
      </c>
      <c r="F911">
        <f t="shared" si="69"/>
        <v>-1.1240080566726339E-2</v>
      </c>
      <c r="G911">
        <f t="shared" si="68"/>
        <v>0.31371584719828927</v>
      </c>
    </row>
    <row r="912" spans="1:7" x14ac:dyDescent="0.2">
      <c r="A912">
        <v>20080814</v>
      </c>
      <c r="B912">
        <v>27.91</v>
      </c>
      <c r="C912">
        <f t="shared" si="70"/>
        <v>27.235565733618486</v>
      </c>
      <c r="D912">
        <f t="shared" si="67"/>
        <v>26.89191255084959</v>
      </c>
      <c r="E912">
        <f t="shared" si="66"/>
        <v>0.34365318276889667</v>
      </c>
      <c r="F912">
        <f t="shared" si="69"/>
        <v>5.973857210039827E-2</v>
      </c>
      <c r="G912">
        <f t="shared" si="68"/>
        <v>0.28391461066849838</v>
      </c>
    </row>
    <row r="913" spans="1:7" x14ac:dyDescent="0.2">
      <c r="A913">
        <v>20080815</v>
      </c>
      <c r="B913">
        <v>27.81</v>
      </c>
      <c r="C913">
        <f t="shared" si="70"/>
        <v>27.323940236138718</v>
      </c>
      <c r="D913">
        <f t="shared" si="67"/>
        <v>26.959919028564432</v>
      </c>
      <c r="E913">
        <f t="shared" si="66"/>
        <v>0.36402120757428591</v>
      </c>
      <c r="F913">
        <f t="shared" si="69"/>
        <v>0.1205950991951758</v>
      </c>
      <c r="G913">
        <f t="shared" si="68"/>
        <v>0.24342610837911011</v>
      </c>
    </row>
    <row r="914" spans="1:7" x14ac:dyDescent="0.2">
      <c r="A914">
        <v>20080818</v>
      </c>
      <c r="B914">
        <v>27.69</v>
      </c>
      <c r="C914">
        <f t="shared" si="70"/>
        <v>27.380257122886608</v>
      </c>
      <c r="D914">
        <f t="shared" si="67"/>
        <v>27.013999100522621</v>
      </c>
      <c r="E914">
        <f t="shared" si="66"/>
        <v>0.36625802236398641</v>
      </c>
      <c r="F914">
        <f t="shared" si="69"/>
        <v>0.16972768382893794</v>
      </c>
      <c r="G914">
        <f t="shared" si="68"/>
        <v>0.19653033853504848</v>
      </c>
    </row>
    <row r="915" spans="1:7" x14ac:dyDescent="0.2">
      <c r="A915">
        <v>20080819</v>
      </c>
      <c r="B915">
        <v>27.32</v>
      </c>
      <c r="C915">
        <f t="shared" si="70"/>
        <v>27.370986796288669</v>
      </c>
      <c r="D915">
        <f t="shared" si="67"/>
        <v>27.036665833817242</v>
      </c>
      <c r="E915">
        <f t="shared" si="66"/>
        <v>0.33432096247142695</v>
      </c>
      <c r="F915">
        <f t="shared" si="69"/>
        <v>0.20264633955743577</v>
      </c>
      <c r="G915">
        <f t="shared" si="68"/>
        <v>0.13167462291399118</v>
      </c>
    </row>
    <row r="916" spans="1:7" x14ac:dyDescent="0.2">
      <c r="A916">
        <v>20080820</v>
      </c>
      <c r="B916">
        <v>27.29</v>
      </c>
      <c r="C916">
        <f t="shared" si="70"/>
        <v>27.358527289167334</v>
      </c>
      <c r="D916">
        <f t="shared" si="67"/>
        <v>27.055431327608556</v>
      </c>
      <c r="E916">
        <f t="shared" si="66"/>
        <v>0.30309596155877827</v>
      </c>
      <c r="F916">
        <f t="shared" si="69"/>
        <v>0.22273626395770429</v>
      </c>
      <c r="G916">
        <f t="shared" si="68"/>
        <v>8.0359697601073976E-2</v>
      </c>
    </row>
    <row r="917" spans="1:7" x14ac:dyDescent="0.2">
      <c r="A917">
        <v>20080821</v>
      </c>
      <c r="B917">
        <v>27.18</v>
      </c>
      <c r="C917">
        <f t="shared" si="70"/>
        <v>27.331061552372361</v>
      </c>
      <c r="D917">
        <f t="shared" si="67"/>
        <v>27.064658636674586</v>
      </c>
      <c r="E917">
        <f t="shared" si="66"/>
        <v>0.26640291569777474</v>
      </c>
      <c r="F917">
        <f t="shared" si="69"/>
        <v>0.2314695943057184</v>
      </c>
      <c r="G917">
        <f t="shared" si="68"/>
        <v>3.4933321392056349E-2</v>
      </c>
    </row>
    <row r="918" spans="1:7" x14ac:dyDescent="0.2">
      <c r="A918">
        <v>20080822</v>
      </c>
      <c r="B918">
        <v>27.84</v>
      </c>
      <c r="C918">
        <f t="shared" si="70"/>
        <v>27.409359775084305</v>
      </c>
      <c r="D918">
        <f t="shared" si="67"/>
        <v>27.122091330254246</v>
      </c>
      <c r="E918">
        <f t="shared" si="66"/>
        <v>0.2872684448300582</v>
      </c>
      <c r="F918">
        <f t="shared" si="69"/>
        <v>0.24262936441058636</v>
      </c>
      <c r="G918">
        <f t="shared" si="68"/>
        <v>4.4639080419471844E-2</v>
      </c>
    </row>
    <row r="919" spans="1:7" x14ac:dyDescent="0.2">
      <c r="A919">
        <v>20080825</v>
      </c>
      <c r="B919">
        <v>27.66</v>
      </c>
      <c r="C919">
        <f t="shared" si="70"/>
        <v>27.447919809686717</v>
      </c>
      <c r="D919">
        <f t="shared" si="67"/>
        <v>27.16193641690208</v>
      </c>
      <c r="E919">
        <f t="shared" si="66"/>
        <v>0.28598339278463669</v>
      </c>
      <c r="F919">
        <f t="shared" si="69"/>
        <v>0.2513001700853964</v>
      </c>
      <c r="G919">
        <f t="shared" si="68"/>
        <v>3.468322269924029E-2</v>
      </c>
    </row>
    <row r="920" spans="1:7" x14ac:dyDescent="0.2">
      <c r="A920">
        <v>20080826</v>
      </c>
      <c r="B920">
        <v>27.27</v>
      </c>
      <c r="C920">
        <f t="shared" si="70"/>
        <v>27.420547531273375</v>
      </c>
      <c r="D920">
        <f t="shared" si="67"/>
        <v>27.169941126761184</v>
      </c>
      <c r="E920">
        <f t="shared" si="66"/>
        <v>0.2506064045121903</v>
      </c>
      <c r="F920">
        <f t="shared" si="69"/>
        <v>0.25116141697075522</v>
      </c>
      <c r="G920">
        <f t="shared" si="68"/>
        <v>-5.5501245856492964E-4</v>
      </c>
    </row>
    <row r="921" spans="1:7" x14ac:dyDescent="0.2">
      <c r="A921">
        <v>20080827</v>
      </c>
      <c r="B921">
        <v>27.56</v>
      </c>
      <c r="C921">
        <f t="shared" si="70"/>
        <v>27.442001757231317</v>
      </c>
      <c r="D921">
        <f t="shared" si="67"/>
        <v>27.198834376630728</v>
      </c>
      <c r="E921">
        <f t="shared" si="66"/>
        <v>0.24316738060058896</v>
      </c>
      <c r="F921">
        <f t="shared" si="69"/>
        <v>0.24956260969672198</v>
      </c>
      <c r="G921">
        <f t="shared" si="68"/>
        <v>-6.3952290961330205E-3</v>
      </c>
    </row>
    <row r="922" spans="1:7" x14ac:dyDescent="0.2">
      <c r="A922">
        <v>20080828</v>
      </c>
      <c r="B922">
        <v>27.94</v>
      </c>
      <c r="C922">
        <f t="shared" si="70"/>
        <v>27.518616871503422</v>
      </c>
      <c r="D922">
        <f t="shared" si="67"/>
        <v>27.253735533917343</v>
      </c>
      <c r="E922">
        <f t="shared" si="66"/>
        <v>0.26488133758607901</v>
      </c>
      <c r="F922">
        <f t="shared" si="69"/>
        <v>0.25262635527459337</v>
      </c>
      <c r="G922">
        <f t="shared" si="68"/>
        <v>1.225498231148564E-2</v>
      </c>
    </row>
    <row r="923" spans="1:7" x14ac:dyDescent="0.2">
      <c r="A923">
        <v>20080829</v>
      </c>
      <c r="B923">
        <v>27.29</v>
      </c>
      <c r="C923">
        <f t="shared" si="70"/>
        <v>27.48344504511828</v>
      </c>
      <c r="D923">
        <f t="shared" si="67"/>
        <v>27.256421790664206</v>
      </c>
      <c r="E923">
        <f t="shared" si="66"/>
        <v>0.22702325445407467</v>
      </c>
      <c r="F923">
        <f t="shared" si="69"/>
        <v>0.24750573511048965</v>
      </c>
      <c r="G923">
        <f t="shared" si="68"/>
        <v>-2.0482480656414975E-2</v>
      </c>
    </row>
    <row r="924" spans="1:7" x14ac:dyDescent="0.2">
      <c r="A924">
        <v>20080902</v>
      </c>
      <c r="B924">
        <v>27.1</v>
      </c>
      <c r="C924">
        <f t="shared" si="70"/>
        <v>27.424453499715469</v>
      </c>
      <c r="D924">
        <f t="shared" si="67"/>
        <v>27.244834991355745</v>
      </c>
      <c r="E924">
        <f t="shared" ref="E924:E987" si="71">C924-D924</f>
        <v>0.17961850835972371</v>
      </c>
      <c r="F924">
        <f t="shared" si="69"/>
        <v>0.23392828976033647</v>
      </c>
      <c r="G924">
        <f t="shared" si="68"/>
        <v>-5.4309781400612767E-2</v>
      </c>
    </row>
    <row r="925" spans="1:7" x14ac:dyDescent="0.2">
      <c r="A925">
        <v>20080903</v>
      </c>
      <c r="B925">
        <v>26.9</v>
      </c>
      <c r="C925">
        <f t="shared" si="70"/>
        <v>27.343768345913087</v>
      </c>
      <c r="D925">
        <f t="shared" ref="D925:D988" si="72">B925*(2/(26+1)) + D924*(1-(2/(26+1)))</f>
        <v>27.21929165866273</v>
      </c>
      <c r="E925">
        <f t="shared" si="71"/>
        <v>0.12447668725035754</v>
      </c>
      <c r="F925">
        <f t="shared" si="69"/>
        <v>0.21203796925834067</v>
      </c>
      <c r="G925">
        <f t="shared" si="68"/>
        <v>-8.7561282007983132E-2</v>
      </c>
    </row>
    <row r="926" spans="1:7" x14ac:dyDescent="0.2">
      <c r="A926">
        <v>20080904</v>
      </c>
      <c r="B926">
        <v>26.35</v>
      </c>
      <c r="C926">
        <f t="shared" si="70"/>
        <v>27.190880908080306</v>
      </c>
      <c r="D926">
        <f t="shared" si="72"/>
        <v>27.154899683946972</v>
      </c>
      <c r="E926">
        <f t="shared" si="71"/>
        <v>3.5981224133333711E-2</v>
      </c>
      <c r="F926">
        <f t="shared" si="69"/>
        <v>0.17682662023333931</v>
      </c>
      <c r="G926">
        <f t="shared" si="68"/>
        <v>-0.1408453961000056</v>
      </c>
    </row>
    <row r="927" spans="1:7" x14ac:dyDescent="0.2">
      <c r="A927">
        <v>20080905</v>
      </c>
      <c r="B927">
        <v>25.65</v>
      </c>
      <c r="C927">
        <f t="shared" si="70"/>
        <v>26.953822306837182</v>
      </c>
      <c r="D927">
        <f t="shared" si="72"/>
        <v>27.043425633284233</v>
      </c>
      <c r="E927">
        <f t="shared" si="71"/>
        <v>-8.9603326447051046E-2</v>
      </c>
      <c r="F927">
        <f t="shared" si="69"/>
        <v>0.12354063089726124</v>
      </c>
      <c r="G927">
        <f t="shared" si="68"/>
        <v>-0.2131439573443123</v>
      </c>
    </row>
    <row r="928" spans="1:7" x14ac:dyDescent="0.2">
      <c r="A928">
        <v>20080908</v>
      </c>
      <c r="B928">
        <v>26.12</v>
      </c>
      <c r="C928">
        <f t="shared" si="70"/>
        <v>26.825541951939151</v>
      </c>
      <c r="D928">
        <f t="shared" si="72"/>
        <v>26.975023734522438</v>
      </c>
      <c r="E928">
        <f t="shared" si="71"/>
        <v>-0.14948178258328682</v>
      </c>
      <c r="F928">
        <f t="shared" si="69"/>
        <v>6.8936148201151626E-2</v>
      </c>
      <c r="G928">
        <f t="shared" si="68"/>
        <v>-0.21841793078443844</v>
      </c>
    </row>
    <row r="929" spans="1:7" x14ac:dyDescent="0.2">
      <c r="A929">
        <v>20080909</v>
      </c>
      <c r="B929">
        <v>26.08</v>
      </c>
      <c r="C929">
        <f t="shared" si="70"/>
        <v>26.710843190102359</v>
      </c>
      <c r="D929">
        <f t="shared" si="72"/>
        <v>26.908725680113371</v>
      </c>
      <c r="E929">
        <f t="shared" si="71"/>
        <v>-0.19788249001101121</v>
      </c>
      <c r="F929">
        <f t="shared" si="69"/>
        <v>1.5572420558719054E-2</v>
      </c>
      <c r="G929">
        <f t="shared" si="68"/>
        <v>-0.21345491056973026</v>
      </c>
    </row>
    <row r="930" spans="1:7" x14ac:dyDescent="0.2">
      <c r="A930">
        <v>20080910</v>
      </c>
      <c r="B930">
        <v>26.44</v>
      </c>
      <c r="C930">
        <f t="shared" si="70"/>
        <v>26.669175007009688</v>
      </c>
      <c r="D930">
        <f t="shared" si="72"/>
        <v>26.874005259364232</v>
      </c>
      <c r="E930">
        <f t="shared" si="71"/>
        <v>-0.20483025235454377</v>
      </c>
      <c r="F930">
        <f t="shared" si="69"/>
        <v>-2.8508114023933516E-2</v>
      </c>
      <c r="G930">
        <f t="shared" si="68"/>
        <v>-0.17632213833061025</v>
      </c>
    </row>
    <row r="931" spans="1:7" x14ac:dyDescent="0.2">
      <c r="A931">
        <v>20080911</v>
      </c>
      <c r="B931">
        <v>27.32</v>
      </c>
      <c r="C931">
        <f t="shared" si="70"/>
        <v>26.769301929008197</v>
      </c>
      <c r="D931">
        <f t="shared" si="72"/>
        <v>26.907041906818733</v>
      </c>
      <c r="E931">
        <f t="shared" si="71"/>
        <v>-0.13773997781053637</v>
      </c>
      <c r="F931">
        <f t="shared" si="69"/>
        <v>-5.0354486781254093E-2</v>
      </c>
      <c r="G931">
        <f t="shared" si="68"/>
        <v>-8.7385491029282281E-2</v>
      </c>
    </row>
    <row r="932" spans="1:7" x14ac:dyDescent="0.2">
      <c r="A932">
        <v>20080912</v>
      </c>
      <c r="B932">
        <v>27.62</v>
      </c>
      <c r="C932">
        <f t="shared" si="70"/>
        <v>26.900178555314628</v>
      </c>
      <c r="D932">
        <f t="shared" si="72"/>
        <v>26.959853617424752</v>
      </c>
      <c r="E932">
        <f t="shared" si="71"/>
        <v>-5.9675062110123633E-2</v>
      </c>
      <c r="F932">
        <f t="shared" si="69"/>
        <v>-5.2218601847028007E-2</v>
      </c>
      <c r="G932">
        <f t="shared" ref="G932:G995" si="73">E932-F932</f>
        <v>-7.4564602630956267E-3</v>
      </c>
    </row>
    <row r="933" spans="1:7" x14ac:dyDescent="0.2">
      <c r="A933">
        <v>20080915</v>
      </c>
      <c r="B933">
        <v>26.81</v>
      </c>
      <c r="C933">
        <f t="shared" si="70"/>
        <v>26.886304931420071</v>
      </c>
      <c r="D933">
        <f t="shared" si="72"/>
        <v>26.948753349467363</v>
      </c>
      <c r="E933">
        <f t="shared" si="71"/>
        <v>-6.244841804729262E-2</v>
      </c>
      <c r="F933">
        <f t="shared" ref="F933:F996" si="74">(E933*(2/(9+1))+F932*(1-(2/(9+1))))</f>
        <v>-5.4264565087080933E-2</v>
      </c>
      <c r="G933">
        <f t="shared" si="73"/>
        <v>-8.1838529602116863E-3</v>
      </c>
    </row>
    <row r="934" spans="1:7" x14ac:dyDescent="0.2">
      <c r="A934">
        <v>20080916</v>
      </c>
      <c r="B934">
        <v>25.99</v>
      </c>
      <c r="C934">
        <f t="shared" si="70"/>
        <v>26.74841186504775</v>
      </c>
      <c r="D934">
        <f t="shared" si="72"/>
        <v>26.877734582840151</v>
      </c>
      <c r="E934">
        <f t="shared" si="71"/>
        <v>-0.12932271779240168</v>
      </c>
      <c r="F934">
        <f t="shared" si="74"/>
        <v>-6.9276195628145076E-2</v>
      </c>
      <c r="G934">
        <f t="shared" si="73"/>
        <v>-6.0046522164256599E-2</v>
      </c>
    </row>
    <row r="935" spans="1:7" x14ac:dyDescent="0.2">
      <c r="A935">
        <v>20080917</v>
      </c>
      <c r="B935">
        <v>24.57</v>
      </c>
      <c r="C935">
        <f t="shared" si="70"/>
        <v>26.413271578117328</v>
      </c>
      <c r="D935">
        <f t="shared" si="72"/>
        <v>26.706791280407547</v>
      </c>
      <c r="E935">
        <f t="shared" si="71"/>
        <v>-0.29351970229021873</v>
      </c>
      <c r="F935">
        <f t="shared" si="74"/>
        <v>-0.11412489696055982</v>
      </c>
      <c r="G935">
        <f t="shared" si="73"/>
        <v>-0.1793948053296589</v>
      </c>
    </row>
    <row r="936" spans="1:7" x14ac:dyDescent="0.2">
      <c r="A936">
        <v>20080918</v>
      </c>
      <c r="B936">
        <v>25.26</v>
      </c>
      <c r="C936">
        <f t="shared" si="70"/>
        <v>26.235845181483892</v>
      </c>
      <c r="D936">
        <f t="shared" si="72"/>
        <v>26.599621555932917</v>
      </c>
      <c r="E936">
        <f t="shared" si="71"/>
        <v>-0.36377637444902433</v>
      </c>
      <c r="F936">
        <f t="shared" si="74"/>
        <v>-0.16405519245825273</v>
      </c>
      <c r="G936">
        <f t="shared" si="73"/>
        <v>-0.1997211819907716</v>
      </c>
    </row>
    <row r="937" spans="1:7" x14ac:dyDescent="0.2">
      <c r="A937">
        <v>20080919</v>
      </c>
      <c r="B937">
        <v>25.16</v>
      </c>
      <c r="C937">
        <f t="shared" si="70"/>
        <v>26.070330538178677</v>
      </c>
      <c r="D937">
        <f t="shared" si="72"/>
        <v>26.492982922160106</v>
      </c>
      <c r="E937">
        <f t="shared" si="71"/>
        <v>-0.42265238398142913</v>
      </c>
      <c r="F937">
        <f t="shared" si="74"/>
        <v>-0.21577463076288803</v>
      </c>
      <c r="G937">
        <f t="shared" si="73"/>
        <v>-0.2068777532185411</v>
      </c>
    </row>
    <row r="938" spans="1:7" x14ac:dyDescent="0.2">
      <c r="A938">
        <v>20080922</v>
      </c>
      <c r="B938">
        <v>25.4</v>
      </c>
      <c r="C938">
        <f t="shared" si="70"/>
        <v>25.967202763074265</v>
      </c>
      <c r="D938">
        <f t="shared" si="72"/>
        <v>26.412021224222322</v>
      </c>
      <c r="E938">
        <f t="shared" si="71"/>
        <v>-0.44481846114805634</v>
      </c>
      <c r="F938">
        <f t="shared" si="74"/>
        <v>-0.26158339683992171</v>
      </c>
      <c r="G938">
        <f t="shared" si="73"/>
        <v>-0.18323506430813463</v>
      </c>
    </row>
    <row r="939" spans="1:7" x14ac:dyDescent="0.2">
      <c r="A939">
        <v>20080923</v>
      </c>
      <c r="B939">
        <v>25.44</v>
      </c>
      <c r="C939">
        <f t="shared" si="70"/>
        <v>25.886094645678224</v>
      </c>
      <c r="D939">
        <f t="shared" si="72"/>
        <v>26.340019652057705</v>
      </c>
      <c r="E939">
        <f t="shared" si="71"/>
        <v>-0.45392500637948174</v>
      </c>
      <c r="F939">
        <f t="shared" si="74"/>
        <v>-0.30005171874783371</v>
      </c>
      <c r="G939">
        <f t="shared" si="73"/>
        <v>-0.15387328763164804</v>
      </c>
    </row>
    <row r="940" spans="1:7" x14ac:dyDescent="0.2">
      <c r="A940">
        <v>20080924</v>
      </c>
      <c r="B940">
        <v>25.72</v>
      </c>
      <c r="C940">
        <f t="shared" si="70"/>
        <v>25.860541623266187</v>
      </c>
      <c r="D940">
        <f t="shared" si="72"/>
        <v>26.294092270423803</v>
      </c>
      <c r="E940">
        <f t="shared" si="71"/>
        <v>-0.43355064715761671</v>
      </c>
      <c r="F940">
        <f t="shared" si="74"/>
        <v>-0.32675150442979028</v>
      </c>
      <c r="G940">
        <f t="shared" si="73"/>
        <v>-0.10679914272782642</v>
      </c>
    </row>
    <row r="941" spans="1:7" x14ac:dyDescent="0.2">
      <c r="A941">
        <v>20080925</v>
      </c>
      <c r="B941">
        <v>26.61</v>
      </c>
      <c r="C941">
        <f t="shared" si="70"/>
        <v>25.975842911994466</v>
      </c>
      <c r="D941">
        <f t="shared" si="72"/>
        <v>26.317492842985001</v>
      </c>
      <c r="E941">
        <f t="shared" si="71"/>
        <v>-0.34164993099053476</v>
      </c>
      <c r="F941">
        <f t="shared" si="74"/>
        <v>-0.32973118974193916</v>
      </c>
      <c r="G941">
        <f t="shared" si="73"/>
        <v>-1.1918741248595599E-2</v>
      </c>
    </row>
    <row r="942" spans="1:7" x14ac:dyDescent="0.2">
      <c r="A942">
        <v>20080926</v>
      </c>
      <c r="B942">
        <v>27.4</v>
      </c>
      <c r="C942">
        <f t="shared" si="70"/>
        <v>26.194944002456854</v>
      </c>
      <c r="D942">
        <f t="shared" si="72"/>
        <v>26.397678558319445</v>
      </c>
      <c r="E942">
        <f t="shared" si="71"/>
        <v>-0.20273455586259104</v>
      </c>
      <c r="F942">
        <f t="shared" si="74"/>
        <v>-0.30433186296606951</v>
      </c>
      <c r="G942">
        <f t="shared" si="73"/>
        <v>0.10159730710347847</v>
      </c>
    </row>
    <row r="943" spans="1:7" x14ac:dyDescent="0.2">
      <c r="A943">
        <v>20080929</v>
      </c>
      <c r="B943">
        <v>25.01</v>
      </c>
      <c r="C943">
        <f t="shared" si="70"/>
        <v>26.012644925155801</v>
      </c>
      <c r="D943">
        <f t="shared" si="72"/>
        <v>26.294887553999487</v>
      </c>
      <c r="E943">
        <f t="shared" si="71"/>
        <v>-0.28224262884368656</v>
      </c>
      <c r="F943">
        <f t="shared" si="74"/>
        <v>-0.29991401614159291</v>
      </c>
      <c r="G943">
        <f t="shared" si="73"/>
        <v>1.7671387297906349E-2</v>
      </c>
    </row>
    <row r="944" spans="1:7" x14ac:dyDescent="0.2">
      <c r="A944">
        <v>20080930</v>
      </c>
      <c r="B944">
        <v>26.69</v>
      </c>
      <c r="C944">
        <f t="shared" si="70"/>
        <v>26.116853398208754</v>
      </c>
      <c r="D944">
        <f t="shared" si="72"/>
        <v>26.324155142592115</v>
      </c>
      <c r="E944">
        <f t="shared" si="71"/>
        <v>-0.20730174438336135</v>
      </c>
      <c r="F944">
        <f t="shared" si="74"/>
        <v>-0.28139156178994662</v>
      </c>
      <c r="G944">
        <f t="shared" si="73"/>
        <v>7.4089817406585268E-2</v>
      </c>
    </row>
    <row r="945" spans="1:7" x14ac:dyDescent="0.2">
      <c r="A945">
        <v>20081001</v>
      </c>
      <c r="B945">
        <v>26.48</v>
      </c>
      <c r="C945">
        <f t="shared" si="70"/>
        <v>26.172722106176639</v>
      </c>
      <c r="D945">
        <f t="shared" si="72"/>
        <v>26.335699206103811</v>
      </c>
      <c r="E945">
        <f t="shared" si="71"/>
        <v>-0.16297709992717202</v>
      </c>
      <c r="F945">
        <f t="shared" si="74"/>
        <v>-0.25770866941739173</v>
      </c>
      <c r="G945">
        <f t="shared" si="73"/>
        <v>9.4731569490219714E-2</v>
      </c>
    </row>
    <row r="946" spans="1:7" x14ac:dyDescent="0.2">
      <c r="A946">
        <v>20081002</v>
      </c>
      <c r="B946">
        <v>26.25</v>
      </c>
      <c r="C946">
        <f t="shared" si="70"/>
        <v>26.184611012918694</v>
      </c>
      <c r="D946">
        <f t="shared" si="72"/>
        <v>26.329351116762787</v>
      </c>
      <c r="E946">
        <f t="shared" si="71"/>
        <v>-0.14474010384409297</v>
      </c>
      <c r="F946">
        <f t="shared" si="74"/>
        <v>-0.23511495630273199</v>
      </c>
      <c r="G946">
        <f t="shared" si="73"/>
        <v>9.0374852458639021E-2</v>
      </c>
    </row>
    <row r="947" spans="1:7" x14ac:dyDescent="0.2">
      <c r="A947">
        <v>20081003</v>
      </c>
      <c r="B947">
        <v>26.32</v>
      </c>
      <c r="C947">
        <f t="shared" si="70"/>
        <v>26.205440087854278</v>
      </c>
      <c r="D947">
        <f t="shared" si="72"/>
        <v>26.328658441447025</v>
      </c>
      <c r="E947">
        <f t="shared" si="71"/>
        <v>-0.12321835359274758</v>
      </c>
      <c r="F947">
        <f t="shared" si="74"/>
        <v>-0.21273563576073512</v>
      </c>
      <c r="G947">
        <f t="shared" si="73"/>
        <v>8.9517282167987544E-2</v>
      </c>
    </row>
    <row r="948" spans="1:7" x14ac:dyDescent="0.2">
      <c r="A948">
        <v>20081006</v>
      </c>
      <c r="B948">
        <v>24.89</v>
      </c>
      <c r="C948">
        <f t="shared" si="70"/>
        <v>26.003064689722851</v>
      </c>
      <c r="D948">
        <f t="shared" si="72"/>
        <v>26.222091149487987</v>
      </c>
      <c r="E948">
        <f t="shared" si="71"/>
        <v>-0.21902645976513568</v>
      </c>
      <c r="F948">
        <f t="shared" si="74"/>
        <v>-0.21399380056161527</v>
      </c>
      <c r="G948">
        <f t="shared" si="73"/>
        <v>-5.0326592035204176E-3</v>
      </c>
    </row>
    <row r="949" spans="1:7" x14ac:dyDescent="0.2">
      <c r="A949">
        <v>20081007</v>
      </c>
      <c r="B949">
        <v>23.23</v>
      </c>
      <c r="C949">
        <f t="shared" si="70"/>
        <v>25.576439352842414</v>
      </c>
      <c r="D949">
        <f t="shared" si="72"/>
        <v>26.000454768044431</v>
      </c>
      <c r="E949">
        <f t="shared" si="71"/>
        <v>-0.42401541520201746</v>
      </c>
      <c r="F949">
        <f t="shared" si="74"/>
        <v>-0.25599812348969575</v>
      </c>
      <c r="G949">
        <f t="shared" si="73"/>
        <v>-0.16801729171232171</v>
      </c>
    </row>
    <row r="950" spans="1:7" x14ac:dyDescent="0.2">
      <c r="A950">
        <v>20081008</v>
      </c>
      <c r="B950">
        <v>23.01</v>
      </c>
      <c r="C950">
        <f t="shared" si="70"/>
        <v>25.181602529328195</v>
      </c>
      <c r="D950">
        <f t="shared" si="72"/>
        <v>25.778939600041141</v>
      </c>
      <c r="E950">
        <f t="shared" si="71"/>
        <v>-0.59733707071294617</v>
      </c>
      <c r="F950">
        <f t="shared" si="74"/>
        <v>-0.32426591293434581</v>
      </c>
      <c r="G950">
        <f t="shared" si="73"/>
        <v>-0.27307115777860036</v>
      </c>
    </row>
    <row r="951" spans="1:7" x14ac:dyDescent="0.2">
      <c r="A951">
        <v>20081009</v>
      </c>
      <c r="B951">
        <v>22.3</v>
      </c>
      <c r="C951">
        <f t="shared" si="70"/>
        <v>24.738279063277702</v>
      </c>
      <c r="D951">
        <f t="shared" si="72"/>
        <v>25.521240370408464</v>
      </c>
      <c r="E951">
        <f t="shared" si="71"/>
        <v>-0.78296130713076195</v>
      </c>
      <c r="F951">
        <f t="shared" si="74"/>
        <v>-0.41600499177362904</v>
      </c>
      <c r="G951">
        <f t="shared" si="73"/>
        <v>-0.36695631535713291</v>
      </c>
    </row>
    <row r="952" spans="1:7" x14ac:dyDescent="0.2">
      <c r="A952">
        <v>20081010</v>
      </c>
      <c r="B952">
        <v>21.5</v>
      </c>
      <c r="C952">
        <f t="shared" si="70"/>
        <v>24.240082284311899</v>
      </c>
      <c r="D952">
        <f t="shared" si="72"/>
        <v>25.223370713341168</v>
      </c>
      <c r="E952">
        <f t="shared" si="71"/>
        <v>-0.98328842902926894</v>
      </c>
      <c r="F952">
        <f t="shared" si="74"/>
        <v>-0.52946167922475706</v>
      </c>
      <c r="G952">
        <f t="shared" si="73"/>
        <v>-0.45382674980451188</v>
      </c>
    </row>
    <row r="953" spans="1:7" x14ac:dyDescent="0.2">
      <c r="A953">
        <v>20081013</v>
      </c>
      <c r="B953">
        <v>25.48</v>
      </c>
      <c r="C953">
        <f t="shared" si="70"/>
        <v>24.430838855956225</v>
      </c>
      <c r="D953">
        <f t="shared" si="72"/>
        <v>25.242380290130711</v>
      </c>
      <c r="E953">
        <f t="shared" si="71"/>
        <v>-0.81154143417448665</v>
      </c>
      <c r="F953">
        <f t="shared" si="74"/>
        <v>-0.58587763021470307</v>
      </c>
      <c r="G953">
        <f t="shared" si="73"/>
        <v>-0.22566380395978358</v>
      </c>
    </row>
    <row r="954" spans="1:7" x14ac:dyDescent="0.2">
      <c r="A954">
        <v>20081014</v>
      </c>
      <c r="B954">
        <v>24.1</v>
      </c>
      <c r="C954">
        <f t="shared" si="70"/>
        <v>24.379940570424498</v>
      </c>
      <c r="D954">
        <f t="shared" si="72"/>
        <v>25.157759527898808</v>
      </c>
      <c r="E954">
        <f t="shared" si="71"/>
        <v>-0.77781895747430951</v>
      </c>
      <c r="F954">
        <f t="shared" si="74"/>
        <v>-0.62426589566662438</v>
      </c>
      <c r="G954">
        <f t="shared" si="73"/>
        <v>-0.15355306180768513</v>
      </c>
    </row>
    <row r="955" spans="1:7" x14ac:dyDescent="0.2">
      <c r="A955">
        <v>20081015</v>
      </c>
      <c r="B955">
        <v>22.66</v>
      </c>
      <c r="C955">
        <f t="shared" si="70"/>
        <v>24.11533432882073</v>
      </c>
      <c r="D955">
        <f t="shared" si="72"/>
        <v>24.972740303610006</v>
      </c>
      <c r="E955">
        <f t="shared" si="71"/>
        <v>-0.85740597478927683</v>
      </c>
      <c r="F955">
        <f t="shared" si="74"/>
        <v>-0.67089391149115496</v>
      </c>
      <c r="G955">
        <f t="shared" si="73"/>
        <v>-0.18651206329812187</v>
      </c>
    </row>
    <row r="956" spans="1:7" x14ac:dyDescent="0.2">
      <c r="A956">
        <v>20081016</v>
      </c>
      <c r="B956">
        <v>24.19</v>
      </c>
      <c r="C956">
        <f t="shared" si="70"/>
        <v>24.126821355156</v>
      </c>
      <c r="D956">
        <f t="shared" si="72"/>
        <v>24.914759540379638</v>
      </c>
      <c r="E956">
        <f t="shared" si="71"/>
        <v>-0.78793818522363779</v>
      </c>
      <c r="F956">
        <f t="shared" si="74"/>
        <v>-0.69430276623765153</v>
      </c>
      <c r="G956">
        <f t="shared" si="73"/>
        <v>-9.3635418985986263E-2</v>
      </c>
    </row>
    <row r="957" spans="1:7" x14ac:dyDescent="0.2">
      <c r="A957">
        <v>20081017</v>
      </c>
      <c r="B957">
        <v>23.93</v>
      </c>
      <c r="C957">
        <f t="shared" si="70"/>
        <v>24.096541146670461</v>
      </c>
      <c r="D957">
        <f t="shared" si="72"/>
        <v>24.841814389240405</v>
      </c>
      <c r="E957">
        <f t="shared" si="71"/>
        <v>-0.74527324256994376</v>
      </c>
      <c r="F957">
        <f t="shared" si="74"/>
        <v>-0.70449686150410995</v>
      </c>
      <c r="G957">
        <f t="shared" si="73"/>
        <v>-4.0776381065833811E-2</v>
      </c>
    </row>
    <row r="958" spans="1:7" x14ac:dyDescent="0.2">
      <c r="A958">
        <v>20081020</v>
      </c>
      <c r="B958">
        <v>24.72</v>
      </c>
      <c r="C958">
        <f t="shared" si="70"/>
        <v>24.192457893336542</v>
      </c>
      <c r="D958">
        <f t="shared" si="72"/>
        <v>24.832791101148523</v>
      </c>
      <c r="E958">
        <f t="shared" si="71"/>
        <v>-0.640333207811981</v>
      </c>
      <c r="F958">
        <f t="shared" si="74"/>
        <v>-0.69166413076568423</v>
      </c>
      <c r="G958">
        <f t="shared" si="73"/>
        <v>5.1330922953703229E-2</v>
      </c>
    </row>
    <row r="959" spans="1:7" x14ac:dyDescent="0.2">
      <c r="A959">
        <v>20081021</v>
      </c>
      <c r="B959">
        <v>23.36</v>
      </c>
      <c r="C959">
        <f t="shared" si="70"/>
        <v>24.064387448207842</v>
      </c>
      <c r="D959">
        <f t="shared" si="72"/>
        <v>24.723695464026409</v>
      </c>
      <c r="E959">
        <f t="shared" si="71"/>
        <v>-0.65930801581856713</v>
      </c>
      <c r="F959">
        <f t="shared" si="74"/>
        <v>-0.68519290777626085</v>
      </c>
      <c r="G959">
        <f t="shared" si="73"/>
        <v>2.5884891957693723E-2</v>
      </c>
    </row>
    <row r="960" spans="1:7" x14ac:dyDescent="0.2">
      <c r="A960">
        <v>20081022</v>
      </c>
      <c r="B960">
        <v>21.45</v>
      </c>
      <c r="C960">
        <f t="shared" si="70"/>
        <v>23.662173994637406</v>
      </c>
      <c r="D960">
        <f t="shared" si="72"/>
        <v>24.481199503728156</v>
      </c>
      <c r="E960">
        <f t="shared" si="71"/>
        <v>-0.81902550909074989</v>
      </c>
      <c r="F960">
        <f t="shared" si="74"/>
        <v>-0.71195942803915868</v>
      </c>
      <c r="G960">
        <f t="shared" si="73"/>
        <v>-0.10706608105159121</v>
      </c>
    </row>
    <row r="961" spans="1:7" x14ac:dyDescent="0.2">
      <c r="A961">
        <v>20081023</v>
      </c>
      <c r="B961">
        <v>22.32</v>
      </c>
      <c r="C961">
        <f t="shared" si="70"/>
        <v>23.455685687770114</v>
      </c>
      <c r="D961">
        <f t="shared" si="72"/>
        <v>24.321110651600144</v>
      </c>
      <c r="E961">
        <f t="shared" si="71"/>
        <v>-0.86542496383002998</v>
      </c>
      <c r="F961">
        <f t="shared" si="74"/>
        <v>-0.74265253519733299</v>
      </c>
      <c r="G961">
        <f t="shared" si="73"/>
        <v>-0.12277242863269699</v>
      </c>
    </row>
    <row r="962" spans="1:7" x14ac:dyDescent="0.2">
      <c r="A962">
        <v>20081024</v>
      </c>
      <c r="B962">
        <v>21.96</v>
      </c>
      <c r="C962">
        <f t="shared" si="70"/>
        <v>23.225580197343945</v>
      </c>
      <c r="D962">
        <f t="shared" si="72"/>
        <v>24.146213566296428</v>
      </c>
      <c r="E962">
        <f t="shared" si="71"/>
        <v>-0.92063336895248327</v>
      </c>
      <c r="F962">
        <f t="shared" si="74"/>
        <v>-0.77824870194836304</v>
      </c>
      <c r="G962">
        <f t="shared" si="73"/>
        <v>-0.14238466700412022</v>
      </c>
    </row>
    <row r="963" spans="1:7" x14ac:dyDescent="0.2">
      <c r="A963">
        <v>20081027</v>
      </c>
      <c r="B963">
        <v>21.18</v>
      </c>
      <c r="C963">
        <f t="shared" si="70"/>
        <v>22.910875551598721</v>
      </c>
      <c r="D963">
        <f t="shared" si="72"/>
        <v>23.926494042867063</v>
      </c>
      <c r="E963">
        <f t="shared" si="71"/>
        <v>-1.0156184912683415</v>
      </c>
      <c r="F963">
        <f t="shared" si="74"/>
        <v>-0.82572265981235871</v>
      </c>
      <c r="G963">
        <f t="shared" si="73"/>
        <v>-0.18989583145598277</v>
      </c>
    </row>
    <row r="964" spans="1:7" x14ac:dyDescent="0.2">
      <c r="A964">
        <v>20081028</v>
      </c>
      <c r="B964">
        <v>23.13</v>
      </c>
      <c r="C964">
        <f t="shared" si="70"/>
        <v>22.944587005198919</v>
      </c>
      <c r="D964">
        <f t="shared" si="72"/>
        <v>23.86749448413617</v>
      </c>
      <c r="E964">
        <f t="shared" si="71"/>
        <v>-0.92290747893725111</v>
      </c>
      <c r="F964">
        <f t="shared" si="74"/>
        <v>-0.84515962363733721</v>
      </c>
      <c r="G964">
        <f t="shared" si="73"/>
        <v>-7.7747855299913904E-2</v>
      </c>
    </row>
    <row r="965" spans="1:7" x14ac:dyDescent="0.2">
      <c r="A965">
        <v>20081029</v>
      </c>
      <c r="B965">
        <v>23.05</v>
      </c>
      <c r="C965">
        <f t="shared" si="70"/>
        <v>22.96080438901447</v>
      </c>
      <c r="D965">
        <f t="shared" si="72"/>
        <v>23.806939337163122</v>
      </c>
      <c r="E965">
        <f t="shared" si="71"/>
        <v>-0.8461349481486522</v>
      </c>
      <c r="F965">
        <f t="shared" si="74"/>
        <v>-0.84535468853960027</v>
      </c>
      <c r="G965">
        <f t="shared" si="73"/>
        <v>-7.8025960905192537E-4</v>
      </c>
    </row>
    <row r="966" spans="1:7" x14ac:dyDescent="0.2">
      <c r="A966">
        <v>20081030</v>
      </c>
      <c r="B966">
        <v>22.63</v>
      </c>
      <c r="C966">
        <f t="shared" si="70"/>
        <v>22.909911406089169</v>
      </c>
      <c r="D966">
        <f t="shared" si="72"/>
        <v>23.719758645521409</v>
      </c>
      <c r="E966">
        <f t="shared" si="71"/>
        <v>-0.80984723943224068</v>
      </c>
      <c r="F966">
        <f t="shared" si="74"/>
        <v>-0.83825319871812842</v>
      </c>
      <c r="G966">
        <f t="shared" si="73"/>
        <v>2.8405959285887739E-2</v>
      </c>
    </row>
    <row r="967" spans="1:7" x14ac:dyDescent="0.2">
      <c r="A967">
        <v>20081031</v>
      </c>
      <c r="B967">
        <v>22.33</v>
      </c>
      <c r="C967">
        <f t="shared" si="70"/>
        <v>22.820694266690836</v>
      </c>
      <c r="D967">
        <f t="shared" si="72"/>
        <v>23.616813560667971</v>
      </c>
      <c r="E967">
        <f t="shared" si="71"/>
        <v>-0.7961192939771351</v>
      </c>
      <c r="F967">
        <f t="shared" si="74"/>
        <v>-0.82982641776992982</v>
      </c>
      <c r="G967">
        <f t="shared" si="73"/>
        <v>3.3707123792794724E-2</v>
      </c>
    </row>
    <row r="968" spans="1:7" x14ac:dyDescent="0.2">
      <c r="A968">
        <v>20081103</v>
      </c>
      <c r="B968">
        <v>22.62</v>
      </c>
      <c r="C968">
        <f t="shared" si="70"/>
        <v>22.789818225661477</v>
      </c>
      <c r="D968">
        <f t="shared" si="72"/>
        <v>23.542975519137009</v>
      </c>
      <c r="E968">
        <f t="shared" si="71"/>
        <v>-0.75315729347553173</v>
      </c>
      <c r="F968">
        <f t="shared" si="74"/>
        <v>-0.81449259291105025</v>
      </c>
      <c r="G968">
        <f t="shared" si="73"/>
        <v>6.133529943551852E-2</v>
      </c>
    </row>
    <row r="969" spans="1:7" x14ac:dyDescent="0.2">
      <c r="A969">
        <v>20081104</v>
      </c>
      <c r="B969">
        <v>23.53</v>
      </c>
      <c r="C969">
        <f t="shared" si="70"/>
        <v>22.903692344790482</v>
      </c>
      <c r="D969">
        <f t="shared" si="72"/>
        <v>23.542014369571305</v>
      </c>
      <c r="E969">
        <f t="shared" si="71"/>
        <v>-0.63832202478082323</v>
      </c>
      <c r="F969">
        <f t="shared" si="74"/>
        <v>-0.7792584792850048</v>
      </c>
      <c r="G969">
        <f t="shared" si="73"/>
        <v>0.14093645450418157</v>
      </c>
    </row>
    <row r="970" spans="1:7" x14ac:dyDescent="0.2">
      <c r="A970">
        <v>20081105</v>
      </c>
      <c r="B970">
        <v>22.08</v>
      </c>
      <c r="C970">
        <f t="shared" si="70"/>
        <v>22.776970445591946</v>
      </c>
      <c r="D970">
        <f t="shared" si="72"/>
        <v>23.43371700886232</v>
      </c>
      <c r="E970">
        <f t="shared" si="71"/>
        <v>-0.65674656327037439</v>
      </c>
      <c r="F970">
        <f t="shared" si="74"/>
        <v>-0.75475609608207883</v>
      </c>
      <c r="G970">
        <f t="shared" si="73"/>
        <v>9.8009532811704436E-2</v>
      </c>
    </row>
    <row r="971" spans="1:7" x14ac:dyDescent="0.2">
      <c r="A971">
        <v>20081106</v>
      </c>
      <c r="B971">
        <v>20.88</v>
      </c>
      <c r="C971">
        <f t="shared" si="70"/>
        <v>22.485128838577801</v>
      </c>
      <c r="D971">
        <f t="shared" si="72"/>
        <v>23.244552785983629</v>
      </c>
      <c r="E971">
        <f t="shared" si="71"/>
        <v>-0.75942394740582841</v>
      </c>
      <c r="F971">
        <f t="shared" si="74"/>
        <v>-0.75568966634682877</v>
      </c>
      <c r="G971">
        <f t="shared" si="73"/>
        <v>-3.7342810589996445E-3</v>
      </c>
    </row>
    <row r="972" spans="1:7" x14ac:dyDescent="0.2">
      <c r="A972">
        <v>20081107</v>
      </c>
      <c r="B972">
        <v>21.5</v>
      </c>
      <c r="C972">
        <f t="shared" si="70"/>
        <v>22.333570555719675</v>
      </c>
      <c r="D972">
        <f t="shared" si="72"/>
        <v>23.115326653688545</v>
      </c>
      <c r="E972">
        <f t="shared" si="71"/>
        <v>-0.78175609796887002</v>
      </c>
      <c r="F972">
        <f t="shared" si="74"/>
        <v>-0.76090295267123698</v>
      </c>
      <c r="G972">
        <f t="shared" si="73"/>
        <v>-2.0853145297633047E-2</v>
      </c>
    </row>
    <row r="973" spans="1:7" x14ac:dyDescent="0.2">
      <c r="A973">
        <v>20081110</v>
      </c>
      <c r="B973">
        <v>21.3</v>
      </c>
      <c r="C973">
        <f t="shared" si="70"/>
        <v>22.174559700993569</v>
      </c>
      <c r="D973">
        <f t="shared" si="72"/>
        <v>22.980858012674581</v>
      </c>
      <c r="E973">
        <f t="shared" si="71"/>
        <v>-0.80629831168101163</v>
      </c>
      <c r="F973">
        <f t="shared" si="74"/>
        <v>-0.76998202447319197</v>
      </c>
      <c r="G973">
        <f t="shared" si="73"/>
        <v>-3.6316287207819653E-2</v>
      </c>
    </row>
    <row r="974" spans="1:7" x14ac:dyDescent="0.2">
      <c r="A974">
        <v>20081111</v>
      </c>
      <c r="B974">
        <v>21.2</v>
      </c>
      <c r="C974">
        <f t="shared" si="70"/>
        <v>22.02462743930225</v>
      </c>
      <c r="D974">
        <f t="shared" si="72"/>
        <v>22.848942604328315</v>
      </c>
      <c r="E974">
        <f t="shared" si="71"/>
        <v>-0.82431516502606428</v>
      </c>
      <c r="F974">
        <f t="shared" si="74"/>
        <v>-0.78084865258376646</v>
      </c>
      <c r="G974">
        <f t="shared" si="73"/>
        <v>-4.3466512442297822E-2</v>
      </c>
    </row>
    <row r="975" spans="1:7" x14ac:dyDescent="0.2">
      <c r="A975">
        <v>20081112</v>
      </c>
      <c r="B975">
        <v>20.3</v>
      </c>
      <c r="C975">
        <f t="shared" ref="C975:C1038" si="75">(B975*(2/(12+1))+C974*(1-(2/(12+1))))</f>
        <v>21.759300140948056</v>
      </c>
      <c r="D975">
        <f t="shared" si="72"/>
        <v>22.660132041044736</v>
      </c>
      <c r="E975">
        <f t="shared" si="71"/>
        <v>-0.90083190009668002</v>
      </c>
      <c r="F975">
        <f t="shared" si="74"/>
        <v>-0.8048453020863493</v>
      </c>
      <c r="G975">
        <f t="shared" si="73"/>
        <v>-9.5986598010330715E-2</v>
      </c>
    </row>
    <row r="976" spans="1:7" x14ac:dyDescent="0.2">
      <c r="A976">
        <v>20081113</v>
      </c>
      <c r="B976">
        <v>21.25</v>
      </c>
      <c r="C976">
        <f t="shared" si="75"/>
        <v>21.680946273109896</v>
      </c>
      <c r="D976">
        <f t="shared" si="72"/>
        <v>22.555677815782161</v>
      </c>
      <c r="E976">
        <f t="shared" si="71"/>
        <v>-0.87473154267226505</v>
      </c>
      <c r="F976">
        <f t="shared" si="74"/>
        <v>-0.81882255020353256</v>
      </c>
      <c r="G976">
        <f t="shared" si="73"/>
        <v>-5.5908992468732488E-2</v>
      </c>
    </row>
    <row r="977" spans="1:7" x14ac:dyDescent="0.2">
      <c r="A977">
        <v>20081114</v>
      </c>
      <c r="B977">
        <v>20.059999999999999</v>
      </c>
      <c r="C977">
        <f t="shared" si="75"/>
        <v>21.43156992340068</v>
      </c>
      <c r="D977">
        <f t="shared" si="72"/>
        <v>22.37081279239089</v>
      </c>
      <c r="E977">
        <f t="shared" si="71"/>
        <v>-0.9392428689902097</v>
      </c>
      <c r="F977">
        <f t="shared" si="74"/>
        <v>-0.84290661396086808</v>
      </c>
      <c r="G977">
        <f t="shared" si="73"/>
        <v>-9.6336255029341622E-2</v>
      </c>
    </row>
    <row r="978" spans="1:7" x14ac:dyDescent="0.2">
      <c r="A978">
        <v>20081117</v>
      </c>
      <c r="B978">
        <v>19.32</v>
      </c>
      <c r="C978">
        <f t="shared" si="75"/>
        <v>21.106713012108266</v>
      </c>
      <c r="D978">
        <f t="shared" si="72"/>
        <v>22.144826659621195</v>
      </c>
      <c r="E978">
        <f t="shared" si="71"/>
        <v>-1.0381136475129296</v>
      </c>
      <c r="F978">
        <f t="shared" si="74"/>
        <v>-0.88194802067128042</v>
      </c>
      <c r="G978">
        <f t="shared" si="73"/>
        <v>-0.15616562684164914</v>
      </c>
    </row>
    <row r="979" spans="1:7" x14ac:dyDescent="0.2">
      <c r="A979">
        <v>20081118</v>
      </c>
      <c r="B979">
        <v>19.62</v>
      </c>
      <c r="C979">
        <f t="shared" si="75"/>
        <v>20.87798793332238</v>
      </c>
      <c r="D979">
        <f t="shared" si="72"/>
        <v>21.957802462612218</v>
      </c>
      <c r="E979">
        <f t="shared" si="71"/>
        <v>-1.0798145292898376</v>
      </c>
      <c r="F979">
        <f t="shared" si="74"/>
        <v>-0.92152132239499185</v>
      </c>
      <c r="G979">
        <f t="shared" si="73"/>
        <v>-0.15829320689484572</v>
      </c>
    </row>
    <row r="980" spans="1:7" x14ac:dyDescent="0.2">
      <c r="A980">
        <v>20081119</v>
      </c>
      <c r="B980">
        <v>18.29</v>
      </c>
      <c r="C980">
        <f t="shared" si="75"/>
        <v>20.479835943580476</v>
      </c>
      <c r="D980">
        <f t="shared" si="72"/>
        <v>21.686113391307611</v>
      </c>
      <c r="E980">
        <f t="shared" si="71"/>
        <v>-1.2062774477271354</v>
      </c>
      <c r="F980">
        <f t="shared" si="74"/>
        <v>-0.97847254746142065</v>
      </c>
      <c r="G980">
        <f t="shared" si="73"/>
        <v>-0.22780490026571476</v>
      </c>
    </row>
    <row r="981" spans="1:7" x14ac:dyDescent="0.2">
      <c r="A981">
        <v>20081120</v>
      </c>
      <c r="B981">
        <v>17.53</v>
      </c>
      <c r="C981">
        <f t="shared" si="75"/>
        <v>20.02601502918348</v>
      </c>
      <c r="D981">
        <f t="shared" si="72"/>
        <v>21.378253140099641</v>
      </c>
      <c r="E981">
        <f t="shared" si="71"/>
        <v>-1.3522381109161614</v>
      </c>
      <c r="F981">
        <f t="shared" si="74"/>
        <v>-1.0532256601523688</v>
      </c>
      <c r="G981">
        <f t="shared" si="73"/>
        <v>-0.29901245076379257</v>
      </c>
    </row>
    <row r="982" spans="1:7" x14ac:dyDescent="0.2">
      <c r="A982">
        <v>20081121</v>
      </c>
      <c r="B982">
        <v>19.68</v>
      </c>
      <c r="C982">
        <f t="shared" si="75"/>
        <v>19.972781947770638</v>
      </c>
      <c r="D982">
        <f t="shared" si="72"/>
        <v>21.252456611203371</v>
      </c>
      <c r="E982">
        <f t="shared" si="71"/>
        <v>-1.2796746634327327</v>
      </c>
      <c r="F982">
        <f t="shared" si="74"/>
        <v>-1.0985154608084415</v>
      </c>
      <c r="G982">
        <f t="shared" si="73"/>
        <v>-0.18115920262429119</v>
      </c>
    </row>
    <row r="983" spans="1:7" x14ac:dyDescent="0.2">
      <c r="A983">
        <v>20081124</v>
      </c>
      <c r="B983">
        <v>20.69</v>
      </c>
      <c r="C983">
        <f t="shared" si="75"/>
        <v>20.083123186575158</v>
      </c>
      <c r="D983">
        <f t="shared" si="72"/>
        <v>21.210793158521639</v>
      </c>
      <c r="E983">
        <f t="shared" si="71"/>
        <v>-1.1276699719464816</v>
      </c>
      <c r="F983">
        <f t="shared" si="74"/>
        <v>-1.1043463630360497</v>
      </c>
      <c r="G983">
        <f t="shared" si="73"/>
        <v>-2.3323608910431837E-2</v>
      </c>
    </row>
    <row r="984" spans="1:7" x14ac:dyDescent="0.2">
      <c r="A984">
        <v>20081125</v>
      </c>
      <c r="B984">
        <v>19.989999999999998</v>
      </c>
      <c r="C984">
        <f t="shared" si="75"/>
        <v>20.06879654248667</v>
      </c>
      <c r="D984">
        <f t="shared" si="72"/>
        <v>21.120364035668182</v>
      </c>
      <c r="E984">
        <f t="shared" si="71"/>
        <v>-1.051567493181512</v>
      </c>
      <c r="F984">
        <f t="shared" si="74"/>
        <v>-1.0937905890651423</v>
      </c>
      <c r="G984">
        <f t="shared" si="73"/>
        <v>4.2223095883630268E-2</v>
      </c>
    </row>
    <row r="985" spans="1:7" x14ac:dyDescent="0.2">
      <c r="A985">
        <v>20081126</v>
      </c>
      <c r="B985">
        <v>20.49</v>
      </c>
      <c r="C985">
        <f t="shared" si="75"/>
        <v>20.133597074411796</v>
      </c>
      <c r="D985">
        <f t="shared" si="72"/>
        <v>21.073670403396463</v>
      </c>
      <c r="E985">
        <f t="shared" si="71"/>
        <v>-0.940073328984667</v>
      </c>
      <c r="F985">
        <f t="shared" si="74"/>
        <v>-1.0630471370490473</v>
      </c>
      <c r="G985">
        <f t="shared" si="73"/>
        <v>0.1229738080643803</v>
      </c>
    </row>
    <row r="986" spans="1:7" x14ac:dyDescent="0.2">
      <c r="A986">
        <v>20081128</v>
      </c>
      <c r="B986">
        <v>20.22</v>
      </c>
      <c r="C986">
        <f t="shared" si="75"/>
        <v>20.146889832194596</v>
      </c>
      <c r="D986">
        <f t="shared" si="72"/>
        <v>21.010435558700429</v>
      </c>
      <c r="E986">
        <f t="shared" si="71"/>
        <v>-0.8635457265058335</v>
      </c>
      <c r="F986">
        <f t="shared" si="74"/>
        <v>-1.0231468549404046</v>
      </c>
      <c r="G986">
        <f t="shared" si="73"/>
        <v>0.15960112843457108</v>
      </c>
    </row>
    <row r="987" spans="1:7" x14ac:dyDescent="0.2">
      <c r="A987">
        <v>20081201</v>
      </c>
      <c r="B987">
        <v>18.61</v>
      </c>
      <c r="C987">
        <f t="shared" si="75"/>
        <v>19.910445242626199</v>
      </c>
      <c r="D987">
        <f t="shared" si="72"/>
        <v>20.832625517315211</v>
      </c>
      <c r="E987">
        <f t="shared" si="71"/>
        <v>-0.92218027468901198</v>
      </c>
      <c r="F987">
        <f t="shared" si="74"/>
        <v>-1.0029535388901261</v>
      </c>
      <c r="G987">
        <f t="shared" si="73"/>
        <v>8.0773264201114081E-2</v>
      </c>
    </row>
    <row r="988" spans="1:7" x14ac:dyDescent="0.2">
      <c r="A988">
        <v>20081202</v>
      </c>
      <c r="B988">
        <v>19.149999999999999</v>
      </c>
      <c r="C988">
        <f t="shared" si="75"/>
        <v>19.79345366683755</v>
      </c>
      <c r="D988">
        <f t="shared" si="72"/>
        <v>20.707986590106675</v>
      </c>
      <c r="E988">
        <f t="shared" ref="E988:E1051" si="76">C988-D988</f>
        <v>-0.91453292326912461</v>
      </c>
      <c r="F988">
        <f t="shared" si="74"/>
        <v>-0.98526941576592586</v>
      </c>
      <c r="G988">
        <f t="shared" si="73"/>
        <v>7.0736492496801251E-2</v>
      </c>
    </row>
    <row r="989" spans="1:7" x14ac:dyDescent="0.2">
      <c r="A989">
        <v>20081203</v>
      </c>
      <c r="B989">
        <v>19.87</v>
      </c>
      <c r="C989">
        <f t="shared" si="75"/>
        <v>19.805230025785619</v>
      </c>
      <c r="D989">
        <f t="shared" ref="D989:D1052" si="77">B989*(2/(26+1)) + D988*(1-(2/(26+1)))</f>
        <v>20.645913509358031</v>
      </c>
      <c r="E989">
        <f t="shared" si="76"/>
        <v>-0.84068348357241263</v>
      </c>
      <c r="F989">
        <f t="shared" si="74"/>
        <v>-0.95635222932722319</v>
      </c>
      <c r="G989">
        <f t="shared" si="73"/>
        <v>0.11566874575481056</v>
      </c>
    </row>
    <row r="990" spans="1:7" x14ac:dyDescent="0.2">
      <c r="A990">
        <v>20081204</v>
      </c>
      <c r="B990">
        <v>19.11</v>
      </c>
      <c r="C990">
        <f t="shared" si="75"/>
        <v>19.698271560280141</v>
      </c>
      <c r="D990">
        <f t="shared" si="77"/>
        <v>20.532142138294475</v>
      </c>
      <c r="E990">
        <f t="shared" si="76"/>
        <v>-0.83387057801433428</v>
      </c>
      <c r="F990">
        <f t="shared" si="74"/>
        <v>-0.9318558990646455</v>
      </c>
      <c r="G990">
        <f t="shared" si="73"/>
        <v>9.7985321050311214E-2</v>
      </c>
    </row>
    <row r="991" spans="1:7" x14ac:dyDescent="0.2">
      <c r="A991">
        <v>20081205</v>
      </c>
      <c r="B991">
        <v>19.87</v>
      </c>
      <c r="C991">
        <f t="shared" si="75"/>
        <v>19.724691320237042</v>
      </c>
      <c r="D991">
        <f t="shared" si="77"/>
        <v>20.483094572494885</v>
      </c>
      <c r="E991">
        <f t="shared" si="76"/>
        <v>-0.75840325225784255</v>
      </c>
      <c r="F991">
        <f t="shared" si="74"/>
        <v>-0.89716536970328498</v>
      </c>
      <c r="G991">
        <f t="shared" si="73"/>
        <v>0.13876211744544242</v>
      </c>
    </row>
    <row r="992" spans="1:7" x14ac:dyDescent="0.2">
      <c r="A992">
        <v>20081208</v>
      </c>
      <c r="B992">
        <v>21.01</v>
      </c>
      <c r="C992">
        <f t="shared" si="75"/>
        <v>19.922431117123651</v>
      </c>
      <c r="D992">
        <f t="shared" si="77"/>
        <v>20.522124604161931</v>
      </c>
      <c r="E992">
        <f t="shared" si="76"/>
        <v>-0.59969348703828018</v>
      </c>
      <c r="F992">
        <f t="shared" si="74"/>
        <v>-0.83767099317028404</v>
      </c>
      <c r="G992">
        <f t="shared" si="73"/>
        <v>0.23797750613200386</v>
      </c>
    </row>
    <row r="993" spans="1:7" x14ac:dyDescent="0.2">
      <c r="A993">
        <v>20081209</v>
      </c>
      <c r="B993">
        <v>20.6</v>
      </c>
      <c r="C993">
        <f t="shared" si="75"/>
        <v>20.026672483720013</v>
      </c>
      <c r="D993">
        <f t="shared" si="77"/>
        <v>20.527893152001788</v>
      </c>
      <c r="E993">
        <f t="shared" si="76"/>
        <v>-0.50122066828177481</v>
      </c>
      <c r="F993">
        <f t="shared" si="74"/>
        <v>-0.7703809281925823</v>
      </c>
      <c r="G993">
        <f t="shared" si="73"/>
        <v>0.2691602599108075</v>
      </c>
    </row>
    <row r="994" spans="1:7" x14ac:dyDescent="0.2">
      <c r="A994">
        <v>20081210</v>
      </c>
      <c r="B994">
        <v>20.61</v>
      </c>
      <c r="C994">
        <f t="shared" si="75"/>
        <v>20.116415178532318</v>
      </c>
      <c r="D994">
        <f t="shared" si="77"/>
        <v>20.533975140742395</v>
      </c>
      <c r="E994">
        <f t="shared" si="76"/>
        <v>-0.41755996221007763</v>
      </c>
      <c r="F994">
        <f t="shared" si="74"/>
        <v>-0.69981673499608144</v>
      </c>
      <c r="G994">
        <f t="shared" si="73"/>
        <v>0.28225677278600381</v>
      </c>
    </row>
    <row r="995" spans="1:7" x14ac:dyDescent="0.2">
      <c r="A995">
        <v>20081211</v>
      </c>
      <c r="B995">
        <v>19.45</v>
      </c>
      <c r="C995">
        <f t="shared" si="75"/>
        <v>20.013889766450426</v>
      </c>
      <c r="D995">
        <f t="shared" si="77"/>
        <v>20.453680685872587</v>
      </c>
      <c r="E995">
        <f t="shared" si="76"/>
        <v>-0.43979091942216186</v>
      </c>
      <c r="F995">
        <f t="shared" si="74"/>
        <v>-0.64781157188129757</v>
      </c>
      <c r="G995">
        <f t="shared" si="73"/>
        <v>0.2080206524591357</v>
      </c>
    </row>
    <row r="996" spans="1:7" x14ac:dyDescent="0.2">
      <c r="A996">
        <v>20081212</v>
      </c>
      <c r="B996">
        <v>19.36</v>
      </c>
      <c r="C996">
        <f t="shared" si="75"/>
        <v>19.913291340842665</v>
      </c>
      <c r="D996">
        <f t="shared" si="77"/>
        <v>20.37266730173388</v>
      </c>
      <c r="E996">
        <f t="shared" si="76"/>
        <v>-0.45937596089121513</v>
      </c>
      <c r="F996">
        <f t="shared" si="74"/>
        <v>-0.61012444968328106</v>
      </c>
      <c r="G996">
        <f t="shared" ref="G996:G1059" si="78">E996-F996</f>
        <v>0.15074848879206593</v>
      </c>
    </row>
    <row r="997" spans="1:7" x14ac:dyDescent="0.2">
      <c r="A997">
        <v>20081215</v>
      </c>
      <c r="B997">
        <v>19.04</v>
      </c>
      <c r="C997">
        <f t="shared" si="75"/>
        <v>19.77893882686687</v>
      </c>
      <c r="D997">
        <f t="shared" si="77"/>
        <v>20.273951205309146</v>
      </c>
      <c r="E997">
        <f t="shared" si="76"/>
        <v>-0.49501237844227575</v>
      </c>
      <c r="F997">
        <f t="shared" ref="F997:F1060" si="79">(E997*(2/(9+1))+F996*(1-(2/(9+1))))</f>
        <v>-0.58710203543507999</v>
      </c>
      <c r="G997">
        <f t="shared" si="78"/>
        <v>9.2089656992804247E-2</v>
      </c>
    </row>
    <row r="998" spans="1:7" x14ac:dyDescent="0.2">
      <c r="A998">
        <v>20081216</v>
      </c>
      <c r="B998">
        <v>20.11</v>
      </c>
      <c r="C998">
        <f t="shared" si="75"/>
        <v>19.829871315041199</v>
      </c>
      <c r="D998">
        <f t="shared" si="77"/>
        <v>20.261806671582541</v>
      </c>
      <c r="E998">
        <f t="shared" si="76"/>
        <v>-0.43193535654134152</v>
      </c>
      <c r="F998">
        <f t="shared" si="79"/>
        <v>-0.55606869965633232</v>
      </c>
      <c r="G998">
        <f t="shared" si="78"/>
        <v>0.1241333431149908</v>
      </c>
    </row>
    <row r="999" spans="1:7" x14ac:dyDescent="0.2">
      <c r="A999">
        <v>20081217</v>
      </c>
      <c r="B999">
        <v>19.66</v>
      </c>
      <c r="C999">
        <f t="shared" si="75"/>
        <v>19.803737266573322</v>
      </c>
      <c r="D999">
        <f t="shared" si="77"/>
        <v>20.217228399613465</v>
      </c>
      <c r="E999">
        <f t="shared" si="76"/>
        <v>-0.41349113304014296</v>
      </c>
      <c r="F999">
        <f t="shared" si="79"/>
        <v>-0.52755318633309445</v>
      </c>
      <c r="G999">
        <f t="shared" si="78"/>
        <v>0.11406205329295149</v>
      </c>
    </row>
    <row r="1000" spans="1:7" x14ac:dyDescent="0.2">
      <c r="A1000">
        <v>20081218</v>
      </c>
      <c r="B1000">
        <v>19.3</v>
      </c>
      <c r="C1000">
        <f t="shared" si="75"/>
        <v>19.72623922556204</v>
      </c>
      <c r="D1000">
        <f t="shared" si="77"/>
        <v>20.149285555197654</v>
      </c>
      <c r="E1000">
        <f t="shared" si="76"/>
        <v>-0.42304632963561417</v>
      </c>
      <c r="F1000">
        <f t="shared" si="79"/>
        <v>-0.50665181499359846</v>
      </c>
      <c r="G1000">
        <f t="shared" si="78"/>
        <v>8.3605485357984288E-2</v>
      </c>
    </row>
    <row r="1001" spans="1:7" x14ac:dyDescent="0.2">
      <c r="A1001">
        <v>20081219</v>
      </c>
      <c r="B1001">
        <v>19.12</v>
      </c>
      <c r="C1001">
        <f t="shared" si="75"/>
        <v>19.632971652398648</v>
      </c>
      <c r="D1001">
        <f t="shared" si="77"/>
        <v>20.073042180738568</v>
      </c>
      <c r="E1001">
        <f t="shared" si="76"/>
        <v>-0.44007052833991978</v>
      </c>
      <c r="F1001">
        <f t="shared" si="79"/>
        <v>-0.49333555766286274</v>
      </c>
      <c r="G1001">
        <f t="shared" si="78"/>
        <v>5.3265029322942969E-2</v>
      </c>
    </row>
    <row r="1002" spans="1:7" x14ac:dyDescent="0.2">
      <c r="A1002">
        <v>20081222</v>
      </c>
      <c r="B1002">
        <v>19.18</v>
      </c>
      <c r="C1002">
        <f t="shared" si="75"/>
        <v>19.563283705875779</v>
      </c>
      <c r="D1002">
        <f t="shared" si="77"/>
        <v>20.006890908091265</v>
      </c>
      <c r="E1002">
        <f t="shared" si="76"/>
        <v>-0.44360720221548533</v>
      </c>
      <c r="F1002">
        <f t="shared" si="79"/>
        <v>-0.48338988657338733</v>
      </c>
      <c r="G1002">
        <f t="shared" si="78"/>
        <v>3.9782684357901998E-2</v>
      </c>
    </row>
    <row r="1003" spans="1:7" x14ac:dyDescent="0.2">
      <c r="A1003">
        <v>20081223</v>
      </c>
      <c r="B1003">
        <v>19.28</v>
      </c>
      <c r="C1003">
        <f t="shared" si="75"/>
        <v>19.519701597279507</v>
      </c>
      <c r="D1003">
        <f t="shared" si="77"/>
        <v>19.953047137121544</v>
      </c>
      <c r="E1003">
        <f t="shared" si="76"/>
        <v>-0.43334553984203694</v>
      </c>
      <c r="F1003">
        <f t="shared" si="79"/>
        <v>-0.47338101722711728</v>
      </c>
      <c r="G1003">
        <f t="shared" si="78"/>
        <v>4.0035477385080342E-2</v>
      </c>
    </row>
    <row r="1004" spans="1:7" x14ac:dyDescent="0.2">
      <c r="A1004">
        <v>20081224</v>
      </c>
      <c r="B1004">
        <v>19.170000000000002</v>
      </c>
      <c r="C1004">
        <f t="shared" si="75"/>
        <v>19.465901351544197</v>
      </c>
      <c r="D1004">
        <f t="shared" si="77"/>
        <v>19.895043645482914</v>
      </c>
      <c r="E1004">
        <f t="shared" si="76"/>
        <v>-0.4291422939387175</v>
      </c>
      <c r="F1004">
        <f t="shared" si="79"/>
        <v>-0.46453327256943733</v>
      </c>
      <c r="G1004">
        <f t="shared" si="78"/>
        <v>3.5390978630719827E-2</v>
      </c>
    </row>
    <row r="1005" spans="1:7" x14ac:dyDescent="0.2">
      <c r="A1005">
        <v>20081226</v>
      </c>
      <c r="B1005">
        <v>19.13</v>
      </c>
      <c r="C1005">
        <f t="shared" si="75"/>
        <v>19.414224220537395</v>
      </c>
      <c r="D1005">
        <f t="shared" si="77"/>
        <v>19.838373745817513</v>
      </c>
      <c r="E1005">
        <f t="shared" si="76"/>
        <v>-0.42414952528011796</v>
      </c>
      <c r="F1005">
        <f t="shared" si="79"/>
        <v>-0.45645652311157348</v>
      </c>
      <c r="G1005">
        <f t="shared" si="78"/>
        <v>3.230699783145552E-2</v>
      </c>
    </row>
    <row r="1006" spans="1:7" x14ac:dyDescent="0.2">
      <c r="A1006">
        <v>20081229</v>
      </c>
      <c r="B1006">
        <v>18.96</v>
      </c>
      <c r="C1006">
        <f t="shared" si="75"/>
        <v>19.344343571223948</v>
      </c>
      <c r="D1006">
        <f t="shared" si="77"/>
        <v>19.773309023905103</v>
      </c>
      <c r="E1006">
        <f t="shared" si="76"/>
        <v>-0.4289654526811546</v>
      </c>
      <c r="F1006">
        <f t="shared" si="79"/>
        <v>-0.45095830902548972</v>
      </c>
      <c r="G1006">
        <f t="shared" si="78"/>
        <v>2.1992856344335121E-2</v>
      </c>
    </row>
    <row r="1007" spans="1:7" x14ac:dyDescent="0.2">
      <c r="A1007">
        <v>20081230</v>
      </c>
      <c r="B1007">
        <v>19.34</v>
      </c>
      <c r="C1007">
        <f t="shared" si="75"/>
        <v>19.343675329497188</v>
      </c>
      <c r="D1007">
        <f t="shared" si="77"/>
        <v>19.741212059171392</v>
      </c>
      <c r="E1007">
        <f t="shared" si="76"/>
        <v>-0.39753672967420428</v>
      </c>
      <c r="F1007">
        <f t="shared" si="79"/>
        <v>-0.44027399315523269</v>
      </c>
      <c r="G1007">
        <f t="shared" si="78"/>
        <v>4.2737263481028409E-2</v>
      </c>
    </row>
    <row r="1008" spans="1:7" x14ac:dyDescent="0.2">
      <c r="A1008">
        <v>20081231</v>
      </c>
      <c r="B1008">
        <v>19.440000000000001</v>
      </c>
      <c r="C1008">
        <f t="shared" si="75"/>
        <v>19.358494509574545</v>
      </c>
      <c r="D1008">
        <f t="shared" si="77"/>
        <v>19.718900054788328</v>
      </c>
      <c r="E1008">
        <f t="shared" si="76"/>
        <v>-0.36040554521378354</v>
      </c>
      <c r="F1008">
        <f t="shared" si="79"/>
        <v>-0.42430030356694287</v>
      </c>
      <c r="G1008">
        <f t="shared" si="78"/>
        <v>6.3894758353159331E-2</v>
      </c>
    </row>
    <row r="1009" spans="1:7" x14ac:dyDescent="0.2">
      <c r="A1009">
        <v>20090102</v>
      </c>
      <c r="B1009">
        <v>20.329999999999998</v>
      </c>
      <c r="C1009">
        <f t="shared" si="75"/>
        <v>19.507956892716923</v>
      </c>
      <c r="D1009">
        <f t="shared" si="77"/>
        <v>19.764166717396598</v>
      </c>
      <c r="E1009">
        <f t="shared" si="76"/>
        <v>-0.25620982467967579</v>
      </c>
      <c r="F1009">
        <f t="shared" si="79"/>
        <v>-0.39068220778948948</v>
      </c>
      <c r="G1009">
        <f t="shared" si="78"/>
        <v>0.13447238310981369</v>
      </c>
    </row>
    <row r="1010" spans="1:7" x14ac:dyDescent="0.2">
      <c r="A1010">
        <v>20090105</v>
      </c>
      <c r="B1010">
        <v>20.52</v>
      </c>
      <c r="C1010">
        <f t="shared" si="75"/>
        <v>19.663655832298936</v>
      </c>
      <c r="D1010">
        <f t="shared" si="77"/>
        <v>19.820154367959812</v>
      </c>
      <c r="E1010">
        <f t="shared" si="76"/>
        <v>-0.15649853566087657</v>
      </c>
      <c r="F1010">
        <f t="shared" si="79"/>
        <v>-0.34384547336376692</v>
      </c>
      <c r="G1010">
        <f t="shared" si="78"/>
        <v>0.18734693770289035</v>
      </c>
    </row>
    <row r="1011" spans="1:7" x14ac:dyDescent="0.2">
      <c r="A1011">
        <v>20090106</v>
      </c>
      <c r="B1011">
        <v>20.76</v>
      </c>
      <c r="C1011">
        <f t="shared" si="75"/>
        <v>19.832324165791405</v>
      </c>
      <c r="D1011">
        <f t="shared" si="77"/>
        <v>19.889772562925753</v>
      </c>
      <c r="E1011">
        <f t="shared" si="76"/>
        <v>-5.7448397134347573E-2</v>
      </c>
      <c r="F1011">
        <f t="shared" si="79"/>
        <v>-0.28656605811788305</v>
      </c>
      <c r="G1011">
        <f t="shared" si="78"/>
        <v>0.22911766098353548</v>
      </c>
    </row>
    <row r="1012" spans="1:7" x14ac:dyDescent="0.2">
      <c r="A1012">
        <v>20090107</v>
      </c>
      <c r="B1012">
        <v>19.510000000000002</v>
      </c>
      <c r="C1012">
        <f t="shared" si="75"/>
        <v>19.782735832592728</v>
      </c>
      <c r="D1012">
        <f t="shared" si="77"/>
        <v>19.861641261968291</v>
      </c>
      <c r="E1012">
        <f t="shared" si="76"/>
        <v>-7.890542937556333E-2</v>
      </c>
      <c r="F1012">
        <f t="shared" si="79"/>
        <v>-0.24503393236941912</v>
      </c>
      <c r="G1012">
        <f t="shared" si="78"/>
        <v>0.16612850299385579</v>
      </c>
    </row>
    <row r="1013" spans="1:7" x14ac:dyDescent="0.2">
      <c r="A1013">
        <v>20090108</v>
      </c>
      <c r="B1013">
        <v>20.12</v>
      </c>
      <c r="C1013">
        <f t="shared" si="75"/>
        <v>19.834622627578465</v>
      </c>
      <c r="D1013">
        <f t="shared" si="77"/>
        <v>19.880778946266936</v>
      </c>
      <c r="E1013">
        <f t="shared" si="76"/>
        <v>-4.6156318688471032E-2</v>
      </c>
      <c r="F1013">
        <f t="shared" si="79"/>
        <v>-0.2052584096332295</v>
      </c>
      <c r="G1013">
        <f t="shared" si="78"/>
        <v>0.15910209094475847</v>
      </c>
    </row>
    <row r="1014" spans="1:7" x14ac:dyDescent="0.2">
      <c r="A1014">
        <v>20090109</v>
      </c>
      <c r="B1014">
        <v>19.52</v>
      </c>
      <c r="C1014">
        <f t="shared" si="75"/>
        <v>19.786219146412545</v>
      </c>
      <c r="D1014">
        <f t="shared" si="77"/>
        <v>19.854054579876795</v>
      </c>
      <c r="E1014">
        <f t="shared" si="76"/>
        <v>-6.7835433464249917E-2</v>
      </c>
      <c r="F1014">
        <f t="shared" si="79"/>
        <v>-0.1777738143994336</v>
      </c>
      <c r="G1014">
        <f t="shared" si="78"/>
        <v>0.10993838093518368</v>
      </c>
    </row>
    <row r="1015" spans="1:7" x14ac:dyDescent="0.2">
      <c r="A1015">
        <v>20090112</v>
      </c>
      <c r="B1015">
        <v>19.47</v>
      </c>
      <c r="C1015">
        <f t="shared" si="75"/>
        <v>19.737570046964461</v>
      </c>
      <c r="D1015">
        <f t="shared" si="77"/>
        <v>19.825606092478516</v>
      </c>
      <c r="E1015">
        <f t="shared" si="76"/>
        <v>-8.8036045514055417E-2</v>
      </c>
      <c r="F1015">
        <f t="shared" si="79"/>
        <v>-0.15982626062235797</v>
      </c>
      <c r="G1015">
        <f t="shared" si="78"/>
        <v>7.1790215108302552E-2</v>
      </c>
    </row>
    <row r="1016" spans="1:7" x14ac:dyDescent="0.2">
      <c r="A1016">
        <v>20090113</v>
      </c>
      <c r="B1016">
        <v>19.82</v>
      </c>
      <c r="C1016">
        <f t="shared" si="75"/>
        <v>19.750251578200697</v>
      </c>
      <c r="D1016">
        <f t="shared" si="77"/>
        <v>19.825190826368999</v>
      </c>
      <c r="E1016">
        <f t="shared" si="76"/>
        <v>-7.4939248168302441E-2</v>
      </c>
      <c r="F1016">
        <f t="shared" si="79"/>
        <v>-0.14284885813154685</v>
      </c>
      <c r="G1016">
        <f t="shared" si="78"/>
        <v>6.7909609963244411E-2</v>
      </c>
    </row>
    <row r="1017" spans="1:7" x14ac:dyDescent="0.2">
      <c r="A1017">
        <v>20090114</v>
      </c>
      <c r="B1017">
        <v>19.09</v>
      </c>
      <c r="C1017">
        <f t="shared" si="75"/>
        <v>19.648674412323665</v>
      </c>
      <c r="D1017">
        <f t="shared" si="77"/>
        <v>19.770732246637962</v>
      </c>
      <c r="E1017">
        <f t="shared" si="76"/>
        <v>-0.12205783431429751</v>
      </c>
      <c r="F1017">
        <f t="shared" si="79"/>
        <v>-0.13869065336809699</v>
      </c>
      <c r="G1017">
        <f t="shared" si="78"/>
        <v>1.6632819053799486E-2</v>
      </c>
    </row>
    <row r="1018" spans="1:7" x14ac:dyDescent="0.2">
      <c r="A1018">
        <v>20090115</v>
      </c>
      <c r="B1018">
        <v>19.239999999999998</v>
      </c>
      <c r="C1018">
        <f t="shared" si="75"/>
        <v>19.585801425812331</v>
      </c>
      <c r="D1018">
        <f t="shared" si="77"/>
        <v>19.731418746887002</v>
      </c>
      <c r="E1018">
        <f t="shared" si="76"/>
        <v>-0.14561732107467051</v>
      </c>
      <c r="F1018">
        <f t="shared" si="79"/>
        <v>-0.1400759869094117</v>
      </c>
      <c r="G1018">
        <f t="shared" si="78"/>
        <v>-5.5413341652588155E-3</v>
      </c>
    </row>
    <row r="1019" spans="1:7" x14ac:dyDescent="0.2">
      <c r="A1019">
        <v>20090116</v>
      </c>
      <c r="B1019">
        <v>19.71</v>
      </c>
      <c r="C1019">
        <f t="shared" si="75"/>
        <v>19.604908898764283</v>
      </c>
      <c r="D1019">
        <f t="shared" si="77"/>
        <v>19.729832173043523</v>
      </c>
      <c r="E1019">
        <f t="shared" si="76"/>
        <v>-0.1249232742792401</v>
      </c>
      <c r="F1019">
        <f t="shared" si="79"/>
        <v>-0.13704544438337737</v>
      </c>
      <c r="G1019">
        <f t="shared" si="78"/>
        <v>1.212217010413727E-2</v>
      </c>
    </row>
    <row r="1020" spans="1:7" x14ac:dyDescent="0.2">
      <c r="A1020">
        <v>20090120</v>
      </c>
      <c r="B1020">
        <v>18.48</v>
      </c>
      <c r="C1020">
        <f t="shared" si="75"/>
        <v>19.431845991262087</v>
      </c>
      <c r="D1020">
        <f t="shared" si="77"/>
        <v>19.637252012077337</v>
      </c>
      <c r="E1020">
        <f t="shared" si="76"/>
        <v>-0.20540602081524995</v>
      </c>
      <c r="F1020">
        <f t="shared" si="79"/>
        <v>-0.15071755966975189</v>
      </c>
      <c r="G1020">
        <f t="shared" si="78"/>
        <v>-5.4688461145498052E-2</v>
      </c>
    </row>
    <row r="1021" spans="1:7" x14ac:dyDescent="0.2">
      <c r="A1021">
        <v>20090121</v>
      </c>
      <c r="B1021">
        <v>19.38</v>
      </c>
      <c r="C1021">
        <f t="shared" si="75"/>
        <v>19.423869684914074</v>
      </c>
      <c r="D1021">
        <f t="shared" si="77"/>
        <v>19.618196307479018</v>
      </c>
      <c r="E1021">
        <f t="shared" si="76"/>
        <v>-0.19432662256494382</v>
      </c>
      <c r="F1021">
        <f t="shared" si="79"/>
        <v>-0.15943937224879029</v>
      </c>
      <c r="G1021">
        <f t="shared" si="78"/>
        <v>-3.4887250316153529E-2</v>
      </c>
    </row>
    <row r="1022" spans="1:7" x14ac:dyDescent="0.2">
      <c r="A1022">
        <v>20090122</v>
      </c>
      <c r="B1022">
        <v>17.11</v>
      </c>
      <c r="C1022">
        <f t="shared" si="75"/>
        <v>19.067889733388832</v>
      </c>
      <c r="D1022">
        <f t="shared" si="77"/>
        <v>19.432403988406499</v>
      </c>
      <c r="E1022">
        <f t="shared" si="76"/>
        <v>-0.36451425501766721</v>
      </c>
      <c r="F1022">
        <f t="shared" si="79"/>
        <v>-0.20045434880256568</v>
      </c>
      <c r="G1022">
        <f t="shared" si="78"/>
        <v>-0.16405990621510153</v>
      </c>
    </row>
    <row r="1023" spans="1:7" x14ac:dyDescent="0.2">
      <c r="A1023">
        <v>20090123</v>
      </c>
      <c r="B1023">
        <v>17.2</v>
      </c>
      <c r="C1023">
        <f t="shared" si="75"/>
        <v>18.780522082098244</v>
      </c>
      <c r="D1023">
        <f t="shared" si="77"/>
        <v>19.26704073000602</v>
      </c>
      <c r="E1023">
        <f t="shared" si="76"/>
        <v>-0.48651864790777566</v>
      </c>
      <c r="F1023">
        <f t="shared" si="79"/>
        <v>-0.2576672086236077</v>
      </c>
      <c r="G1023">
        <f t="shared" si="78"/>
        <v>-0.22885143928416796</v>
      </c>
    </row>
    <row r="1024" spans="1:7" x14ac:dyDescent="0.2">
      <c r="A1024">
        <v>20090126</v>
      </c>
      <c r="B1024">
        <v>17.63</v>
      </c>
      <c r="C1024">
        <f t="shared" si="75"/>
        <v>18.603518684852361</v>
      </c>
      <c r="D1024">
        <f t="shared" si="77"/>
        <v>19.14577845370928</v>
      </c>
      <c r="E1024">
        <f t="shared" si="76"/>
        <v>-0.54225976885691907</v>
      </c>
      <c r="F1024">
        <f t="shared" si="79"/>
        <v>-0.31458572067027002</v>
      </c>
      <c r="G1024">
        <f t="shared" si="78"/>
        <v>-0.22767404818664905</v>
      </c>
    </row>
    <row r="1025" spans="1:7" x14ac:dyDescent="0.2">
      <c r="A1025">
        <v>20090127</v>
      </c>
      <c r="B1025">
        <v>17.66</v>
      </c>
      <c r="C1025">
        <f t="shared" si="75"/>
        <v>18.458361964105844</v>
      </c>
      <c r="D1025">
        <f t="shared" si="77"/>
        <v>19.035720790471558</v>
      </c>
      <c r="E1025">
        <f t="shared" si="76"/>
        <v>-0.5773588263657139</v>
      </c>
      <c r="F1025">
        <f t="shared" si="79"/>
        <v>-0.36714034180935884</v>
      </c>
      <c r="G1025">
        <f t="shared" si="78"/>
        <v>-0.21021848455635506</v>
      </c>
    </row>
    <row r="1026" spans="1:7" x14ac:dyDescent="0.2">
      <c r="A1026">
        <v>20090128</v>
      </c>
      <c r="B1026">
        <v>18.04</v>
      </c>
      <c r="C1026">
        <f t="shared" si="75"/>
        <v>18.393998585012639</v>
      </c>
      <c r="D1026">
        <f t="shared" si="77"/>
        <v>18.961963694881074</v>
      </c>
      <c r="E1026">
        <f t="shared" si="76"/>
        <v>-0.56796510986843529</v>
      </c>
      <c r="F1026">
        <f t="shared" si="79"/>
        <v>-0.40730529542117411</v>
      </c>
      <c r="G1026">
        <f t="shared" si="78"/>
        <v>-0.16065981444726118</v>
      </c>
    </row>
    <row r="1027" spans="1:7" x14ac:dyDescent="0.2">
      <c r="A1027">
        <v>20090129</v>
      </c>
      <c r="B1027">
        <v>17.59</v>
      </c>
      <c r="C1027">
        <f t="shared" si="75"/>
        <v>18.270306495010693</v>
      </c>
      <c r="D1027">
        <f t="shared" si="77"/>
        <v>18.860336754519512</v>
      </c>
      <c r="E1027">
        <f t="shared" si="76"/>
        <v>-0.59003025950881849</v>
      </c>
      <c r="F1027">
        <f t="shared" si="79"/>
        <v>-0.44385028823870304</v>
      </c>
      <c r="G1027">
        <f t="shared" si="78"/>
        <v>-0.14617997127011545</v>
      </c>
    </row>
    <row r="1028" spans="1:7" x14ac:dyDescent="0.2">
      <c r="A1028">
        <v>20090130</v>
      </c>
      <c r="B1028">
        <v>17.100000000000001</v>
      </c>
      <c r="C1028">
        <f t="shared" si="75"/>
        <v>18.090259341932125</v>
      </c>
      <c r="D1028">
        <f t="shared" si="77"/>
        <v>18.729941439369917</v>
      </c>
      <c r="E1028">
        <f t="shared" si="76"/>
        <v>-0.6396820974377917</v>
      </c>
      <c r="F1028">
        <f t="shared" si="79"/>
        <v>-0.48301665007852079</v>
      </c>
      <c r="G1028">
        <f t="shared" si="78"/>
        <v>-0.1566654473592709</v>
      </c>
    </row>
    <row r="1029" spans="1:7" x14ac:dyDescent="0.2">
      <c r="A1029">
        <v>20090202</v>
      </c>
      <c r="B1029">
        <v>17.829999999999998</v>
      </c>
      <c r="C1029">
        <f t="shared" si="75"/>
        <v>18.050219443173336</v>
      </c>
      <c r="D1029">
        <f t="shared" si="77"/>
        <v>18.663279110527704</v>
      </c>
      <c r="E1029">
        <f t="shared" si="76"/>
        <v>-0.61305966735436712</v>
      </c>
      <c r="F1029">
        <f t="shared" si="79"/>
        <v>-0.5090252535336901</v>
      </c>
      <c r="G1029">
        <f t="shared" si="78"/>
        <v>-0.10403441382067702</v>
      </c>
    </row>
    <row r="1030" spans="1:7" x14ac:dyDescent="0.2">
      <c r="A1030">
        <v>20090203</v>
      </c>
      <c r="B1030">
        <v>18.5</v>
      </c>
      <c r="C1030">
        <f t="shared" si="75"/>
        <v>18.1194164519159</v>
      </c>
      <c r="D1030">
        <f t="shared" si="77"/>
        <v>18.651184361599725</v>
      </c>
      <c r="E1030">
        <f t="shared" si="76"/>
        <v>-0.53176790968382548</v>
      </c>
      <c r="F1030">
        <f t="shared" si="79"/>
        <v>-0.51357378476371718</v>
      </c>
      <c r="G1030">
        <f t="shared" si="78"/>
        <v>-1.8194124920108301E-2</v>
      </c>
    </row>
    <row r="1031" spans="1:7" x14ac:dyDescent="0.2">
      <c r="A1031">
        <v>20090204</v>
      </c>
      <c r="B1031">
        <v>18.63</v>
      </c>
      <c r="C1031">
        <f t="shared" si="75"/>
        <v>18.19796776700576</v>
      </c>
      <c r="D1031">
        <f t="shared" si="77"/>
        <v>18.649615149629373</v>
      </c>
      <c r="E1031">
        <f t="shared" si="76"/>
        <v>-0.45164738262361226</v>
      </c>
      <c r="F1031">
        <f t="shared" si="79"/>
        <v>-0.50118850433569628</v>
      </c>
      <c r="G1031">
        <f t="shared" si="78"/>
        <v>4.9541121712084024E-2</v>
      </c>
    </row>
    <row r="1032" spans="1:7" x14ac:dyDescent="0.2">
      <c r="A1032">
        <v>20090205</v>
      </c>
      <c r="B1032">
        <v>19.04</v>
      </c>
      <c r="C1032">
        <f t="shared" si="75"/>
        <v>18.327511187466413</v>
      </c>
      <c r="D1032">
        <f t="shared" si="77"/>
        <v>18.678532545953122</v>
      </c>
      <c r="E1032">
        <f t="shared" si="76"/>
        <v>-0.35102135848670812</v>
      </c>
      <c r="F1032">
        <f t="shared" si="79"/>
        <v>-0.47115507516589866</v>
      </c>
      <c r="G1032">
        <f t="shared" si="78"/>
        <v>0.12013371667919054</v>
      </c>
    </row>
    <row r="1033" spans="1:7" x14ac:dyDescent="0.2">
      <c r="A1033">
        <v>20090206</v>
      </c>
      <c r="B1033">
        <v>19.66</v>
      </c>
      <c r="C1033">
        <f t="shared" si="75"/>
        <v>18.532509466317734</v>
      </c>
      <c r="D1033">
        <f t="shared" si="77"/>
        <v>18.751233838845483</v>
      </c>
      <c r="E1033">
        <f t="shared" si="76"/>
        <v>-0.21872437252774901</v>
      </c>
      <c r="F1033">
        <f t="shared" si="79"/>
        <v>-0.42066893463826877</v>
      </c>
      <c r="G1033">
        <f t="shared" si="78"/>
        <v>0.20194456211051975</v>
      </c>
    </row>
    <row r="1034" spans="1:7" x14ac:dyDescent="0.2">
      <c r="A1034">
        <v>20090209</v>
      </c>
      <c r="B1034">
        <v>19.440000000000001</v>
      </c>
      <c r="C1034">
        <f t="shared" si="75"/>
        <v>18.672123394576545</v>
      </c>
      <c r="D1034">
        <f t="shared" si="77"/>
        <v>18.802253554486558</v>
      </c>
      <c r="E1034">
        <f t="shared" si="76"/>
        <v>-0.13013015991001353</v>
      </c>
      <c r="F1034">
        <f t="shared" si="79"/>
        <v>-0.36256117969261775</v>
      </c>
      <c r="G1034">
        <f t="shared" si="78"/>
        <v>0.23243101978260422</v>
      </c>
    </row>
    <row r="1035" spans="1:7" x14ac:dyDescent="0.2">
      <c r="A1035">
        <v>20090210</v>
      </c>
      <c r="B1035">
        <v>18.8</v>
      </c>
      <c r="C1035">
        <f t="shared" si="75"/>
        <v>18.691796718487844</v>
      </c>
      <c r="D1035">
        <f t="shared" si="77"/>
        <v>18.802086624524591</v>
      </c>
      <c r="E1035">
        <f t="shared" si="76"/>
        <v>-0.11028990603674771</v>
      </c>
      <c r="F1035">
        <f t="shared" si="79"/>
        <v>-0.31210692496144377</v>
      </c>
      <c r="G1035">
        <f t="shared" si="78"/>
        <v>0.20181701892469606</v>
      </c>
    </row>
    <row r="1036" spans="1:7" x14ac:dyDescent="0.2">
      <c r="A1036">
        <v>20090211</v>
      </c>
      <c r="B1036">
        <v>19.21</v>
      </c>
      <c r="C1036">
        <f t="shared" si="75"/>
        <v>18.771520300258945</v>
      </c>
      <c r="D1036">
        <f t="shared" si="77"/>
        <v>18.832302430115362</v>
      </c>
      <c r="E1036">
        <f t="shared" si="76"/>
        <v>-6.0782129856416844E-2</v>
      </c>
      <c r="F1036">
        <f t="shared" si="79"/>
        <v>-0.2618419659404384</v>
      </c>
      <c r="G1036">
        <f t="shared" si="78"/>
        <v>0.20105983608402156</v>
      </c>
    </row>
    <row r="1037" spans="1:7" x14ac:dyDescent="0.2">
      <c r="A1037">
        <v>20090212</v>
      </c>
      <c r="B1037">
        <v>19.260000000000002</v>
      </c>
      <c r="C1037">
        <f t="shared" si="75"/>
        <v>18.846671023296032</v>
      </c>
      <c r="D1037">
        <f t="shared" si="77"/>
        <v>18.863983731588299</v>
      </c>
      <c r="E1037">
        <f t="shared" si="76"/>
        <v>-1.7312708292266166E-2</v>
      </c>
      <c r="F1037">
        <f t="shared" si="79"/>
        <v>-0.21293611441080396</v>
      </c>
      <c r="G1037">
        <f t="shared" si="78"/>
        <v>0.19562340611853779</v>
      </c>
    </row>
    <row r="1038" spans="1:7" x14ac:dyDescent="0.2">
      <c r="A1038">
        <v>20090213</v>
      </c>
      <c r="B1038">
        <v>19.09</v>
      </c>
      <c r="C1038">
        <f t="shared" si="75"/>
        <v>18.88410625048126</v>
      </c>
      <c r="D1038">
        <f t="shared" si="77"/>
        <v>18.880725677396573</v>
      </c>
      <c r="E1038">
        <f t="shared" si="76"/>
        <v>3.3805730846871995E-3</v>
      </c>
      <c r="F1038">
        <f t="shared" si="79"/>
        <v>-0.16967277691170574</v>
      </c>
      <c r="G1038">
        <f t="shared" si="78"/>
        <v>0.17305334999639294</v>
      </c>
    </row>
    <row r="1039" spans="1:7" x14ac:dyDescent="0.2">
      <c r="A1039">
        <v>20090217</v>
      </c>
      <c r="B1039">
        <v>18.09</v>
      </c>
      <c r="C1039">
        <f t="shared" ref="C1039:C1102" si="80">(B1039*(2/(12+1))+C1038*(1-(2/(12+1))))</f>
        <v>18.761936058099529</v>
      </c>
      <c r="D1039">
        <f t="shared" si="77"/>
        <v>18.822153404996826</v>
      </c>
      <c r="E1039">
        <f t="shared" si="76"/>
        <v>-6.0217346897296409E-2</v>
      </c>
      <c r="F1039">
        <f t="shared" si="79"/>
        <v>-0.14778169090882387</v>
      </c>
      <c r="G1039">
        <f t="shared" si="78"/>
        <v>8.7564344011527462E-2</v>
      </c>
    </row>
    <row r="1040" spans="1:7" x14ac:dyDescent="0.2">
      <c r="A1040">
        <v>20090218</v>
      </c>
      <c r="B1040">
        <v>18.12</v>
      </c>
      <c r="C1040">
        <f t="shared" si="80"/>
        <v>18.663176664545755</v>
      </c>
      <c r="D1040">
        <f t="shared" si="77"/>
        <v>18.770142041663728</v>
      </c>
      <c r="E1040">
        <f t="shared" si="76"/>
        <v>-0.10696537711797305</v>
      </c>
      <c r="F1040">
        <f t="shared" si="79"/>
        <v>-0.1396184281506537</v>
      </c>
      <c r="G1040">
        <f t="shared" si="78"/>
        <v>3.2653051032680652E-2</v>
      </c>
    </row>
    <row r="1041" spans="1:7" x14ac:dyDescent="0.2">
      <c r="A1041">
        <v>20090219</v>
      </c>
      <c r="B1041">
        <v>17.91</v>
      </c>
      <c r="C1041">
        <f t="shared" si="80"/>
        <v>18.547303331538714</v>
      </c>
      <c r="D1041">
        <f t="shared" si="77"/>
        <v>18.706427816355305</v>
      </c>
      <c r="E1041">
        <f t="shared" si="76"/>
        <v>-0.15912448481659069</v>
      </c>
      <c r="F1041">
        <f t="shared" si="79"/>
        <v>-0.14351963948384111</v>
      </c>
      <c r="G1041">
        <f t="shared" si="78"/>
        <v>-1.5604845332749584E-2</v>
      </c>
    </row>
    <row r="1042" spans="1:7" x14ac:dyDescent="0.2">
      <c r="A1042">
        <v>20090220</v>
      </c>
      <c r="B1042">
        <v>18</v>
      </c>
      <c r="C1042">
        <f t="shared" si="80"/>
        <v>18.463102818994297</v>
      </c>
      <c r="D1042">
        <f t="shared" si="77"/>
        <v>18.654099829958614</v>
      </c>
      <c r="E1042">
        <f t="shared" si="76"/>
        <v>-0.19099701096431687</v>
      </c>
      <c r="F1042">
        <f t="shared" si="79"/>
        <v>-0.15301511377993626</v>
      </c>
      <c r="G1042">
        <f t="shared" si="78"/>
        <v>-3.7981897184380609E-2</v>
      </c>
    </row>
    <row r="1043" spans="1:7" x14ac:dyDescent="0.2">
      <c r="A1043">
        <v>20090223</v>
      </c>
      <c r="B1043">
        <v>17.21</v>
      </c>
      <c r="C1043">
        <f t="shared" si="80"/>
        <v>18.27031776991825</v>
      </c>
      <c r="D1043">
        <f t="shared" si="77"/>
        <v>18.547129472183901</v>
      </c>
      <c r="E1043">
        <f t="shared" si="76"/>
        <v>-0.27681170226565044</v>
      </c>
      <c r="F1043">
        <f t="shared" si="79"/>
        <v>-0.17777443147707911</v>
      </c>
      <c r="G1043">
        <f t="shared" si="78"/>
        <v>-9.903727078857133E-2</v>
      </c>
    </row>
    <row r="1044" spans="1:7" x14ac:dyDescent="0.2">
      <c r="A1044">
        <v>20090224</v>
      </c>
      <c r="B1044">
        <v>17.170000000000002</v>
      </c>
      <c r="C1044">
        <f t="shared" si="80"/>
        <v>18.10103811300775</v>
      </c>
      <c r="D1044">
        <f t="shared" si="77"/>
        <v>18.44511988165176</v>
      </c>
      <c r="E1044">
        <f t="shared" si="76"/>
        <v>-0.34408176864400986</v>
      </c>
      <c r="F1044">
        <f t="shared" si="79"/>
        <v>-0.21103589891046526</v>
      </c>
      <c r="G1044">
        <f t="shared" si="78"/>
        <v>-0.1330458697335446</v>
      </c>
    </row>
    <row r="1045" spans="1:7" x14ac:dyDescent="0.2">
      <c r="A1045">
        <v>20090225</v>
      </c>
      <c r="B1045">
        <v>16.96</v>
      </c>
      <c r="C1045">
        <f t="shared" si="80"/>
        <v>17.925493787929636</v>
      </c>
      <c r="D1045">
        <f t="shared" si="77"/>
        <v>18.335111001529405</v>
      </c>
      <c r="E1045">
        <f t="shared" si="76"/>
        <v>-0.40961721359976977</v>
      </c>
      <c r="F1045">
        <f t="shared" si="79"/>
        <v>-0.25075216184832616</v>
      </c>
      <c r="G1045">
        <f t="shared" si="78"/>
        <v>-0.15886505175144361</v>
      </c>
    </row>
    <row r="1046" spans="1:7" x14ac:dyDescent="0.2">
      <c r="A1046">
        <v>20090226</v>
      </c>
      <c r="B1046">
        <v>16.420000000000002</v>
      </c>
      <c r="C1046">
        <f t="shared" si="80"/>
        <v>17.693879359017384</v>
      </c>
      <c r="D1046">
        <f t="shared" si="77"/>
        <v>18.193250927342042</v>
      </c>
      <c r="E1046">
        <f t="shared" si="76"/>
        <v>-0.49937156832465845</v>
      </c>
      <c r="F1046">
        <f t="shared" si="79"/>
        <v>-0.30047604314359266</v>
      </c>
      <c r="G1046">
        <f t="shared" si="78"/>
        <v>-0.19889552518106579</v>
      </c>
    </row>
    <row r="1047" spans="1:7" x14ac:dyDescent="0.2">
      <c r="A1047">
        <v>20090227</v>
      </c>
      <c r="B1047">
        <v>16.149999999999999</v>
      </c>
      <c r="C1047">
        <f t="shared" si="80"/>
        <v>17.456359457630093</v>
      </c>
      <c r="D1047">
        <f t="shared" si="77"/>
        <v>18.041899006798186</v>
      </c>
      <c r="E1047">
        <f t="shared" si="76"/>
        <v>-0.58553954916809303</v>
      </c>
      <c r="F1047">
        <f t="shared" si="79"/>
        <v>-0.35748874434849276</v>
      </c>
      <c r="G1047">
        <f t="shared" si="78"/>
        <v>-0.22805080481960027</v>
      </c>
    </row>
    <row r="1048" spans="1:7" x14ac:dyDescent="0.2">
      <c r="A1048">
        <v>20090302</v>
      </c>
      <c r="B1048">
        <v>15.79</v>
      </c>
      <c r="C1048">
        <f t="shared" si="80"/>
        <v>17.199996464148541</v>
      </c>
      <c r="D1048">
        <f t="shared" si="77"/>
        <v>17.875091672961283</v>
      </c>
      <c r="E1048">
        <f t="shared" si="76"/>
        <v>-0.67509520881274199</v>
      </c>
      <c r="F1048">
        <f t="shared" si="79"/>
        <v>-0.42101003724134256</v>
      </c>
      <c r="G1048">
        <f t="shared" si="78"/>
        <v>-0.25408517157139943</v>
      </c>
    </row>
    <row r="1049" spans="1:7" x14ac:dyDescent="0.2">
      <c r="A1049">
        <v>20090303</v>
      </c>
      <c r="B1049">
        <v>15.88</v>
      </c>
      <c r="C1049">
        <f t="shared" si="80"/>
        <v>16.996920085048767</v>
      </c>
      <c r="D1049">
        <f t="shared" si="77"/>
        <v>17.72730710459378</v>
      </c>
      <c r="E1049">
        <f t="shared" si="76"/>
        <v>-0.73038701954501306</v>
      </c>
      <c r="F1049">
        <f t="shared" si="79"/>
        <v>-0.48288543370207671</v>
      </c>
      <c r="G1049">
        <f t="shared" si="78"/>
        <v>-0.24750158584293636</v>
      </c>
    </row>
    <row r="1050" spans="1:7" x14ac:dyDescent="0.2">
      <c r="A1050">
        <v>20090304</v>
      </c>
      <c r="B1050">
        <v>16.12</v>
      </c>
      <c r="C1050">
        <f t="shared" si="80"/>
        <v>16.862009302733572</v>
      </c>
      <c r="D1050">
        <f t="shared" si="77"/>
        <v>17.608247319068315</v>
      </c>
      <c r="E1050">
        <f t="shared" si="76"/>
        <v>-0.74623801633474329</v>
      </c>
      <c r="F1050">
        <f t="shared" si="79"/>
        <v>-0.53555595022861002</v>
      </c>
      <c r="G1050">
        <f t="shared" si="78"/>
        <v>-0.21068206610613327</v>
      </c>
    </row>
    <row r="1051" spans="1:7" x14ac:dyDescent="0.2">
      <c r="A1051">
        <v>20090305</v>
      </c>
      <c r="B1051">
        <v>15.27</v>
      </c>
      <c r="C1051">
        <f t="shared" si="80"/>
        <v>16.617084794620716</v>
      </c>
      <c r="D1051">
        <f t="shared" si="77"/>
        <v>17.435043813952142</v>
      </c>
      <c r="E1051">
        <f t="shared" si="76"/>
        <v>-0.81795901933142545</v>
      </c>
      <c r="F1051">
        <f t="shared" si="79"/>
        <v>-0.59203656404917315</v>
      </c>
      <c r="G1051">
        <f t="shared" si="78"/>
        <v>-0.2259224552822523</v>
      </c>
    </row>
    <row r="1052" spans="1:7" x14ac:dyDescent="0.2">
      <c r="A1052">
        <v>20090306</v>
      </c>
      <c r="B1052">
        <v>15.28</v>
      </c>
      <c r="C1052">
        <f t="shared" si="80"/>
        <v>16.411379441602143</v>
      </c>
      <c r="D1052">
        <f t="shared" si="77"/>
        <v>17.275410938844576</v>
      </c>
      <c r="E1052">
        <f t="shared" ref="E1052:E1115" si="81">C1052-D1052</f>
        <v>-0.86403149724243278</v>
      </c>
      <c r="F1052">
        <f t="shared" si="79"/>
        <v>-0.6464355506878251</v>
      </c>
      <c r="G1052">
        <f t="shared" si="78"/>
        <v>-0.21759594655460768</v>
      </c>
    </row>
    <row r="1053" spans="1:7" x14ac:dyDescent="0.2">
      <c r="A1053">
        <v>20090309</v>
      </c>
      <c r="B1053">
        <v>15.15</v>
      </c>
      <c r="C1053">
        <f t="shared" si="80"/>
        <v>16.217321065971046</v>
      </c>
      <c r="D1053">
        <f t="shared" ref="D1053:D1116" si="82">B1053*(2/(26+1)) + D1052*(1-(2/(26+1)))</f>
        <v>17.117973091522757</v>
      </c>
      <c r="E1053">
        <f t="shared" si="81"/>
        <v>-0.90065202555171098</v>
      </c>
      <c r="F1053">
        <f t="shared" si="79"/>
        <v>-0.69727884566060228</v>
      </c>
      <c r="G1053">
        <f t="shared" si="78"/>
        <v>-0.2033731798911087</v>
      </c>
    </row>
    <row r="1054" spans="1:7" x14ac:dyDescent="0.2">
      <c r="A1054">
        <v>20090310</v>
      </c>
      <c r="B1054">
        <v>16.62</v>
      </c>
      <c r="C1054">
        <f t="shared" si="80"/>
        <v>16.279271671206267</v>
      </c>
      <c r="D1054">
        <f t="shared" si="82"/>
        <v>17.081086195854404</v>
      </c>
      <c r="E1054">
        <f t="shared" si="81"/>
        <v>-0.80181452464813674</v>
      </c>
      <c r="F1054">
        <f t="shared" si="79"/>
        <v>-0.71818598145810919</v>
      </c>
      <c r="G1054">
        <f t="shared" si="78"/>
        <v>-8.3628543190027549E-2</v>
      </c>
    </row>
    <row r="1055" spans="1:7" x14ac:dyDescent="0.2">
      <c r="A1055">
        <v>20090311</v>
      </c>
      <c r="B1055">
        <v>17.11</v>
      </c>
      <c r="C1055">
        <f t="shared" si="80"/>
        <v>16.407076029482226</v>
      </c>
      <c r="D1055">
        <f t="shared" si="82"/>
        <v>17.083227959124446</v>
      </c>
      <c r="E1055">
        <f t="shared" si="81"/>
        <v>-0.67615192964222004</v>
      </c>
      <c r="F1055">
        <f t="shared" si="79"/>
        <v>-0.70977917109493138</v>
      </c>
      <c r="G1055">
        <f t="shared" si="78"/>
        <v>3.3627241452711343E-2</v>
      </c>
    </row>
    <row r="1056" spans="1:7" x14ac:dyDescent="0.2">
      <c r="A1056">
        <v>20090312</v>
      </c>
      <c r="B1056">
        <v>17.010000000000002</v>
      </c>
      <c r="C1056">
        <f t="shared" si="80"/>
        <v>16.499833563408039</v>
      </c>
      <c r="D1056">
        <f t="shared" si="82"/>
        <v>17.077803665855971</v>
      </c>
      <c r="E1056">
        <f t="shared" si="81"/>
        <v>-0.57797010244793157</v>
      </c>
      <c r="F1056">
        <f t="shared" si="79"/>
        <v>-0.68341735736553144</v>
      </c>
      <c r="G1056">
        <f t="shared" si="78"/>
        <v>0.10544725491759988</v>
      </c>
    </row>
    <row r="1057" spans="1:7" x14ac:dyDescent="0.2">
      <c r="A1057">
        <v>20090313</v>
      </c>
      <c r="B1057">
        <v>16.649999999999999</v>
      </c>
      <c r="C1057">
        <f t="shared" si="80"/>
        <v>16.522936092114492</v>
      </c>
      <c r="D1057">
        <f t="shared" si="82"/>
        <v>17.046114505422196</v>
      </c>
      <c r="E1057">
        <f t="shared" si="81"/>
        <v>-0.5231784133077042</v>
      </c>
      <c r="F1057">
        <f t="shared" si="79"/>
        <v>-0.65136956855396611</v>
      </c>
      <c r="G1057">
        <f t="shared" si="78"/>
        <v>0.1281911552462619</v>
      </c>
    </row>
    <row r="1058" spans="1:7" x14ac:dyDescent="0.2">
      <c r="A1058">
        <v>20090316</v>
      </c>
      <c r="B1058">
        <v>16.25</v>
      </c>
      <c r="C1058">
        <f t="shared" si="80"/>
        <v>16.480945924096879</v>
      </c>
      <c r="D1058">
        <f t="shared" si="82"/>
        <v>16.987143060576106</v>
      </c>
      <c r="E1058">
        <f t="shared" si="81"/>
        <v>-0.50619713647922637</v>
      </c>
      <c r="F1058">
        <f t="shared" si="79"/>
        <v>-0.62233508213901811</v>
      </c>
      <c r="G1058">
        <f t="shared" si="78"/>
        <v>0.11613794565979174</v>
      </c>
    </row>
    <row r="1059" spans="1:7" x14ac:dyDescent="0.2">
      <c r="A1059">
        <v>20090317</v>
      </c>
      <c r="B1059">
        <v>16.899999999999999</v>
      </c>
      <c r="C1059">
        <f t="shared" si="80"/>
        <v>16.545415781928128</v>
      </c>
      <c r="D1059">
        <f t="shared" si="82"/>
        <v>16.98068801905195</v>
      </c>
      <c r="E1059">
        <f t="shared" si="81"/>
        <v>-0.43527223712382224</v>
      </c>
      <c r="F1059">
        <f t="shared" si="79"/>
        <v>-0.58492251313597898</v>
      </c>
      <c r="G1059">
        <f t="shared" si="78"/>
        <v>0.14965027601215675</v>
      </c>
    </row>
    <row r="1060" spans="1:7" x14ac:dyDescent="0.2">
      <c r="A1060">
        <v>20090318</v>
      </c>
      <c r="B1060">
        <v>16.96</v>
      </c>
      <c r="C1060">
        <f t="shared" si="80"/>
        <v>16.609197969323802</v>
      </c>
      <c r="D1060">
        <f t="shared" si="82"/>
        <v>16.979155573196248</v>
      </c>
      <c r="E1060">
        <f t="shared" si="81"/>
        <v>-0.36995760387244658</v>
      </c>
      <c r="F1060">
        <f t="shared" si="79"/>
        <v>-0.54192953128327248</v>
      </c>
      <c r="G1060">
        <f t="shared" ref="G1060:G1123" si="83">E1060-F1060</f>
        <v>0.1719719274108259</v>
      </c>
    </row>
    <row r="1061" spans="1:7" x14ac:dyDescent="0.2">
      <c r="A1061">
        <v>20090319</v>
      </c>
      <c r="B1061">
        <v>17.14</v>
      </c>
      <c r="C1061">
        <f t="shared" si="80"/>
        <v>16.690859820197062</v>
      </c>
      <c r="D1061">
        <f t="shared" si="82"/>
        <v>16.991069975181713</v>
      </c>
      <c r="E1061">
        <f t="shared" si="81"/>
        <v>-0.30021015498465076</v>
      </c>
      <c r="F1061">
        <f t="shared" ref="F1061:F1124" si="84">(E1061*(2/(9+1))+F1060*(1-(2/(9+1))))</f>
        <v>-0.4935856560235482</v>
      </c>
      <c r="G1061">
        <f t="shared" si="83"/>
        <v>0.19337550103889745</v>
      </c>
    </row>
    <row r="1062" spans="1:7" x14ac:dyDescent="0.2">
      <c r="A1062">
        <v>20090320</v>
      </c>
      <c r="B1062">
        <v>17.059999999999999</v>
      </c>
      <c r="C1062">
        <f t="shared" si="80"/>
        <v>16.747650617089821</v>
      </c>
      <c r="D1062">
        <f t="shared" si="82"/>
        <v>16.996175902946032</v>
      </c>
      <c r="E1062">
        <f t="shared" si="81"/>
        <v>-0.24852528585621059</v>
      </c>
      <c r="F1062">
        <f t="shared" si="84"/>
        <v>-0.44457358199008074</v>
      </c>
      <c r="G1062">
        <f t="shared" si="83"/>
        <v>0.19604829613387015</v>
      </c>
    </row>
    <row r="1063" spans="1:7" x14ac:dyDescent="0.2">
      <c r="A1063">
        <v>20090323</v>
      </c>
      <c r="B1063">
        <v>18.329999999999998</v>
      </c>
      <c r="C1063">
        <f t="shared" si="80"/>
        <v>16.991088983691387</v>
      </c>
      <c r="D1063">
        <f t="shared" si="82"/>
        <v>17.094977687912991</v>
      </c>
      <c r="E1063">
        <f t="shared" si="81"/>
        <v>-0.10388870422160323</v>
      </c>
      <c r="F1063">
        <f t="shared" si="84"/>
        <v>-0.37643660643638527</v>
      </c>
      <c r="G1063">
        <f t="shared" si="83"/>
        <v>0.27254790221478203</v>
      </c>
    </row>
    <row r="1064" spans="1:7" x14ac:dyDescent="0.2">
      <c r="A1064">
        <v>20090324</v>
      </c>
      <c r="B1064">
        <v>17.93</v>
      </c>
      <c r="C1064">
        <f t="shared" si="80"/>
        <v>17.135536832354251</v>
      </c>
      <c r="D1064">
        <f t="shared" si="82"/>
        <v>17.156831192512026</v>
      </c>
      <c r="E1064">
        <f t="shared" si="81"/>
        <v>-2.1294360157774861E-2</v>
      </c>
      <c r="F1064">
        <f t="shared" si="84"/>
        <v>-0.30540815718066316</v>
      </c>
      <c r="G1064">
        <f t="shared" si="83"/>
        <v>0.2841137970228883</v>
      </c>
    </row>
    <row r="1065" spans="1:7" x14ac:dyDescent="0.2">
      <c r="A1065">
        <v>20090325</v>
      </c>
      <c r="B1065">
        <v>17.88</v>
      </c>
      <c r="C1065">
        <f t="shared" si="80"/>
        <v>17.250069627376675</v>
      </c>
      <c r="D1065">
        <f t="shared" si="82"/>
        <v>17.210399252325949</v>
      </c>
      <c r="E1065">
        <f t="shared" si="81"/>
        <v>3.9670375050725681E-2</v>
      </c>
      <c r="F1065">
        <f t="shared" si="84"/>
        <v>-0.23639245073438539</v>
      </c>
      <c r="G1065">
        <f t="shared" si="83"/>
        <v>0.2760628257851111</v>
      </c>
    </row>
    <row r="1066" spans="1:7" x14ac:dyDescent="0.2">
      <c r="A1066">
        <v>20090326</v>
      </c>
      <c r="B1066">
        <v>18.829999999999998</v>
      </c>
      <c r="C1066">
        <f t="shared" si="80"/>
        <v>17.493135838549492</v>
      </c>
      <c r="D1066">
        <f t="shared" si="82"/>
        <v>17.330369678079581</v>
      </c>
      <c r="E1066">
        <f t="shared" si="81"/>
        <v>0.16276616046991066</v>
      </c>
      <c r="F1066">
        <f t="shared" si="84"/>
        <v>-0.15656072849352617</v>
      </c>
      <c r="G1066">
        <f t="shared" si="83"/>
        <v>0.31932688896343686</v>
      </c>
    </row>
    <row r="1067" spans="1:7" x14ac:dyDescent="0.2">
      <c r="A1067">
        <v>20090327</v>
      </c>
      <c r="B1067">
        <v>18.13</v>
      </c>
      <c r="C1067">
        <f t="shared" si="80"/>
        <v>17.591114940311108</v>
      </c>
      <c r="D1067">
        <f t="shared" si="82"/>
        <v>17.389601553777393</v>
      </c>
      <c r="E1067">
        <f t="shared" si="81"/>
        <v>0.20151338653371553</v>
      </c>
      <c r="F1067">
        <f t="shared" si="84"/>
        <v>-8.4945905488077844E-2</v>
      </c>
      <c r="G1067">
        <f t="shared" si="83"/>
        <v>0.28645929202179338</v>
      </c>
    </row>
    <row r="1068" spans="1:7" x14ac:dyDescent="0.2">
      <c r="A1068">
        <v>20090330</v>
      </c>
      <c r="B1068">
        <v>17.48</v>
      </c>
      <c r="C1068">
        <f t="shared" si="80"/>
        <v>17.574020334109399</v>
      </c>
      <c r="D1068">
        <f t="shared" si="82"/>
        <v>17.396297734979065</v>
      </c>
      <c r="E1068">
        <f t="shared" si="81"/>
        <v>0.17772259913033395</v>
      </c>
      <c r="F1068">
        <f t="shared" si="84"/>
        <v>-3.2412204564395496E-2</v>
      </c>
      <c r="G1068">
        <f t="shared" si="83"/>
        <v>0.21013480369472945</v>
      </c>
    </row>
    <row r="1069" spans="1:7" x14ac:dyDescent="0.2">
      <c r="A1069">
        <v>20090331</v>
      </c>
      <c r="B1069">
        <v>18.37</v>
      </c>
      <c r="C1069">
        <f t="shared" si="80"/>
        <v>17.696478744246413</v>
      </c>
      <c r="D1069">
        <f t="shared" si="82"/>
        <v>17.468423828684319</v>
      </c>
      <c r="E1069">
        <f t="shared" si="81"/>
        <v>0.2280549155620939</v>
      </c>
      <c r="F1069">
        <f t="shared" si="84"/>
        <v>1.9681219460902385E-2</v>
      </c>
      <c r="G1069">
        <f t="shared" si="83"/>
        <v>0.2083736961011915</v>
      </c>
    </row>
    <row r="1070" spans="1:7" x14ac:dyDescent="0.2">
      <c r="A1070">
        <v>20090401</v>
      </c>
      <c r="B1070">
        <v>19.309999999999999</v>
      </c>
      <c r="C1070">
        <f t="shared" si="80"/>
        <v>17.944712783593118</v>
      </c>
      <c r="D1070">
        <f t="shared" si="82"/>
        <v>17.604836878411405</v>
      </c>
      <c r="E1070">
        <f t="shared" si="81"/>
        <v>0.33987590518171373</v>
      </c>
      <c r="F1070">
        <f t="shared" si="84"/>
        <v>8.3720156605064655E-2</v>
      </c>
      <c r="G1070">
        <f t="shared" si="83"/>
        <v>0.25615574857664908</v>
      </c>
    </row>
    <row r="1071" spans="1:7" x14ac:dyDescent="0.2">
      <c r="A1071">
        <v>20090402</v>
      </c>
      <c r="B1071">
        <v>19.29</v>
      </c>
      <c r="C1071">
        <f t="shared" si="80"/>
        <v>18.151680047655717</v>
      </c>
      <c r="D1071">
        <f t="shared" si="82"/>
        <v>17.729663776306857</v>
      </c>
      <c r="E1071">
        <f t="shared" si="81"/>
        <v>0.42201627134885911</v>
      </c>
      <c r="F1071">
        <f t="shared" si="84"/>
        <v>0.15137937955382355</v>
      </c>
      <c r="G1071">
        <f t="shared" si="83"/>
        <v>0.27063689179503558</v>
      </c>
    </row>
    <row r="1072" spans="1:7" x14ac:dyDescent="0.2">
      <c r="A1072">
        <v>20090403</v>
      </c>
      <c r="B1072">
        <v>18.75</v>
      </c>
      <c r="C1072">
        <f t="shared" si="80"/>
        <v>18.243729271093297</v>
      </c>
      <c r="D1072">
        <f t="shared" si="82"/>
        <v>17.805244237321165</v>
      </c>
      <c r="E1072">
        <f t="shared" si="81"/>
        <v>0.43848503377213177</v>
      </c>
      <c r="F1072">
        <f t="shared" si="84"/>
        <v>0.20880051039748521</v>
      </c>
      <c r="G1072">
        <f t="shared" si="83"/>
        <v>0.22968452337464657</v>
      </c>
    </row>
    <row r="1073" spans="1:7" x14ac:dyDescent="0.2">
      <c r="A1073">
        <v>20090406</v>
      </c>
      <c r="B1073">
        <v>18.760000000000002</v>
      </c>
      <c r="C1073">
        <f t="shared" si="80"/>
        <v>18.323155537078943</v>
      </c>
      <c r="D1073">
        <f t="shared" si="82"/>
        <v>17.875966886408488</v>
      </c>
      <c r="E1073">
        <f t="shared" si="81"/>
        <v>0.44718865067045499</v>
      </c>
      <c r="F1073">
        <f t="shared" si="84"/>
        <v>0.25647813845207917</v>
      </c>
      <c r="G1073">
        <f t="shared" si="83"/>
        <v>0.19071051221837582</v>
      </c>
    </row>
    <row r="1074" spans="1:7" x14ac:dyDescent="0.2">
      <c r="A1074">
        <v>20090407</v>
      </c>
      <c r="B1074">
        <v>18.760000000000002</v>
      </c>
      <c r="C1074">
        <f t="shared" si="80"/>
        <v>18.390362377528337</v>
      </c>
      <c r="D1074">
        <f t="shared" si="82"/>
        <v>17.941450820748603</v>
      </c>
      <c r="E1074">
        <f t="shared" si="81"/>
        <v>0.44891155677973416</v>
      </c>
      <c r="F1074">
        <f t="shared" si="84"/>
        <v>0.29496482211761021</v>
      </c>
      <c r="G1074">
        <f t="shared" si="83"/>
        <v>0.15394673466212394</v>
      </c>
    </row>
    <row r="1075" spans="1:7" x14ac:dyDescent="0.2">
      <c r="A1075">
        <v>20090408</v>
      </c>
      <c r="B1075">
        <v>19.190000000000001</v>
      </c>
      <c r="C1075">
        <f t="shared" si="80"/>
        <v>18.513383550216286</v>
      </c>
      <c r="D1075">
        <f t="shared" si="82"/>
        <v>18.033935945137596</v>
      </c>
      <c r="E1075">
        <f t="shared" si="81"/>
        <v>0.47944760507868978</v>
      </c>
      <c r="F1075">
        <f t="shared" si="84"/>
        <v>0.33186137870982613</v>
      </c>
      <c r="G1075">
        <f t="shared" si="83"/>
        <v>0.14758622636886365</v>
      </c>
    </row>
    <row r="1076" spans="1:7" x14ac:dyDescent="0.2">
      <c r="A1076">
        <v>20090409</v>
      </c>
      <c r="B1076">
        <v>19.649999999999999</v>
      </c>
      <c r="C1076">
        <f t="shared" si="80"/>
        <v>18.688247619413779</v>
      </c>
      <c r="D1076">
        <f t="shared" si="82"/>
        <v>18.153644393645923</v>
      </c>
      <c r="E1076">
        <f t="shared" si="81"/>
        <v>0.53460322576785657</v>
      </c>
      <c r="F1076">
        <f t="shared" si="84"/>
        <v>0.37240974812143224</v>
      </c>
      <c r="G1076">
        <f t="shared" si="83"/>
        <v>0.16219347764642433</v>
      </c>
    </row>
    <row r="1077" spans="1:7" x14ac:dyDescent="0.2">
      <c r="A1077">
        <v>20090413</v>
      </c>
      <c r="B1077">
        <v>19.59</v>
      </c>
      <c r="C1077">
        <f t="shared" si="80"/>
        <v>18.826978754888582</v>
      </c>
      <c r="D1077">
        <f t="shared" si="82"/>
        <v>18.260041105227707</v>
      </c>
      <c r="E1077">
        <f t="shared" si="81"/>
        <v>0.56693764966087556</v>
      </c>
      <c r="F1077">
        <f t="shared" si="84"/>
        <v>0.41131532842932089</v>
      </c>
      <c r="G1077">
        <f t="shared" si="83"/>
        <v>0.15562232123155467</v>
      </c>
    </row>
    <row r="1078" spans="1:7" x14ac:dyDescent="0.2">
      <c r="A1078">
        <v>20090414</v>
      </c>
      <c r="B1078">
        <v>19.350000000000001</v>
      </c>
      <c r="C1078">
        <f t="shared" si="80"/>
        <v>18.907443561828803</v>
      </c>
      <c r="D1078">
        <f t="shared" si="82"/>
        <v>18.340778801136764</v>
      </c>
      <c r="E1078">
        <f t="shared" si="81"/>
        <v>0.56666476069203853</v>
      </c>
      <c r="F1078">
        <f t="shared" si="84"/>
        <v>0.44238521488186444</v>
      </c>
      <c r="G1078">
        <f t="shared" si="83"/>
        <v>0.12427954581017409</v>
      </c>
    </row>
    <row r="1079" spans="1:7" x14ac:dyDescent="0.2">
      <c r="A1079">
        <v>20090415</v>
      </c>
      <c r="B1079">
        <v>18.829999999999998</v>
      </c>
      <c r="C1079">
        <f t="shared" si="80"/>
        <v>18.895529167701294</v>
      </c>
      <c r="D1079">
        <f t="shared" si="82"/>
        <v>18.377017408459967</v>
      </c>
      <c r="E1079">
        <f t="shared" si="81"/>
        <v>0.51851175924132775</v>
      </c>
      <c r="F1079">
        <f t="shared" si="84"/>
        <v>0.4576105237537571</v>
      </c>
      <c r="G1079">
        <f t="shared" si="83"/>
        <v>6.0901235487570649E-2</v>
      </c>
    </row>
    <row r="1080" spans="1:7" x14ac:dyDescent="0.2">
      <c r="A1080">
        <v>20090416</v>
      </c>
      <c r="B1080">
        <v>19.760000000000002</v>
      </c>
      <c r="C1080">
        <f t="shared" si="80"/>
        <v>19.028524680362633</v>
      </c>
      <c r="D1080">
        <f t="shared" si="82"/>
        <v>18.479460563388859</v>
      </c>
      <c r="E1080">
        <f t="shared" si="81"/>
        <v>0.54906411697377422</v>
      </c>
      <c r="F1080">
        <f t="shared" si="84"/>
        <v>0.47590124239776055</v>
      </c>
      <c r="G1080">
        <f t="shared" si="83"/>
        <v>7.316287457601367E-2</v>
      </c>
    </row>
    <row r="1081" spans="1:7" x14ac:dyDescent="0.2">
      <c r="A1081">
        <v>20090417</v>
      </c>
      <c r="B1081">
        <v>19.2</v>
      </c>
      <c r="C1081">
        <f t="shared" si="80"/>
        <v>19.054905498768381</v>
      </c>
      <c r="D1081">
        <f t="shared" si="82"/>
        <v>18.532833854989683</v>
      </c>
      <c r="E1081">
        <f t="shared" si="81"/>
        <v>0.5220716437786983</v>
      </c>
      <c r="F1081">
        <f t="shared" si="84"/>
        <v>0.4851353226739481</v>
      </c>
      <c r="G1081">
        <f t="shared" si="83"/>
        <v>3.6936321104750203E-2</v>
      </c>
    </row>
    <row r="1082" spans="1:7" x14ac:dyDescent="0.2">
      <c r="A1082">
        <v>20090420</v>
      </c>
      <c r="B1082">
        <v>18.61</v>
      </c>
      <c r="C1082">
        <f t="shared" si="80"/>
        <v>18.986458498957862</v>
      </c>
      <c r="D1082">
        <f t="shared" si="82"/>
        <v>18.538549865731188</v>
      </c>
      <c r="E1082">
        <f t="shared" si="81"/>
        <v>0.44790863322667462</v>
      </c>
      <c r="F1082">
        <f t="shared" si="84"/>
        <v>0.47768998478449343</v>
      </c>
      <c r="G1082">
        <f t="shared" si="83"/>
        <v>-2.9781351557818803E-2</v>
      </c>
    </row>
    <row r="1083" spans="1:7" x14ac:dyDescent="0.2">
      <c r="A1083">
        <v>20090421</v>
      </c>
      <c r="B1083">
        <v>18.97</v>
      </c>
      <c r="C1083">
        <f t="shared" si="80"/>
        <v>18.983926422195115</v>
      </c>
      <c r="D1083">
        <f t="shared" si="82"/>
        <v>18.570509134936287</v>
      </c>
      <c r="E1083">
        <f t="shared" si="81"/>
        <v>0.41341728725882732</v>
      </c>
      <c r="F1083">
        <f t="shared" si="84"/>
        <v>0.46483544527936022</v>
      </c>
      <c r="G1083">
        <f t="shared" si="83"/>
        <v>-5.14181580205329E-2</v>
      </c>
    </row>
    <row r="1084" spans="1:7" x14ac:dyDescent="0.2">
      <c r="A1084">
        <v>20090422</v>
      </c>
      <c r="B1084">
        <v>18.78</v>
      </c>
      <c r="C1084">
        <f t="shared" si="80"/>
        <v>18.95255312647279</v>
      </c>
      <c r="D1084">
        <f t="shared" si="82"/>
        <v>18.586026976792859</v>
      </c>
      <c r="E1084">
        <f t="shared" si="81"/>
        <v>0.36652614967993102</v>
      </c>
      <c r="F1084">
        <f t="shared" si="84"/>
        <v>0.44517358615947439</v>
      </c>
      <c r="G1084">
        <f t="shared" si="83"/>
        <v>-7.8647436479543364E-2</v>
      </c>
    </row>
    <row r="1085" spans="1:7" x14ac:dyDescent="0.2">
      <c r="A1085">
        <v>20090423</v>
      </c>
      <c r="B1085">
        <v>18.920000000000002</v>
      </c>
      <c r="C1085">
        <f t="shared" si="80"/>
        <v>18.947544953169281</v>
      </c>
      <c r="D1085">
        <f t="shared" si="82"/>
        <v>18.610765719252647</v>
      </c>
      <c r="E1085">
        <f t="shared" si="81"/>
        <v>0.33677923391663356</v>
      </c>
      <c r="F1085">
        <f t="shared" si="84"/>
        <v>0.42349471571090624</v>
      </c>
      <c r="G1085">
        <f t="shared" si="83"/>
        <v>-8.6715481794272686E-2</v>
      </c>
    </row>
    <row r="1086" spans="1:7" x14ac:dyDescent="0.2">
      <c r="A1086">
        <v>20090424</v>
      </c>
      <c r="B1086">
        <v>20.91</v>
      </c>
      <c r="C1086">
        <f t="shared" si="80"/>
        <v>19.249461114220161</v>
      </c>
      <c r="D1086">
        <f t="shared" si="82"/>
        <v>18.781079369678377</v>
      </c>
      <c r="E1086">
        <f t="shared" si="81"/>
        <v>0.46838174454178372</v>
      </c>
      <c r="F1086">
        <f t="shared" si="84"/>
        <v>0.43247212147708175</v>
      </c>
      <c r="G1086">
        <f t="shared" si="83"/>
        <v>3.5909623064701968E-2</v>
      </c>
    </row>
    <row r="1087" spans="1:7" x14ac:dyDescent="0.2">
      <c r="A1087">
        <v>20090427</v>
      </c>
      <c r="B1087">
        <v>20.399999999999999</v>
      </c>
      <c r="C1087">
        <f t="shared" si="80"/>
        <v>19.426467096647826</v>
      </c>
      <c r="D1087">
        <f t="shared" si="82"/>
        <v>18.900999416368865</v>
      </c>
      <c r="E1087">
        <f t="shared" si="81"/>
        <v>0.52546768027896107</v>
      </c>
      <c r="F1087">
        <f t="shared" si="84"/>
        <v>0.45107123323745768</v>
      </c>
      <c r="G1087">
        <f t="shared" si="83"/>
        <v>7.4396447041503388E-2</v>
      </c>
    </row>
    <row r="1088" spans="1:7" x14ac:dyDescent="0.2">
      <c r="A1088">
        <v>20090428</v>
      </c>
      <c r="B1088">
        <v>19.93</v>
      </c>
      <c r="C1088">
        <f t="shared" si="80"/>
        <v>19.503933697163543</v>
      </c>
      <c r="D1088">
        <f t="shared" si="82"/>
        <v>18.977221681823025</v>
      </c>
      <c r="E1088">
        <f t="shared" si="81"/>
        <v>0.52671201534051804</v>
      </c>
      <c r="F1088">
        <f t="shared" si="84"/>
        <v>0.46619938965806978</v>
      </c>
      <c r="G1088">
        <f t="shared" si="83"/>
        <v>6.0512625682448251E-2</v>
      </c>
    </row>
    <row r="1089" spans="1:7" x14ac:dyDescent="0.2">
      <c r="A1089">
        <v>20090429</v>
      </c>
      <c r="B1089">
        <v>20.25</v>
      </c>
      <c r="C1089">
        <f t="shared" si="80"/>
        <v>19.618713128369151</v>
      </c>
      <c r="D1089">
        <f t="shared" si="82"/>
        <v>19.071501557243543</v>
      </c>
      <c r="E1089">
        <f t="shared" si="81"/>
        <v>0.54721157112560803</v>
      </c>
      <c r="F1089">
        <f t="shared" si="84"/>
        <v>0.48240182595157749</v>
      </c>
      <c r="G1089">
        <f t="shared" si="83"/>
        <v>6.4809745174030542E-2</v>
      </c>
    </row>
    <row r="1090" spans="1:7" x14ac:dyDescent="0.2">
      <c r="A1090">
        <v>20090430</v>
      </c>
      <c r="B1090">
        <v>20.260000000000002</v>
      </c>
      <c r="C1090">
        <f t="shared" si="80"/>
        <v>19.717372647081589</v>
      </c>
      <c r="D1090">
        <f t="shared" si="82"/>
        <v>19.159538478929207</v>
      </c>
      <c r="E1090">
        <f t="shared" si="81"/>
        <v>0.5578341681523824</v>
      </c>
      <c r="F1090">
        <f t="shared" si="84"/>
        <v>0.49748829439173847</v>
      </c>
      <c r="G1090">
        <f t="shared" si="83"/>
        <v>6.0345873760643931E-2</v>
      </c>
    </row>
    <row r="1091" spans="1:7" x14ac:dyDescent="0.2">
      <c r="A1091">
        <v>20090501</v>
      </c>
      <c r="B1091">
        <v>20.239999999999998</v>
      </c>
      <c r="C1091">
        <f t="shared" si="80"/>
        <v>19.797776855222882</v>
      </c>
      <c r="D1091">
        <f t="shared" si="82"/>
        <v>19.23957266567519</v>
      </c>
      <c r="E1091">
        <f t="shared" si="81"/>
        <v>0.55820418954769124</v>
      </c>
      <c r="F1091">
        <f t="shared" si="84"/>
        <v>0.50963147342292903</v>
      </c>
      <c r="G1091">
        <f t="shared" si="83"/>
        <v>4.8572716124762216E-2</v>
      </c>
    </row>
    <row r="1092" spans="1:7" x14ac:dyDescent="0.2">
      <c r="A1092">
        <v>20090504</v>
      </c>
      <c r="B1092">
        <v>20.25</v>
      </c>
      <c r="C1092">
        <f t="shared" si="80"/>
        <v>19.867349646727053</v>
      </c>
      <c r="D1092">
        <f t="shared" si="82"/>
        <v>19.314419134884435</v>
      </c>
      <c r="E1092">
        <f t="shared" si="81"/>
        <v>0.55293051184261799</v>
      </c>
      <c r="F1092">
        <f t="shared" si="84"/>
        <v>0.51829128110686684</v>
      </c>
      <c r="G1092">
        <f t="shared" si="83"/>
        <v>3.4639230735751148E-2</v>
      </c>
    </row>
    <row r="1093" spans="1:7" x14ac:dyDescent="0.2">
      <c r="A1093">
        <v>20090505</v>
      </c>
      <c r="B1093">
        <v>19.79</v>
      </c>
      <c r="C1093">
        <f t="shared" si="80"/>
        <v>19.855449701076736</v>
      </c>
      <c r="D1093">
        <f t="shared" si="82"/>
        <v>19.349647347115219</v>
      </c>
      <c r="E1093">
        <f t="shared" si="81"/>
        <v>0.50580235396151707</v>
      </c>
      <c r="F1093">
        <f t="shared" si="84"/>
        <v>0.51579349567779686</v>
      </c>
      <c r="G1093">
        <f t="shared" si="83"/>
        <v>-9.9911417162797944E-3</v>
      </c>
    </row>
    <row r="1094" spans="1:7" x14ac:dyDescent="0.2">
      <c r="A1094">
        <v>20090506</v>
      </c>
      <c r="B1094">
        <v>19.79</v>
      </c>
      <c r="C1094">
        <f t="shared" si="80"/>
        <v>19.845380516295698</v>
      </c>
      <c r="D1094">
        <f t="shared" si="82"/>
        <v>19.382266062143721</v>
      </c>
      <c r="E1094">
        <f t="shared" si="81"/>
        <v>0.46311445415197738</v>
      </c>
      <c r="F1094">
        <f t="shared" si="84"/>
        <v>0.50525768737263299</v>
      </c>
      <c r="G1094">
        <f t="shared" si="83"/>
        <v>-4.2143233220655607E-2</v>
      </c>
    </row>
    <row r="1095" spans="1:7" x14ac:dyDescent="0.2">
      <c r="A1095">
        <v>20090507</v>
      </c>
      <c r="B1095">
        <v>19.32</v>
      </c>
      <c r="C1095">
        <f t="shared" si="80"/>
        <v>19.764552744557896</v>
      </c>
      <c r="D1095">
        <f t="shared" si="82"/>
        <v>19.377653761244186</v>
      </c>
      <c r="E1095">
        <f t="shared" si="81"/>
        <v>0.38689898331370998</v>
      </c>
      <c r="F1095">
        <f t="shared" si="84"/>
        <v>0.48158594656084841</v>
      </c>
      <c r="G1095">
        <f t="shared" si="83"/>
        <v>-9.4686963247138434E-2</v>
      </c>
    </row>
    <row r="1096" spans="1:7" x14ac:dyDescent="0.2">
      <c r="A1096">
        <v>20090508</v>
      </c>
      <c r="B1096">
        <v>19.420000000000002</v>
      </c>
      <c r="C1096">
        <f t="shared" si="80"/>
        <v>19.711544630010529</v>
      </c>
      <c r="D1096">
        <f t="shared" si="82"/>
        <v>19.380790519670541</v>
      </c>
      <c r="E1096">
        <f t="shared" si="81"/>
        <v>0.33075411033998847</v>
      </c>
      <c r="F1096">
        <f t="shared" si="84"/>
        <v>0.45141957931667648</v>
      </c>
      <c r="G1096">
        <f t="shared" si="83"/>
        <v>-0.12066546897668801</v>
      </c>
    </row>
    <row r="1097" spans="1:7" x14ac:dyDescent="0.2">
      <c r="A1097">
        <v>20090511</v>
      </c>
      <c r="B1097">
        <v>19.32</v>
      </c>
      <c r="C1097">
        <f t="shared" si="80"/>
        <v>19.651306994624292</v>
      </c>
      <c r="D1097">
        <f t="shared" si="82"/>
        <v>19.376287518213463</v>
      </c>
      <c r="E1097">
        <f t="shared" si="81"/>
        <v>0.27501947641082936</v>
      </c>
      <c r="F1097">
        <f t="shared" si="84"/>
        <v>0.41613955873550706</v>
      </c>
      <c r="G1097">
        <f t="shared" si="83"/>
        <v>-0.14112008232467771</v>
      </c>
    </row>
    <row r="1098" spans="1:7" x14ac:dyDescent="0.2">
      <c r="A1098">
        <v>20090512</v>
      </c>
      <c r="B1098">
        <v>19.89</v>
      </c>
      <c r="C1098">
        <f t="shared" si="80"/>
        <v>19.688028995451322</v>
      </c>
      <c r="D1098">
        <f t="shared" si="82"/>
        <v>19.414340294642095</v>
      </c>
      <c r="E1098">
        <f t="shared" si="81"/>
        <v>0.27368870080922747</v>
      </c>
      <c r="F1098">
        <f t="shared" si="84"/>
        <v>0.38764938715025121</v>
      </c>
      <c r="G1098">
        <f t="shared" si="83"/>
        <v>-0.11396068634102374</v>
      </c>
    </row>
    <row r="1099" spans="1:7" x14ac:dyDescent="0.2">
      <c r="A1099">
        <v>20090513</v>
      </c>
      <c r="B1099">
        <v>19.690000000000001</v>
      </c>
      <c r="C1099">
        <f t="shared" si="80"/>
        <v>19.688332226920348</v>
      </c>
      <c r="D1099">
        <f t="shared" si="82"/>
        <v>19.434759532076015</v>
      </c>
      <c r="E1099">
        <f t="shared" si="81"/>
        <v>0.25357269484433331</v>
      </c>
      <c r="F1099">
        <f t="shared" si="84"/>
        <v>0.36083404868906765</v>
      </c>
      <c r="G1099">
        <f t="shared" si="83"/>
        <v>-0.10726135384473434</v>
      </c>
    </row>
    <row r="1100" spans="1:7" x14ac:dyDescent="0.2">
      <c r="A1100">
        <v>20090514</v>
      </c>
      <c r="B1100">
        <v>20.059999999999999</v>
      </c>
      <c r="C1100">
        <f t="shared" si="80"/>
        <v>19.745511884317217</v>
      </c>
      <c r="D1100">
        <f t="shared" si="82"/>
        <v>19.481073640811125</v>
      </c>
      <c r="E1100">
        <f t="shared" si="81"/>
        <v>0.26443824350609191</v>
      </c>
      <c r="F1100">
        <f t="shared" si="84"/>
        <v>0.34155488765247249</v>
      </c>
      <c r="G1100">
        <f t="shared" si="83"/>
        <v>-7.7116644146380586E-2</v>
      </c>
    </row>
    <row r="1101" spans="1:7" x14ac:dyDescent="0.2">
      <c r="A1101">
        <v>20090515</v>
      </c>
      <c r="B1101">
        <v>20.22</v>
      </c>
      <c r="C1101">
        <f t="shared" si="80"/>
        <v>19.818510055960722</v>
      </c>
      <c r="D1101">
        <f t="shared" si="82"/>
        <v>19.535808926676967</v>
      </c>
      <c r="E1101">
        <f t="shared" si="81"/>
        <v>0.28270112928375468</v>
      </c>
      <c r="F1101">
        <f t="shared" si="84"/>
        <v>0.32978413597872897</v>
      </c>
      <c r="G1101">
        <f t="shared" si="83"/>
        <v>-4.7083006694974283E-2</v>
      </c>
    </row>
    <row r="1102" spans="1:7" x14ac:dyDescent="0.2">
      <c r="A1102">
        <v>20090518</v>
      </c>
      <c r="B1102">
        <v>20.6</v>
      </c>
      <c r="C1102">
        <f t="shared" si="80"/>
        <v>19.938739278120611</v>
      </c>
      <c r="D1102">
        <f t="shared" si="82"/>
        <v>19.614637895071265</v>
      </c>
      <c r="E1102">
        <f t="shared" si="81"/>
        <v>0.32410138304934577</v>
      </c>
      <c r="F1102">
        <f t="shared" si="84"/>
        <v>0.32864758539285233</v>
      </c>
      <c r="G1102">
        <f t="shared" si="83"/>
        <v>-4.5462023435065557E-3</v>
      </c>
    </row>
    <row r="1103" spans="1:7" x14ac:dyDescent="0.2">
      <c r="A1103">
        <v>20090519</v>
      </c>
      <c r="B1103">
        <v>20.309999999999999</v>
      </c>
      <c r="C1103">
        <f t="shared" ref="C1103:C1166" si="85">(B1103*(2/(12+1))+C1102*(1-(2/(12+1))))</f>
        <v>19.995856312255903</v>
      </c>
      <c r="D1103">
        <f t="shared" si="82"/>
        <v>19.666146199140062</v>
      </c>
      <c r="E1103">
        <f t="shared" si="81"/>
        <v>0.32971011311584064</v>
      </c>
      <c r="F1103">
        <f t="shared" si="84"/>
        <v>0.32886009093745</v>
      </c>
      <c r="G1103">
        <f t="shared" si="83"/>
        <v>8.5002217839064143E-4</v>
      </c>
    </row>
    <row r="1104" spans="1:7" x14ac:dyDescent="0.2">
      <c r="A1104">
        <v>20090520</v>
      </c>
      <c r="B1104">
        <v>20.38</v>
      </c>
      <c r="C1104">
        <f t="shared" si="85"/>
        <v>20.05495534113961</v>
      </c>
      <c r="D1104">
        <f t="shared" si="82"/>
        <v>19.719024258463019</v>
      </c>
      <c r="E1104">
        <f t="shared" si="81"/>
        <v>0.33593108267659133</v>
      </c>
      <c r="F1104">
        <f t="shared" si="84"/>
        <v>0.33027428928527824</v>
      </c>
      <c r="G1104">
        <f t="shared" si="83"/>
        <v>5.6567933913130863E-3</v>
      </c>
    </row>
    <row r="1105" spans="1:7" x14ac:dyDescent="0.2">
      <c r="A1105">
        <v>20090521</v>
      </c>
      <c r="B1105">
        <v>19.82</v>
      </c>
      <c r="C1105">
        <f t="shared" si="85"/>
        <v>20.018808365579673</v>
      </c>
      <c r="D1105">
        <f t="shared" si="82"/>
        <v>19.726503943021314</v>
      </c>
      <c r="E1105">
        <f t="shared" si="81"/>
        <v>0.29230442255835953</v>
      </c>
      <c r="F1105">
        <f t="shared" si="84"/>
        <v>0.32268031593989455</v>
      </c>
      <c r="G1105">
        <f t="shared" si="83"/>
        <v>-3.0375893381535013E-2</v>
      </c>
    </row>
    <row r="1106" spans="1:7" x14ac:dyDescent="0.2">
      <c r="A1106">
        <v>20090522</v>
      </c>
      <c r="B1106">
        <v>19.75</v>
      </c>
      <c r="C1106">
        <f t="shared" si="85"/>
        <v>19.97745323241357</v>
      </c>
      <c r="D1106">
        <f t="shared" si="82"/>
        <v>19.728244391686399</v>
      </c>
      <c r="E1106">
        <f t="shared" si="81"/>
        <v>0.24920884072717087</v>
      </c>
      <c r="F1106">
        <f t="shared" si="84"/>
        <v>0.30798602089734983</v>
      </c>
      <c r="G1106">
        <f t="shared" si="83"/>
        <v>-5.8777180170178966E-2</v>
      </c>
    </row>
    <row r="1107" spans="1:7" x14ac:dyDescent="0.2">
      <c r="A1107">
        <v>20090526</v>
      </c>
      <c r="B1107">
        <v>20.34</v>
      </c>
      <c r="C1107">
        <f t="shared" si="85"/>
        <v>20.033229658196099</v>
      </c>
      <c r="D1107">
        <f t="shared" si="82"/>
        <v>19.773559621931852</v>
      </c>
      <c r="E1107">
        <f t="shared" si="81"/>
        <v>0.25967003626424656</v>
      </c>
      <c r="F1107">
        <f t="shared" si="84"/>
        <v>0.29832282397072918</v>
      </c>
      <c r="G1107">
        <f t="shared" si="83"/>
        <v>-3.8652787706482616E-2</v>
      </c>
    </row>
    <row r="1108" spans="1:7" x14ac:dyDescent="0.2">
      <c r="A1108">
        <v>20090527</v>
      </c>
      <c r="B1108">
        <v>20.11</v>
      </c>
      <c r="C1108">
        <f t="shared" si="85"/>
        <v>20.045040480012084</v>
      </c>
      <c r="D1108">
        <f t="shared" si="82"/>
        <v>19.798481131418381</v>
      </c>
      <c r="E1108">
        <f t="shared" si="81"/>
        <v>0.24655934859370277</v>
      </c>
      <c r="F1108">
        <f t="shared" si="84"/>
        <v>0.28797012889532392</v>
      </c>
      <c r="G1108">
        <f t="shared" si="83"/>
        <v>-4.1410780301621153E-2</v>
      </c>
    </row>
    <row r="1109" spans="1:7" x14ac:dyDescent="0.2">
      <c r="A1109">
        <v>20090528</v>
      </c>
      <c r="B1109">
        <v>20.45</v>
      </c>
      <c r="C1109">
        <f t="shared" si="85"/>
        <v>20.10734194462561</v>
      </c>
      <c r="D1109">
        <f t="shared" si="82"/>
        <v>19.846741788350354</v>
      </c>
      <c r="E1109">
        <f t="shared" si="81"/>
        <v>0.26060015627525601</v>
      </c>
      <c r="F1109">
        <f t="shared" si="84"/>
        <v>0.28249613437131033</v>
      </c>
      <c r="G1109">
        <f t="shared" si="83"/>
        <v>-2.1895978096054314E-2</v>
      </c>
    </row>
    <row r="1110" spans="1:7" x14ac:dyDescent="0.2">
      <c r="A1110">
        <v>20090529</v>
      </c>
      <c r="B1110">
        <v>20.89</v>
      </c>
      <c r="C1110">
        <f t="shared" si="85"/>
        <v>20.22775087622167</v>
      </c>
      <c r="D1110">
        <f t="shared" si="82"/>
        <v>19.924020174398478</v>
      </c>
      <c r="E1110">
        <f t="shared" si="81"/>
        <v>0.3037307018231914</v>
      </c>
      <c r="F1110">
        <f t="shared" si="84"/>
        <v>0.28674304786168653</v>
      </c>
      <c r="G1110">
        <f t="shared" si="83"/>
        <v>1.6987653961504867E-2</v>
      </c>
    </row>
    <row r="1111" spans="1:7" x14ac:dyDescent="0.2">
      <c r="A1111">
        <v>20090601</v>
      </c>
      <c r="B1111">
        <v>21.4</v>
      </c>
      <c r="C1111">
        <f t="shared" si="85"/>
        <v>20.408096895264489</v>
      </c>
      <c r="D1111">
        <f t="shared" si="82"/>
        <v>20.033352013331925</v>
      </c>
      <c r="E1111">
        <f t="shared" si="81"/>
        <v>0.37474488193256406</v>
      </c>
      <c r="F1111">
        <f t="shared" si="84"/>
        <v>0.30434341467586207</v>
      </c>
      <c r="G1111">
        <f t="shared" si="83"/>
        <v>7.0401467256701988E-2</v>
      </c>
    </row>
    <row r="1112" spans="1:7" x14ac:dyDescent="0.2">
      <c r="A1112">
        <v>20090602</v>
      </c>
      <c r="B1112">
        <v>21.4</v>
      </c>
      <c r="C1112">
        <f t="shared" si="85"/>
        <v>20.560697372916106</v>
      </c>
      <c r="D1112">
        <f t="shared" si="82"/>
        <v>20.13458519752956</v>
      </c>
      <c r="E1112">
        <f t="shared" si="81"/>
        <v>0.426112175386546</v>
      </c>
      <c r="F1112">
        <f t="shared" si="84"/>
        <v>0.32869716681799888</v>
      </c>
      <c r="G1112">
        <f t="shared" si="83"/>
        <v>9.7415008568547123E-2</v>
      </c>
    </row>
    <row r="1113" spans="1:7" x14ac:dyDescent="0.2">
      <c r="A1113">
        <v>20090603</v>
      </c>
      <c r="B1113">
        <v>21.73</v>
      </c>
      <c r="C1113">
        <f t="shared" si="85"/>
        <v>20.740590084775164</v>
      </c>
      <c r="D1113">
        <f t="shared" si="82"/>
        <v>20.252764071786629</v>
      </c>
      <c r="E1113">
        <f t="shared" si="81"/>
        <v>0.48782601298853479</v>
      </c>
      <c r="F1113">
        <f t="shared" si="84"/>
        <v>0.36052293605210606</v>
      </c>
      <c r="G1113">
        <f t="shared" si="83"/>
        <v>0.12730307693642873</v>
      </c>
    </row>
    <row r="1114" spans="1:7" x14ac:dyDescent="0.2">
      <c r="A1114">
        <v>20090604</v>
      </c>
      <c r="B1114">
        <v>21.83</v>
      </c>
      <c r="C1114">
        <f t="shared" si="85"/>
        <v>20.908191610194368</v>
      </c>
      <c r="D1114">
        <f t="shared" si="82"/>
        <v>20.369596362765396</v>
      </c>
      <c r="E1114">
        <f t="shared" si="81"/>
        <v>0.53859524742897236</v>
      </c>
      <c r="F1114">
        <f t="shared" si="84"/>
        <v>0.39613739832747935</v>
      </c>
      <c r="G1114">
        <f t="shared" si="83"/>
        <v>0.14245784910149301</v>
      </c>
    </row>
    <row r="1115" spans="1:7" x14ac:dyDescent="0.2">
      <c r="A1115">
        <v>20090605</v>
      </c>
      <c r="B1115">
        <v>22.14</v>
      </c>
      <c r="C1115">
        <f t="shared" si="85"/>
        <v>21.097700593241388</v>
      </c>
      <c r="D1115">
        <f t="shared" si="82"/>
        <v>20.500737372930924</v>
      </c>
      <c r="E1115">
        <f t="shared" si="81"/>
        <v>0.59696322031046378</v>
      </c>
      <c r="F1115">
        <f t="shared" si="84"/>
        <v>0.43630256272407625</v>
      </c>
      <c r="G1115">
        <f t="shared" si="83"/>
        <v>0.16066065758638753</v>
      </c>
    </row>
    <row r="1116" spans="1:7" x14ac:dyDescent="0.2">
      <c r="A1116">
        <v>20090608</v>
      </c>
      <c r="B1116">
        <v>22.05</v>
      </c>
      <c r="C1116">
        <f t="shared" si="85"/>
        <v>21.244208194281175</v>
      </c>
      <c r="D1116">
        <f t="shared" si="82"/>
        <v>20.615497567528632</v>
      </c>
      <c r="E1116">
        <f t="shared" ref="E1116:E1179" si="86">C1116-D1116</f>
        <v>0.62871062675254308</v>
      </c>
      <c r="F1116">
        <f t="shared" si="84"/>
        <v>0.4747841755297697</v>
      </c>
      <c r="G1116">
        <f t="shared" si="83"/>
        <v>0.15392645122277337</v>
      </c>
    </row>
    <row r="1117" spans="1:7" x14ac:dyDescent="0.2">
      <c r="A1117">
        <v>20090609</v>
      </c>
      <c r="B1117">
        <v>22.08</v>
      </c>
      <c r="C1117">
        <f t="shared" si="85"/>
        <v>21.372791549007147</v>
      </c>
      <c r="D1117">
        <f t="shared" ref="D1117:D1180" si="87">B1117*(2/(26+1)) + D1116*(1-(2/(26+1)))</f>
        <v>20.723979229193176</v>
      </c>
      <c r="E1117">
        <f t="shared" si="86"/>
        <v>0.64881231981397036</v>
      </c>
      <c r="F1117">
        <f t="shared" si="84"/>
        <v>0.50958980438660983</v>
      </c>
      <c r="G1117">
        <f t="shared" si="83"/>
        <v>0.13922251542736053</v>
      </c>
    </row>
    <row r="1118" spans="1:7" x14ac:dyDescent="0.2">
      <c r="A1118">
        <v>20090610</v>
      </c>
      <c r="B1118">
        <v>22.55</v>
      </c>
      <c r="C1118">
        <f t="shared" si="85"/>
        <v>21.553900541467584</v>
      </c>
      <c r="D1118">
        <f t="shared" si="87"/>
        <v>20.859240027030719</v>
      </c>
      <c r="E1118">
        <f t="shared" si="86"/>
        <v>0.69466051443686538</v>
      </c>
      <c r="F1118">
        <f t="shared" si="84"/>
        <v>0.54660394639666099</v>
      </c>
      <c r="G1118">
        <f t="shared" si="83"/>
        <v>0.14805656804020439</v>
      </c>
    </row>
    <row r="1119" spans="1:7" x14ac:dyDescent="0.2">
      <c r="A1119">
        <v>20090611</v>
      </c>
      <c r="B1119">
        <v>22.83</v>
      </c>
      <c r="C1119">
        <f t="shared" si="85"/>
        <v>21.750223535087958</v>
      </c>
      <c r="D1119">
        <f t="shared" si="87"/>
        <v>21.005222247250664</v>
      </c>
      <c r="E1119">
        <f t="shared" si="86"/>
        <v>0.7450012878372938</v>
      </c>
      <c r="F1119">
        <f t="shared" si="84"/>
        <v>0.58628341468478751</v>
      </c>
      <c r="G1119">
        <f t="shared" si="83"/>
        <v>0.15871787315250629</v>
      </c>
    </row>
    <row r="1120" spans="1:7" x14ac:dyDescent="0.2">
      <c r="A1120">
        <v>20090612</v>
      </c>
      <c r="B1120">
        <v>23.33</v>
      </c>
      <c r="C1120">
        <f t="shared" si="85"/>
        <v>21.99326606815135</v>
      </c>
      <c r="D1120">
        <f t="shared" si="87"/>
        <v>21.177428006713576</v>
      </c>
      <c r="E1120">
        <f t="shared" si="86"/>
        <v>0.81583806143777338</v>
      </c>
      <c r="F1120">
        <f t="shared" si="84"/>
        <v>0.63219434403538477</v>
      </c>
      <c r="G1120">
        <f t="shared" si="83"/>
        <v>0.18364371740238861</v>
      </c>
    </row>
    <row r="1121" spans="1:7" x14ac:dyDescent="0.2">
      <c r="A1121">
        <v>20090615</v>
      </c>
      <c r="B1121">
        <v>23.45</v>
      </c>
      <c r="C1121">
        <f t="shared" si="85"/>
        <v>22.217378980743447</v>
      </c>
      <c r="D1121">
        <f t="shared" si="87"/>
        <v>21.345766672882942</v>
      </c>
      <c r="E1121">
        <f t="shared" si="86"/>
        <v>0.87161230786050581</v>
      </c>
      <c r="F1121">
        <f t="shared" si="84"/>
        <v>0.68007793680040907</v>
      </c>
      <c r="G1121">
        <f t="shared" si="83"/>
        <v>0.19153437106009674</v>
      </c>
    </row>
    <row r="1122" spans="1:7" x14ac:dyDescent="0.2">
      <c r="A1122">
        <v>20090616</v>
      </c>
      <c r="B1122">
        <v>23.45</v>
      </c>
      <c r="C1122">
        <f t="shared" si="85"/>
        <v>22.407012983705993</v>
      </c>
      <c r="D1122">
        <f t="shared" si="87"/>
        <v>21.501635808224947</v>
      </c>
      <c r="E1122">
        <f t="shared" si="86"/>
        <v>0.90537717548104624</v>
      </c>
      <c r="F1122">
        <f t="shared" si="84"/>
        <v>0.72513778453653654</v>
      </c>
      <c r="G1122">
        <f t="shared" si="83"/>
        <v>0.18023939094450969</v>
      </c>
    </row>
    <row r="1123" spans="1:7" x14ac:dyDescent="0.2">
      <c r="A1123">
        <v>20090617</v>
      </c>
      <c r="B1123">
        <v>23.68</v>
      </c>
      <c r="C1123">
        <f t="shared" si="85"/>
        <v>22.602857140058916</v>
      </c>
      <c r="D1123">
        <f t="shared" si="87"/>
        <v>21.662996118726802</v>
      </c>
      <c r="E1123">
        <f t="shared" si="86"/>
        <v>0.93986102133211347</v>
      </c>
      <c r="F1123">
        <f t="shared" si="84"/>
        <v>0.76808243189565195</v>
      </c>
      <c r="G1123">
        <f t="shared" si="83"/>
        <v>0.17177858943646152</v>
      </c>
    </row>
    <row r="1124" spans="1:7" x14ac:dyDescent="0.2">
      <c r="A1124">
        <v>20090618</v>
      </c>
      <c r="B1124">
        <v>23.5</v>
      </c>
      <c r="C1124">
        <f t="shared" si="85"/>
        <v>22.740879118511391</v>
      </c>
      <c r="D1124">
        <f t="shared" si="87"/>
        <v>21.799070480302596</v>
      </c>
      <c r="E1124">
        <f t="shared" si="86"/>
        <v>0.94180863820879424</v>
      </c>
      <c r="F1124">
        <f t="shared" si="84"/>
        <v>0.80282767315828041</v>
      </c>
      <c r="G1124">
        <f t="shared" ref="G1124:G1187" si="88">E1124-F1124</f>
        <v>0.13898096505051383</v>
      </c>
    </row>
    <row r="1125" spans="1:7" x14ac:dyDescent="0.2">
      <c r="A1125">
        <v>20090619</v>
      </c>
      <c r="B1125">
        <v>24.07</v>
      </c>
      <c r="C1125">
        <f t="shared" si="85"/>
        <v>22.945359254125023</v>
      </c>
      <c r="D1125">
        <f t="shared" si="87"/>
        <v>21.967287481761662</v>
      </c>
      <c r="E1125">
        <f t="shared" si="86"/>
        <v>0.97807177236336074</v>
      </c>
      <c r="F1125">
        <f t="shared" ref="F1125:F1188" si="89">(E1125*(2/(9+1))+F1124*(1-(2/(9+1))))</f>
        <v>0.83787649299929656</v>
      </c>
      <c r="G1125">
        <f t="shared" si="88"/>
        <v>0.14019527936406417</v>
      </c>
    </row>
    <row r="1126" spans="1:7" x14ac:dyDescent="0.2">
      <c r="A1126">
        <v>20090622</v>
      </c>
      <c r="B1126">
        <v>23.28</v>
      </c>
      <c r="C1126">
        <f t="shared" si="85"/>
        <v>22.996842445798094</v>
      </c>
      <c r="D1126">
        <f t="shared" si="87"/>
        <v>22.064525446075614</v>
      </c>
      <c r="E1126">
        <f t="shared" si="86"/>
        <v>0.93231699972248094</v>
      </c>
      <c r="F1126">
        <f t="shared" si="89"/>
        <v>0.85676459434393348</v>
      </c>
      <c r="G1126">
        <f t="shared" si="88"/>
        <v>7.555240537854746E-2</v>
      </c>
    </row>
    <row r="1127" spans="1:7" x14ac:dyDescent="0.2">
      <c r="A1127">
        <v>20090623</v>
      </c>
      <c r="B1127">
        <v>23.34</v>
      </c>
      <c r="C1127">
        <f t="shared" si="85"/>
        <v>23.04963591567531</v>
      </c>
      <c r="D1127">
        <f t="shared" si="87"/>
        <v>22.159005042662606</v>
      </c>
      <c r="E1127">
        <f t="shared" si="86"/>
        <v>0.89063087301270372</v>
      </c>
      <c r="F1127">
        <f t="shared" si="89"/>
        <v>0.86353785007768757</v>
      </c>
      <c r="G1127">
        <f t="shared" si="88"/>
        <v>2.7093022935016142E-2</v>
      </c>
    </row>
    <row r="1128" spans="1:7" x14ac:dyDescent="0.2">
      <c r="A1128">
        <v>20090624</v>
      </c>
      <c r="B1128">
        <v>23.47</v>
      </c>
      <c r="C1128">
        <f t="shared" si="85"/>
        <v>23.114307313263723</v>
      </c>
      <c r="D1128">
        <f t="shared" si="87"/>
        <v>22.256115780243153</v>
      </c>
      <c r="E1128">
        <f t="shared" si="86"/>
        <v>0.85819153302056961</v>
      </c>
      <c r="F1128">
        <f t="shared" si="89"/>
        <v>0.86246858666626403</v>
      </c>
      <c r="G1128">
        <f t="shared" si="88"/>
        <v>-4.2770536456944175E-3</v>
      </c>
    </row>
    <row r="1129" spans="1:7" x14ac:dyDescent="0.2">
      <c r="A1129">
        <v>20090625</v>
      </c>
      <c r="B1129">
        <v>23.79</v>
      </c>
      <c r="C1129">
        <f t="shared" si="85"/>
        <v>23.218260034300073</v>
      </c>
      <c r="D1129">
        <f t="shared" si="87"/>
        <v>22.369736833558473</v>
      </c>
      <c r="E1129">
        <f t="shared" si="86"/>
        <v>0.84852320074159948</v>
      </c>
      <c r="F1129">
        <f t="shared" si="89"/>
        <v>0.85967950948133109</v>
      </c>
      <c r="G1129">
        <f t="shared" si="88"/>
        <v>-1.1156308739731613E-2</v>
      </c>
    </row>
    <row r="1130" spans="1:7" x14ac:dyDescent="0.2">
      <c r="A1130">
        <v>20090626</v>
      </c>
      <c r="B1130">
        <v>23.37</v>
      </c>
      <c r="C1130">
        <f t="shared" si="85"/>
        <v>23.241604644407754</v>
      </c>
      <c r="D1130">
        <f t="shared" si="87"/>
        <v>22.44383040144303</v>
      </c>
      <c r="E1130">
        <f t="shared" si="86"/>
        <v>0.79777424296472432</v>
      </c>
      <c r="F1130">
        <f t="shared" si="89"/>
        <v>0.84729845617800981</v>
      </c>
      <c r="G1130">
        <f t="shared" si="88"/>
        <v>-4.9524213213285484E-2</v>
      </c>
    </row>
    <row r="1131" spans="1:7" x14ac:dyDescent="0.2">
      <c r="A1131">
        <v>20090629</v>
      </c>
      <c r="B1131">
        <v>23.86</v>
      </c>
      <c r="C1131">
        <f t="shared" si="85"/>
        <v>23.336742391421947</v>
      </c>
      <c r="D1131">
        <f t="shared" si="87"/>
        <v>22.548731853187991</v>
      </c>
      <c r="E1131">
        <f t="shared" si="86"/>
        <v>0.78801053823395506</v>
      </c>
      <c r="F1131">
        <f t="shared" si="89"/>
        <v>0.83544087258919897</v>
      </c>
      <c r="G1131">
        <f t="shared" si="88"/>
        <v>-4.7430334355243908E-2</v>
      </c>
    </row>
    <row r="1132" spans="1:7" x14ac:dyDescent="0.2">
      <c r="A1132">
        <v>20090630</v>
      </c>
      <c r="B1132">
        <v>23.77</v>
      </c>
      <c r="C1132">
        <f t="shared" si="85"/>
        <v>23.403397408126263</v>
      </c>
      <c r="D1132">
        <f t="shared" si="87"/>
        <v>22.639196160359251</v>
      </c>
      <c r="E1132">
        <f t="shared" si="86"/>
        <v>0.76420124776701215</v>
      </c>
      <c r="F1132">
        <f t="shared" si="89"/>
        <v>0.82119294762476169</v>
      </c>
      <c r="G1132">
        <f t="shared" si="88"/>
        <v>-5.6991699857749545E-2</v>
      </c>
    </row>
    <row r="1133" spans="1:7" x14ac:dyDescent="0.2">
      <c r="A1133">
        <v>20090701</v>
      </c>
      <c r="B1133">
        <v>24.04</v>
      </c>
      <c r="C1133">
        <f t="shared" si="85"/>
        <v>23.501336268414533</v>
      </c>
      <c r="D1133">
        <f t="shared" si="87"/>
        <v>22.742959407740045</v>
      </c>
      <c r="E1133">
        <f t="shared" si="86"/>
        <v>0.75837686067448828</v>
      </c>
      <c r="F1133">
        <f t="shared" si="89"/>
        <v>0.80862973023470708</v>
      </c>
      <c r="G1133">
        <f t="shared" si="88"/>
        <v>-5.0252869560218794E-2</v>
      </c>
    </row>
    <row r="1134" spans="1:7" x14ac:dyDescent="0.2">
      <c r="A1134">
        <v>20090702</v>
      </c>
      <c r="B1134">
        <v>23.37</v>
      </c>
      <c r="C1134">
        <f t="shared" si="85"/>
        <v>23.481130688658453</v>
      </c>
      <c r="D1134">
        <f t="shared" si="87"/>
        <v>22.789406859018563</v>
      </c>
      <c r="E1134">
        <f t="shared" si="86"/>
        <v>0.69172382963989065</v>
      </c>
      <c r="F1134">
        <f t="shared" si="89"/>
        <v>0.7852485501157439</v>
      </c>
      <c r="G1134">
        <f t="shared" si="88"/>
        <v>-9.3524720475853251E-2</v>
      </c>
    </row>
    <row r="1135" spans="1:7" x14ac:dyDescent="0.2">
      <c r="A1135">
        <v>20090706</v>
      </c>
      <c r="B1135">
        <v>23.2</v>
      </c>
      <c r="C1135">
        <f t="shared" si="85"/>
        <v>23.43787981348023</v>
      </c>
      <c r="D1135">
        <f t="shared" si="87"/>
        <v>22.819821165757929</v>
      </c>
      <c r="E1135">
        <f t="shared" si="86"/>
        <v>0.61805864772230024</v>
      </c>
      <c r="F1135">
        <f t="shared" si="89"/>
        <v>0.75181056963705528</v>
      </c>
      <c r="G1135">
        <f t="shared" si="88"/>
        <v>-0.13375192191475505</v>
      </c>
    </row>
    <row r="1136" spans="1:7" x14ac:dyDescent="0.2">
      <c r="A1136">
        <v>20090707</v>
      </c>
      <c r="B1136">
        <v>22.53</v>
      </c>
      <c r="C1136">
        <f t="shared" si="85"/>
        <v>23.298205996021736</v>
      </c>
      <c r="D1136">
        <f t="shared" si="87"/>
        <v>22.798352931257345</v>
      </c>
      <c r="E1136">
        <f t="shared" si="86"/>
        <v>0.49985306476439106</v>
      </c>
      <c r="F1136">
        <f t="shared" si="89"/>
        <v>0.70141906866252246</v>
      </c>
      <c r="G1136">
        <f t="shared" si="88"/>
        <v>-0.2015660038981314</v>
      </c>
    </row>
    <row r="1137" spans="1:7" x14ac:dyDescent="0.2">
      <c r="A1137">
        <v>20090708</v>
      </c>
      <c r="B1137">
        <v>22.56</v>
      </c>
      <c r="C1137">
        <f t="shared" si="85"/>
        <v>23.184635842787625</v>
      </c>
      <c r="D1137">
        <f t="shared" si="87"/>
        <v>22.780697158571613</v>
      </c>
      <c r="E1137">
        <f t="shared" si="86"/>
        <v>0.40393868421601198</v>
      </c>
      <c r="F1137">
        <f t="shared" si="89"/>
        <v>0.64192299177322043</v>
      </c>
      <c r="G1137">
        <f t="shared" si="88"/>
        <v>-0.23798430755720845</v>
      </c>
    </row>
    <row r="1138" spans="1:7" x14ac:dyDescent="0.2">
      <c r="A1138">
        <v>20090709</v>
      </c>
      <c r="B1138">
        <v>22.46</v>
      </c>
      <c r="C1138">
        <f t="shared" si="85"/>
        <v>23.073153405435683</v>
      </c>
      <c r="D1138">
        <f t="shared" si="87"/>
        <v>22.756941813492233</v>
      </c>
      <c r="E1138">
        <f t="shared" si="86"/>
        <v>0.31621159194344983</v>
      </c>
      <c r="F1138">
        <f t="shared" si="89"/>
        <v>0.57678071180726631</v>
      </c>
      <c r="G1138">
        <f t="shared" si="88"/>
        <v>-0.26056911986381648</v>
      </c>
    </row>
    <row r="1139" spans="1:7" x14ac:dyDescent="0.2">
      <c r="A1139">
        <v>20090710</v>
      </c>
      <c r="B1139">
        <v>22.39</v>
      </c>
      <c r="C1139">
        <f t="shared" si="85"/>
        <v>22.968052881522503</v>
      </c>
      <c r="D1139">
        <f t="shared" si="87"/>
        <v>22.729760938418735</v>
      </c>
      <c r="E1139">
        <f t="shared" si="86"/>
        <v>0.23829194310376778</v>
      </c>
      <c r="F1139">
        <f t="shared" si="89"/>
        <v>0.50908295806656656</v>
      </c>
      <c r="G1139">
        <f t="shared" si="88"/>
        <v>-0.27079101496279878</v>
      </c>
    </row>
    <row r="1140" spans="1:7" x14ac:dyDescent="0.2">
      <c r="A1140">
        <v>20090713</v>
      </c>
      <c r="B1140">
        <v>23.23</v>
      </c>
      <c r="C1140">
        <f t="shared" si="85"/>
        <v>23.00835243821135</v>
      </c>
      <c r="D1140">
        <f t="shared" si="87"/>
        <v>22.766815683721052</v>
      </c>
      <c r="E1140">
        <f t="shared" si="86"/>
        <v>0.24153675449029777</v>
      </c>
      <c r="F1140">
        <f t="shared" si="89"/>
        <v>0.4555737173513128</v>
      </c>
      <c r="G1140">
        <f t="shared" si="88"/>
        <v>-0.21403696286101503</v>
      </c>
    </row>
    <row r="1141" spans="1:7" x14ac:dyDescent="0.2">
      <c r="A1141">
        <v>20090714</v>
      </c>
      <c r="B1141">
        <v>23.11</v>
      </c>
      <c r="C1141">
        <f t="shared" si="85"/>
        <v>23.023990524640372</v>
      </c>
      <c r="D1141">
        <f t="shared" si="87"/>
        <v>22.792236744186159</v>
      </c>
      <c r="E1141">
        <f t="shared" si="86"/>
        <v>0.23175378045421269</v>
      </c>
      <c r="F1141">
        <f t="shared" si="89"/>
        <v>0.4108097299718928</v>
      </c>
      <c r="G1141">
        <f t="shared" si="88"/>
        <v>-0.17905594951768011</v>
      </c>
    </row>
    <row r="1142" spans="1:7" x14ac:dyDescent="0.2">
      <c r="A1142">
        <v>20090715</v>
      </c>
      <c r="B1142">
        <v>24.12</v>
      </c>
      <c r="C1142">
        <f t="shared" si="85"/>
        <v>23.19260736700339</v>
      </c>
      <c r="D1142">
        <f t="shared" si="87"/>
        <v>22.890589577950145</v>
      </c>
      <c r="E1142">
        <f t="shared" si="86"/>
        <v>0.30201778905324517</v>
      </c>
      <c r="F1142">
        <f t="shared" si="89"/>
        <v>0.38905134178816331</v>
      </c>
      <c r="G1142">
        <f t="shared" si="88"/>
        <v>-8.703355273491814E-2</v>
      </c>
    </row>
    <row r="1143" spans="1:7" x14ac:dyDescent="0.2">
      <c r="A1143">
        <v>20090716</v>
      </c>
      <c r="B1143">
        <v>24.44</v>
      </c>
      <c r="C1143">
        <f t="shared" si="85"/>
        <v>23.384513925925948</v>
      </c>
      <c r="D1143">
        <f t="shared" si="87"/>
        <v>23.005360720324209</v>
      </c>
      <c r="E1143">
        <f t="shared" si="86"/>
        <v>0.37915320560173882</v>
      </c>
      <c r="F1143">
        <f t="shared" si="89"/>
        <v>0.38707171455087841</v>
      </c>
      <c r="G1143">
        <f t="shared" si="88"/>
        <v>-7.918508949139591E-3</v>
      </c>
    </row>
    <row r="1144" spans="1:7" x14ac:dyDescent="0.2">
      <c r="A1144">
        <v>20090717</v>
      </c>
      <c r="B1144">
        <v>24.29</v>
      </c>
      <c r="C1144">
        <f t="shared" si="85"/>
        <v>23.523819475783494</v>
      </c>
      <c r="D1144">
        <f t="shared" si="87"/>
        <v>23.100519185485378</v>
      </c>
      <c r="E1144">
        <f t="shared" si="86"/>
        <v>0.42330029029811556</v>
      </c>
      <c r="F1144">
        <f t="shared" si="89"/>
        <v>0.39431742970032585</v>
      </c>
      <c r="G1144">
        <f t="shared" si="88"/>
        <v>2.8982860597789706E-2</v>
      </c>
    </row>
    <row r="1145" spans="1:7" x14ac:dyDescent="0.2">
      <c r="A1145">
        <v>20090720</v>
      </c>
      <c r="B1145">
        <v>24.53</v>
      </c>
      <c r="C1145">
        <f t="shared" si="85"/>
        <v>23.67861647950911</v>
      </c>
      <c r="D1145">
        <f t="shared" si="87"/>
        <v>23.206406653227202</v>
      </c>
      <c r="E1145">
        <f t="shared" si="86"/>
        <v>0.47220982628190811</v>
      </c>
      <c r="F1145">
        <f t="shared" si="89"/>
        <v>0.4098959090166423</v>
      </c>
      <c r="G1145">
        <f t="shared" si="88"/>
        <v>6.2313917265265806E-2</v>
      </c>
    </row>
    <row r="1146" spans="1:7" x14ac:dyDescent="0.2">
      <c r="A1146">
        <v>20090721</v>
      </c>
      <c r="B1146">
        <v>24.83</v>
      </c>
      <c r="C1146">
        <f t="shared" si="85"/>
        <v>23.855752405738478</v>
      </c>
      <c r="D1146">
        <f t="shared" si="87"/>
        <v>23.326672827062222</v>
      </c>
      <c r="E1146">
        <f t="shared" si="86"/>
        <v>0.52907957867625655</v>
      </c>
      <c r="F1146">
        <f t="shared" si="89"/>
        <v>0.43373264294856517</v>
      </c>
      <c r="G1146">
        <f t="shared" si="88"/>
        <v>9.5346935727691373E-2</v>
      </c>
    </row>
    <row r="1147" spans="1:7" x14ac:dyDescent="0.2">
      <c r="A1147">
        <v>20090722</v>
      </c>
      <c r="B1147">
        <v>24.8</v>
      </c>
      <c r="C1147">
        <f t="shared" si="85"/>
        <v>24.001021266394098</v>
      </c>
      <c r="D1147">
        <f t="shared" si="87"/>
        <v>23.435808173205764</v>
      </c>
      <c r="E1147">
        <f t="shared" si="86"/>
        <v>0.56521309318833346</v>
      </c>
      <c r="F1147">
        <f t="shared" si="89"/>
        <v>0.46002873299651886</v>
      </c>
      <c r="G1147">
        <f t="shared" si="88"/>
        <v>0.1051843601918146</v>
      </c>
    </row>
    <row r="1148" spans="1:7" x14ac:dyDescent="0.2">
      <c r="A1148">
        <v>20090723</v>
      </c>
      <c r="B1148">
        <v>25.56</v>
      </c>
      <c r="C1148">
        <f t="shared" si="85"/>
        <v>24.240864148487312</v>
      </c>
      <c r="D1148">
        <f t="shared" si="87"/>
        <v>23.593155715931264</v>
      </c>
      <c r="E1148">
        <f t="shared" si="86"/>
        <v>0.6477084325560476</v>
      </c>
      <c r="F1148">
        <f t="shared" si="89"/>
        <v>0.49756467290842465</v>
      </c>
      <c r="G1148">
        <f t="shared" si="88"/>
        <v>0.15014375964762294</v>
      </c>
    </row>
    <row r="1149" spans="1:7" x14ac:dyDescent="0.2">
      <c r="A1149">
        <v>20090724</v>
      </c>
      <c r="B1149">
        <v>23.45</v>
      </c>
      <c r="C1149">
        <f t="shared" si="85"/>
        <v>24.119192741027724</v>
      </c>
      <c r="D1149">
        <f t="shared" si="87"/>
        <v>23.582551588825243</v>
      </c>
      <c r="E1149">
        <f t="shared" si="86"/>
        <v>0.53664115220248121</v>
      </c>
      <c r="F1149">
        <f t="shared" si="89"/>
        <v>0.50537996876723601</v>
      </c>
      <c r="G1149">
        <f t="shared" si="88"/>
        <v>3.1261183435245199E-2</v>
      </c>
    </row>
    <row r="1150" spans="1:7" x14ac:dyDescent="0.2">
      <c r="A1150">
        <v>20090727</v>
      </c>
      <c r="B1150">
        <v>23.11</v>
      </c>
      <c r="C1150">
        <f t="shared" si="85"/>
        <v>23.96393231933115</v>
      </c>
      <c r="D1150">
        <f t="shared" si="87"/>
        <v>23.547547767430778</v>
      </c>
      <c r="E1150">
        <f t="shared" si="86"/>
        <v>0.41638455190037149</v>
      </c>
      <c r="F1150">
        <f t="shared" si="89"/>
        <v>0.48758088539386313</v>
      </c>
      <c r="G1150">
        <f t="shared" si="88"/>
        <v>-7.1196333493491637E-2</v>
      </c>
    </row>
    <row r="1151" spans="1:7" x14ac:dyDescent="0.2">
      <c r="A1151">
        <v>20090728</v>
      </c>
      <c r="B1151">
        <v>23.47</v>
      </c>
      <c r="C1151">
        <f t="shared" si="85"/>
        <v>23.887942731741745</v>
      </c>
      <c r="D1151">
        <f t="shared" si="87"/>
        <v>23.541803488361833</v>
      </c>
      <c r="E1151">
        <f t="shared" si="86"/>
        <v>0.34613924337991264</v>
      </c>
      <c r="F1151">
        <f t="shared" si="89"/>
        <v>0.45929255699107308</v>
      </c>
      <c r="G1151">
        <f t="shared" si="88"/>
        <v>-0.11315331361116043</v>
      </c>
    </row>
    <row r="1152" spans="1:7" x14ac:dyDescent="0.2">
      <c r="A1152">
        <v>20090729</v>
      </c>
      <c r="B1152">
        <v>23.8</v>
      </c>
      <c r="C1152">
        <f t="shared" si="85"/>
        <v>23.874413080704553</v>
      </c>
      <c r="D1152">
        <f t="shared" si="87"/>
        <v>23.560929155890584</v>
      </c>
      <c r="E1152">
        <f t="shared" si="86"/>
        <v>0.31348392481396914</v>
      </c>
      <c r="F1152">
        <f t="shared" si="89"/>
        <v>0.43013083055565232</v>
      </c>
      <c r="G1152">
        <f t="shared" si="88"/>
        <v>-0.11664690574168318</v>
      </c>
    </row>
    <row r="1153" spans="1:7" x14ac:dyDescent="0.2">
      <c r="A1153">
        <v>20090730</v>
      </c>
      <c r="B1153">
        <v>23.81</v>
      </c>
      <c r="C1153">
        <f t="shared" si="85"/>
        <v>23.864503375980775</v>
      </c>
      <c r="D1153">
        <f t="shared" si="87"/>
        <v>23.579378848046836</v>
      </c>
      <c r="E1153">
        <f t="shared" si="86"/>
        <v>0.28512452793393805</v>
      </c>
      <c r="F1153">
        <f t="shared" si="89"/>
        <v>0.4011295700313095</v>
      </c>
      <c r="G1153">
        <f t="shared" si="88"/>
        <v>-0.11600504209737145</v>
      </c>
    </row>
    <row r="1154" spans="1:7" x14ac:dyDescent="0.2">
      <c r="A1154">
        <v>20090731</v>
      </c>
      <c r="B1154">
        <v>23.57</v>
      </c>
      <c r="C1154">
        <f t="shared" si="85"/>
        <v>23.819195164291425</v>
      </c>
      <c r="D1154">
        <f t="shared" si="87"/>
        <v>23.578684118561888</v>
      </c>
      <c r="E1154">
        <f t="shared" si="86"/>
        <v>0.24051104572953719</v>
      </c>
      <c r="F1154">
        <f t="shared" si="89"/>
        <v>0.36900586517095507</v>
      </c>
      <c r="G1154">
        <f t="shared" si="88"/>
        <v>-0.12849481944141788</v>
      </c>
    </row>
    <row r="1155" spans="1:7" x14ac:dyDescent="0.2">
      <c r="A1155">
        <v>20090803</v>
      </c>
      <c r="B1155">
        <v>23.82</v>
      </c>
      <c r="C1155">
        <f t="shared" si="85"/>
        <v>23.819318985169666</v>
      </c>
      <c r="D1155">
        <f t="shared" si="87"/>
        <v>23.596559369038783</v>
      </c>
      <c r="E1155">
        <f t="shared" si="86"/>
        <v>0.22275961613088313</v>
      </c>
      <c r="F1155">
        <f t="shared" si="89"/>
        <v>0.33975661536294072</v>
      </c>
      <c r="G1155">
        <f t="shared" si="88"/>
        <v>-0.11699699923205759</v>
      </c>
    </row>
    <row r="1156" spans="1:7" x14ac:dyDescent="0.2">
      <c r="A1156">
        <v>20090804</v>
      </c>
      <c r="B1156">
        <v>23.77</v>
      </c>
      <c r="C1156">
        <f t="shared" si="85"/>
        <v>23.811731448989718</v>
      </c>
      <c r="D1156">
        <f t="shared" si="87"/>
        <v>23.609406823184056</v>
      </c>
      <c r="E1156">
        <f t="shared" si="86"/>
        <v>0.20232462580566235</v>
      </c>
      <c r="F1156">
        <f t="shared" si="89"/>
        <v>0.31227021745148509</v>
      </c>
      <c r="G1156">
        <f t="shared" si="88"/>
        <v>-0.10994559164582274</v>
      </c>
    </row>
    <row r="1157" spans="1:7" x14ac:dyDescent="0.2">
      <c r="A1157">
        <v>20090805</v>
      </c>
      <c r="B1157">
        <v>23.81</v>
      </c>
      <c r="C1157">
        <f t="shared" si="85"/>
        <v>23.811465072222067</v>
      </c>
      <c r="D1157">
        <f t="shared" si="87"/>
        <v>23.624265577022275</v>
      </c>
      <c r="E1157">
        <f t="shared" si="86"/>
        <v>0.18719949519979195</v>
      </c>
      <c r="F1157">
        <f t="shared" si="89"/>
        <v>0.28725607300114647</v>
      </c>
      <c r="G1157">
        <f t="shared" si="88"/>
        <v>-0.10005657780135452</v>
      </c>
    </row>
    <row r="1158" spans="1:7" x14ac:dyDescent="0.2">
      <c r="A1158">
        <v>20090806</v>
      </c>
      <c r="B1158">
        <v>23.46</v>
      </c>
      <c r="C1158">
        <f t="shared" si="85"/>
        <v>23.757393522649441</v>
      </c>
      <c r="D1158">
        <f t="shared" si="87"/>
        <v>23.612097756502109</v>
      </c>
      <c r="E1158">
        <f t="shared" si="86"/>
        <v>0.14529576614733131</v>
      </c>
      <c r="F1158">
        <f t="shared" si="89"/>
        <v>0.25886401163038347</v>
      </c>
      <c r="G1158">
        <f t="shared" si="88"/>
        <v>-0.11356824548305217</v>
      </c>
    </row>
    <row r="1159" spans="1:7" x14ac:dyDescent="0.2">
      <c r="A1159">
        <v>20090807</v>
      </c>
      <c r="B1159">
        <v>23.56</v>
      </c>
      <c r="C1159">
        <f t="shared" si="85"/>
        <v>23.72702528839568</v>
      </c>
      <c r="D1159">
        <f t="shared" si="87"/>
        <v>23.60823866342788</v>
      </c>
      <c r="E1159">
        <f t="shared" si="86"/>
        <v>0.11878662496780024</v>
      </c>
      <c r="F1159">
        <f t="shared" si="89"/>
        <v>0.23084853429786684</v>
      </c>
      <c r="G1159">
        <f t="shared" si="88"/>
        <v>-0.1120619093300666</v>
      </c>
    </row>
    <row r="1160" spans="1:7" x14ac:dyDescent="0.2">
      <c r="A1160">
        <v>20090810</v>
      </c>
      <c r="B1160">
        <v>23.42</v>
      </c>
      <c r="C1160">
        <f t="shared" si="85"/>
        <v>23.679790628642497</v>
      </c>
      <c r="D1160">
        <f t="shared" si="87"/>
        <v>23.594295058729518</v>
      </c>
      <c r="E1160">
        <f t="shared" si="86"/>
        <v>8.5495569912978908E-2</v>
      </c>
      <c r="F1160">
        <f t="shared" si="89"/>
        <v>0.20177794142088926</v>
      </c>
      <c r="G1160">
        <f t="shared" si="88"/>
        <v>-0.11628237150791035</v>
      </c>
    </row>
    <row r="1161" spans="1:7" x14ac:dyDescent="0.2">
      <c r="A1161">
        <v>20090811</v>
      </c>
      <c r="B1161">
        <v>23.12</v>
      </c>
      <c r="C1161">
        <f t="shared" si="85"/>
        <v>23.593668993466729</v>
      </c>
      <c r="D1161">
        <f t="shared" si="87"/>
        <v>23.559162091416219</v>
      </c>
      <c r="E1161">
        <f t="shared" si="86"/>
        <v>3.4506902050509325E-2</v>
      </c>
      <c r="F1161">
        <f t="shared" si="89"/>
        <v>0.16832373354681326</v>
      </c>
      <c r="G1161">
        <f t="shared" si="88"/>
        <v>-0.13381683149630394</v>
      </c>
    </row>
    <row r="1162" spans="1:7" x14ac:dyDescent="0.2">
      <c r="A1162">
        <v>20090812</v>
      </c>
      <c r="B1162">
        <v>23.56</v>
      </c>
      <c r="C1162">
        <f t="shared" si="85"/>
        <v>23.588489148318001</v>
      </c>
      <c r="D1162">
        <f t="shared" si="87"/>
        <v>23.55922415871872</v>
      </c>
      <c r="E1162">
        <f t="shared" si="86"/>
        <v>2.9264989599280256E-2</v>
      </c>
      <c r="F1162">
        <f t="shared" si="89"/>
        <v>0.14051198475730667</v>
      </c>
      <c r="G1162">
        <f t="shared" si="88"/>
        <v>-0.11124699515802641</v>
      </c>
    </row>
    <row r="1163" spans="1:7" x14ac:dyDescent="0.2">
      <c r="A1163">
        <v>20090813</v>
      </c>
      <c r="B1163">
        <v>23.64</v>
      </c>
      <c r="C1163">
        <f t="shared" si="85"/>
        <v>23.596413894730617</v>
      </c>
      <c r="D1163">
        <f t="shared" si="87"/>
        <v>23.565207554369184</v>
      </c>
      <c r="E1163">
        <f t="shared" si="86"/>
        <v>3.1206340361432439E-2</v>
      </c>
      <c r="F1163">
        <f t="shared" si="89"/>
        <v>0.11865085587813183</v>
      </c>
      <c r="G1163">
        <f t="shared" si="88"/>
        <v>-8.7444515516699392E-2</v>
      </c>
    </row>
    <row r="1164" spans="1:7" x14ac:dyDescent="0.2">
      <c r="A1164">
        <v>20090814</v>
      </c>
      <c r="B1164">
        <v>23.7</v>
      </c>
      <c r="C1164">
        <f t="shared" si="85"/>
        <v>23.612350218618214</v>
      </c>
      <c r="D1164">
        <f t="shared" si="87"/>
        <v>23.575192179971467</v>
      </c>
      <c r="E1164">
        <f t="shared" si="86"/>
        <v>3.7158038646747826E-2</v>
      </c>
      <c r="F1164">
        <f t="shared" si="89"/>
        <v>0.10235229243185504</v>
      </c>
      <c r="G1164">
        <f t="shared" si="88"/>
        <v>-6.5194253785107209E-2</v>
      </c>
    </row>
    <row r="1165" spans="1:7" x14ac:dyDescent="0.2">
      <c r="A1165">
        <v>20090817</v>
      </c>
      <c r="B1165">
        <v>23.25</v>
      </c>
      <c r="C1165">
        <f t="shared" si="85"/>
        <v>23.556604031138487</v>
      </c>
      <c r="D1165">
        <f t="shared" si="87"/>
        <v>23.551103870343951</v>
      </c>
      <c r="E1165">
        <f t="shared" si="86"/>
        <v>5.5001607945364128E-3</v>
      </c>
      <c r="F1165">
        <f t="shared" si="89"/>
        <v>8.2981866104391316E-2</v>
      </c>
      <c r="G1165">
        <f t="shared" si="88"/>
        <v>-7.7481705309854904E-2</v>
      </c>
    </row>
    <row r="1166" spans="1:7" x14ac:dyDescent="0.2">
      <c r="A1166">
        <v>20090818</v>
      </c>
      <c r="B1166">
        <v>23.55</v>
      </c>
      <c r="C1166">
        <f t="shared" si="85"/>
        <v>23.555588026347952</v>
      </c>
      <c r="D1166">
        <f t="shared" si="87"/>
        <v>23.551022102170325</v>
      </c>
      <c r="E1166">
        <f t="shared" si="86"/>
        <v>4.5659241776263571E-3</v>
      </c>
      <c r="F1166">
        <f t="shared" si="89"/>
        <v>6.729867771903833E-2</v>
      </c>
      <c r="G1166">
        <f t="shared" si="88"/>
        <v>-6.2732753541411973E-2</v>
      </c>
    </row>
    <row r="1167" spans="1:7" x14ac:dyDescent="0.2">
      <c r="A1167">
        <v>20090819</v>
      </c>
      <c r="B1167">
        <v>23.64</v>
      </c>
      <c r="C1167">
        <f t="shared" ref="C1167:C1230" si="90">(B1167*(2/(12+1))+C1166*(1-(2/(12+1))))</f>
        <v>23.568574483832883</v>
      </c>
      <c r="D1167">
        <f t="shared" si="87"/>
        <v>23.557613057565117</v>
      </c>
      <c r="E1167">
        <f t="shared" si="86"/>
        <v>1.0961426267765972E-2</v>
      </c>
      <c r="F1167">
        <f t="shared" si="89"/>
        <v>5.6031227428783859E-2</v>
      </c>
      <c r="G1167">
        <f t="shared" si="88"/>
        <v>-4.5069801161017886E-2</v>
      </c>
    </row>
    <row r="1168" spans="1:7" x14ac:dyDescent="0.2">
      <c r="A1168">
        <v>20090820</v>
      </c>
      <c r="B1168">
        <v>23.67</v>
      </c>
      <c r="C1168">
        <f t="shared" si="90"/>
        <v>23.584178409397055</v>
      </c>
      <c r="D1168">
        <f t="shared" si="87"/>
        <v>23.565938016263999</v>
      </c>
      <c r="E1168">
        <f t="shared" si="86"/>
        <v>1.8240393133055477E-2</v>
      </c>
      <c r="F1168">
        <f t="shared" si="89"/>
        <v>4.8473060569638182E-2</v>
      </c>
      <c r="G1168">
        <f t="shared" si="88"/>
        <v>-3.0232667436582705E-2</v>
      </c>
    </row>
    <row r="1169" spans="1:7" x14ac:dyDescent="0.2">
      <c r="A1169">
        <v>20090821</v>
      </c>
      <c r="B1169">
        <v>24.42</v>
      </c>
      <c r="C1169">
        <f t="shared" si="90"/>
        <v>23.712766346412891</v>
      </c>
      <c r="D1169">
        <f t="shared" si="87"/>
        <v>23.62920186691111</v>
      </c>
      <c r="E1169">
        <f t="shared" si="86"/>
        <v>8.3564479501781364E-2</v>
      </c>
      <c r="F1169">
        <f t="shared" si="89"/>
        <v>5.549134435606682E-2</v>
      </c>
      <c r="G1169">
        <f t="shared" si="88"/>
        <v>2.8073135145714544E-2</v>
      </c>
    </row>
    <row r="1170" spans="1:7" x14ac:dyDescent="0.2">
      <c r="A1170">
        <v>20090824</v>
      </c>
      <c r="B1170">
        <v>24.64</v>
      </c>
      <c r="C1170">
        <f t="shared" si="90"/>
        <v>23.855417677733985</v>
      </c>
      <c r="D1170">
        <f t="shared" si="87"/>
        <v>23.704075802695471</v>
      </c>
      <c r="E1170">
        <f t="shared" si="86"/>
        <v>0.15134187503851493</v>
      </c>
      <c r="F1170">
        <f t="shared" si="89"/>
        <v>7.4661450492556444E-2</v>
      </c>
      <c r="G1170">
        <f t="shared" si="88"/>
        <v>7.6680424545958484E-2</v>
      </c>
    </row>
    <row r="1171" spans="1:7" x14ac:dyDescent="0.2">
      <c r="A1171">
        <v>20090825</v>
      </c>
      <c r="B1171">
        <v>24.65</v>
      </c>
      <c r="C1171">
        <f t="shared" si="90"/>
        <v>23.977661111928757</v>
      </c>
      <c r="D1171">
        <f t="shared" si="87"/>
        <v>23.774144261755065</v>
      </c>
      <c r="E1171">
        <f t="shared" si="86"/>
        <v>0.20351685017369192</v>
      </c>
      <c r="F1171">
        <f t="shared" si="89"/>
        <v>0.10043253042878356</v>
      </c>
      <c r="G1171">
        <f t="shared" si="88"/>
        <v>0.10308431974490836</v>
      </c>
    </row>
    <row r="1172" spans="1:7" x14ac:dyDescent="0.2">
      <c r="A1172">
        <v>20090826</v>
      </c>
      <c r="B1172">
        <v>24.53</v>
      </c>
      <c r="C1172">
        <f t="shared" si="90"/>
        <v>24.062636325478181</v>
      </c>
      <c r="D1172">
        <f t="shared" si="87"/>
        <v>23.830133575699133</v>
      </c>
      <c r="E1172">
        <f t="shared" si="86"/>
        <v>0.23250274977904795</v>
      </c>
      <c r="F1172">
        <f t="shared" si="89"/>
        <v>0.12684657429883645</v>
      </c>
      <c r="G1172">
        <f t="shared" si="88"/>
        <v>0.1056561754802115</v>
      </c>
    </row>
    <row r="1173" spans="1:7" x14ac:dyDescent="0.2">
      <c r="A1173">
        <v>20090827</v>
      </c>
      <c r="B1173">
        <v>24.7</v>
      </c>
      <c r="C1173">
        <f t="shared" si="90"/>
        <v>24.160692275404614</v>
      </c>
      <c r="D1173">
        <f t="shared" si="87"/>
        <v>23.894568125647346</v>
      </c>
      <c r="E1173">
        <f t="shared" si="86"/>
        <v>0.2661241497572675</v>
      </c>
      <c r="F1173">
        <f t="shared" si="89"/>
        <v>0.15470208939052266</v>
      </c>
      <c r="G1173">
        <f t="shared" si="88"/>
        <v>0.11142206036674485</v>
      </c>
    </row>
    <row r="1174" spans="1:7" x14ac:dyDescent="0.2">
      <c r="A1174">
        <v>20090828</v>
      </c>
      <c r="B1174">
        <v>24.7</v>
      </c>
      <c r="C1174">
        <f t="shared" si="90"/>
        <v>24.243662694573135</v>
      </c>
      <c r="D1174">
        <f t="shared" si="87"/>
        <v>23.954229745969766</v>
      </c>
      <c r="E1174">
        <f t="shared" si="86"/>
        <v>0.28943294860336977</v>
      </c>
      <c r="F1174">
        <f t="shared" si="89"/>
        <v>0.18164826123309208</v>
      </c>
      <c r="G1174">
        <f t="shared" si="88"/>
        <v>0.10778468737027769</v>
      </c>
    </row>
    <row r="1175" spans="1:7" x14ac:dyDescent="0.2">
      <c r="A1175">
        <v>20090831</v>
      </c>
      <c r="B1175">
        <v>24.65</v>
      </c>
      <c r="C1175">
        <f t="shared" si="90"/>
        <v>24.306176126177267</v>
      </c>
      <c r="D1175">
        <f t="shared" si="87"/>
        <v>24.00576828330534</v>
      </c>
      <c r="E1175">
        <f t="shared" si="86"/>
        <v>0.30040784287192679</v>
      </c>
      <c r="F1175">
        <f t="shared" si="89"/>
        <v>0.20540017756085904</v>
      </c>
      <c r="G1175">
        <f t="shared" si="88"/>
        <v>9.5007665311067746E-2</v>
      </c>
    </row>
    <row r="1176" spans="1:7" x14ac:dyDescent="0.2">
      <c r="A1176">
        <v>20090901</v>
      </c>
      <c r="B1176">
        <v>24</v>
      </c>
      <c r="C1176">
        <f t="shared" si="90"/>
        <v>24.25907210676538</v>
      </c>
      <c r="D1176">
        <f t="shared" si="87"/>
        <v>24.005341003060501</v>
      </c>
      <c r="E1176">
        <f t="shared" si="86"/>
        <v>0.2537311037048795</v>
      </c>
      <c r="F1176">
        <f t="shared" si="89"/>
        <v>0.21506636278966315</v>
      </c>
      <c r="G1176">
        <f t="shared" si="88"/>
        <v>3.866474091521635E-2</v>
      </c>
    </row>
    <row r="1177" spans="1:7" x14ac:dyDescent="0.2">
      <c r="A1177">
        <v>20090902</v>
      </c>
      <c r="B1177">
        <v>23.87</v>
      </c>
      <c r="C1177">
        <f t="shared" si="90"/>
        <v>24.199214859570709</v>
      </c>
      <c r="D1177">
        <f t="shared" si="87"/>
        <v>23.995315743574537</v>
      </c>
      <c r="E1177">
        <f t="shared" si="86"/>
        <v>0.2038991159961725</v>
      </c>
      <c r="F1177">
        <f t="shared" si="89"/>
        <v>0.21283291343096505</v>
      </c>
      <c r="G1177">
        <f t="shared" si="88"/>
        <v>-8.9337974347925564E-3</v>
      </c>
    </row>
    <row r="1178" spans="1:7" x14ac:dyDescent="0.2">
      <c r="A1178">
        <v>20090903</v>
      </c>
      <c r="B1178">
        <v>24.11</v>
      </c>
      <c r="C1178">
        <f t="shared" si="90"/>
        <v>24.185489496559832</v>
      </c>
      <c r="D1178">
        <f t="shared" si="87"/>
        <v>24.003810873680127</v>
      </c>
      <c r="E1178">
        <f t="shared" si="86"/>
        <v>0.18167862287970493</v>
      </c>
      <c r="F1178">
        <f t="shared" si="89"/>
        <v>0.20660205532071302</v>
      </c>
      <c r="G1178">
        <f t="shared" si="88"/>
        <v>-2.4923432441008087E-2</v>
      </c>
    </row>
    <row r="1179" spans="1:7" x14ac:dyDescent="0.2">
      <c r="A1179">
        <v>20090904</v>
      </c>
      <c r="B1179">
        <v>24.64</v>
      </c>
      <c r="C1179">
        <f t="shared" si="90"/>
        <v>24.255414189396781</v>
      </c>
      <c r="D1179">
        <f t="shared" si="87"/>
        <v>24.050935994148265</v>
      </c>
      <c r="E1179">
        <f t="shared" si="86"/>
        <v>0.20447819524851596</v>
      </c>
      <c r="F1179">
        <f t="shared" si="89"/>
        <v>0.20617728330627363</v>
      </c>
      <c r="G1179">
        <f t="shared" si="88"/>
        <v>-1.699088057757675E-3</v>
      </c>
    </row>
    <row r="1180" spans="1:7" x14ac:dyDescent="0.2">
      <c r="A1180">
        <v>20090908</v>
      </c>
      <c r="B1180">
        <v>24.82</v>
      </c>
      <c r="C1180">
        <f t="shared" si="90"/>
        <v>24.3422735448742</v>
      </c>
      <c r="D1180">
        <f t="shared" si="87"/>
        <v>24.10790369828543</v>
      </c>
      <c r="E1180">
        <f t="shared" ref="E1180:E1243" si="91">C1180-D1180</f>
        <v>0.2343698465887698</v>
      </c>
      <c r="F1180">
        <f t="shared" si="89"/>
        <v>0.21181579596277289</v>
      </c>
      <c r="G1180">
        <f t="shared" si="88"/>
        <v>2.2554050625996913E-2</v>
      </c>
    </row>
    <row r="1181" spans="1:7" x14ac:dyDescent="0.2">
      <c r="A1181">
        <v>20090909</v>
      </c>
      <c r="B1181">
        <v>24.78</v>
      </c>
      <c r="C1181">
        <f t="shared" si="90"/>
        <v>24.409616076432016</v>
      </c>
      <c r="D1181">
        <f t="shared" ref="D1181:D1244" si="92">B1181*(2/(26+1)) + D1180*(1-(2/(26+1)))</f>
        <v>24.157688609523547</v>
      </c>
      <c r="E1181">
        <f t="shared" si="91"/>
        <v>0.25192746690846946</v>
      </c>
      <c r="F1181">
        <f t="shared" si="89"/>
        <v>0.21983813015191223</v>
      </c>
      <c r="G1181">
        <f t="shared" si="88"/>
        <v>3.208933675655723E-2</v>
      </c>
    </row>
    <row r="1182" spans="1:7" x14ac:dyDescent="0.2">
      <c r="A1182">
        <v>20090910</v>
      </c>
      <c r="B1182">
        <v>24.99</v>
      </c>
      <c r="C1182">
        <f t="shared" si="90"/>
        <v>24.498905910827091</v>
      </c>
      <c r="D1182">
        <f t="shared" si="92"/>
        <v>24.219341305114398</v>
      </c>
      <c r="E1182">
        <f t="shared" si="91"/>
        <v>0.27956460571269304</v>
      </c>
      <c r="F1182">
        <f t="shared" si="89"/>
        <v>0.23178342526406842</v>
      </c>
      <c r="G1182">
        <f t="shared" si="88"/>
        <v>4.7781180448624616E-2</v>
      </c>
    </row>
    <row r="1183" spans="1:7" x14ac:dyDescent="0.2">
      <c r="A1183">
        <v>20090911</v>
      </c>
      <c r="B1183">
        <v>24.86</v>
      </c>
      <c r="C1183">
        <f t="shared" si="90"/>
        <v>24.554458847622922</v>
      </c>
      <c r="D1183">
        <f t="shared" si="92"/>
        <v>24.266797504735553</v>
      </c>
      <c r="E1183">
        <f t="shared" si="91"/>
        <v>0.28766134288736822</v>
      </c>
      <c r="F1183">
        <f t="shared" si="89"/>
        <v>0.24295900878872839</v>
      </c>
      <c r="G1183">
        <f t="shared" si="88"/>
        <v>4.4702334098639829E-2</v>
      </c>
    </row>
    <row r="1184" spans="1:7" x14ac:dyDescent="0.2">
      <c r="A1184">
        <v>20090914</v>
      </c>
      <c r="B1184">
        <v>25</v>
      </c>
      <c r="C1184">
        <f t="shared" si="90"/>
        <v>24.623003640296318</v>
      </c>
      <c r="D1184">
        <f t="shared" si="92"/>
        <v>24.321108800681067</v>
      </c>
      <c r="E1184">
        <f t="shared" si="91"/>
        <v>0.30189483961525099</v>
      </c>
      <c r="F1184">
        <f t="shared" si="89"/>
        <v>0.25474617495403296</v>
      </c>
      <c r="G1184">
        <f t="shared" si="88"/>
        <v>4.7148664661218032E-2</v>
      </c>
    </row>
    <row r="1185" spans="1:7" x14ac:dyDescent="0.2">
      <c r="A1185">
        <v>20090915</v>
      </c>
      <c r="B1185">
        <v>25.2</v>
      </c>
      <c r="C1185">
        <f t="shared" si="90"/>
        <v>24.71177231101996</v>
      </c>
      <c r="D1185">
        <f t="shared" si="92"/>
        <v>24.386211852482472</v>
      </c>
      <c r="E1185">
        <f t="shared" si="91"/>
        <v>0.32556045853748827</v>
      </c>
      <c r="F1185">
        <f t="shared" si="89"/>
        <v>0.268909031670724</v>
      </c>
      <c r="G1185">
        <f t="shared" si="88"/>
        <v>5.6651426866764276E-2</v>
      </c>
    </row>
    <row r="1186" spans="1:7" x14ac:dyDescent="0.2">
      <c r="A1186">
        <v>20090916</v>
      </c>
      <c r="B1186">
        <v>25.21</v>
      </c>
      <c r="C1186">
        <f t="shared" si="90"/>
        <v>24.788422724709196</v>
      </c>
      <c r="D1186">
        <f t="shared" si="92"/>
        <v>24.447233196743028</v>
      </c>
      <c r="E1186">
        <f t="shared" si="91"/>
        <v>0.34118952796616853</v>
      </c>
      <c r="F1186">
        <f t="shared" si="89"/>
        <v>0.28336513092981291</v>
      </c>
      <c r="G1186">
        <f t="shared" si="88"/>
        <v>5.7824397036355613E-2</v>
      </c>
    </row>
    <row r="1187" spans="1:7" x14ac:dyDescent="0.2">
      <c r="A1187">
        <v>20090917</v>
      </c>
      <c r="B1187">
        <v>25.3</v>
      </c>
      <c r="C1187">
        <f t="shared" si="90"/>
        <v>24.867126920907783</v>
      </c>
      <c r="D1187">
        <f t="shared" si="92"/>
        <v>24.510401108095394</v>
      </c>
      <c r="E1187">
        <f t="shared" si="91"/>
        <v>0.35672581281238891</v>
      </c>
      <c r="F1187">
        <f t="shared" si="89"/>
        <v>0.29803726730632812</v>
      </c>
      <c r="G1187">
        <f t="shared" si="88"/>
        <v>5.8688545506060785E-2</v>
      </c>
    </row>
    <row r="1188" spans="1:7" x14ac:dyDescent="0.2">
      <c r="A1188">
        <v>20090918</v>
      </c>
      <c r="B1188">
        <v>25.26</v>
      </c>
      <c r="C1188">
        <f t="shared" si="90"/>
        <v>24.927568933075815</v>
      </c>
      <c r="D1188">
        <f t="shared" si="92"/>
        <v>24.565926951940181</v>
      </c>
      <c r="E1188">
        <f t="shared" si="91"/>
        <v>0.36164198113563373</v>
      </c>
      <c r="F1188">
        <f t="shared" si="89"/>
        <v>0.31075821007218929</v>
      </c>
      <c r="G1188">
        <f t="shared" ref="G1188:G1251" si="93">E1188-F1188</f>
        <v>5.0883771063444438E-2</v>
      </c>
    </row>
    <row r="1189" spans="1:7" x14ac:dyDescent="0.2">
      <c r="A1189">
        <v>20090921</v>
      </c>
      <c r="B1189">
        <v>25.3</v>
      </c>
      <c r="C1189">
        <f t="shared" si="90"/>
        <v>24.98486602029492</v>
      </c>
      <c r="D1189">
        <f t="shared" si="92"/>
        <v>24.620302733277946</v>
      </c>
      <c r="E1189">
        <f t="shared" si="91"/>
        <v>0.36456328701697416</v>
      </c>
      <c r="F1189">
        <f t="shared" ref="F1189:F1252" si="94">(E1189*(2/(9+1))+F1188*(1-(2/(9+1))))</f>
        <v>0.32151922546114631</v>
      </c>
      <c r="G1189">
        <f t="shared" si="93"/>
        <v>4.3044061555827851E-2</v>
      </c>
    </row>
    <row r="1190" spans="1:7" x14ac:dyDescent="0.2">
      <c r="A1190">
        <v>20090922</v>
      </c>
      <c r="B1190">
        <v>25.77</v>
      </c>
      <c r="C1190">
        <f t="shared" si="90"/>
        <v>25.105655863326472</v>
      </c>
      <c r="D1190">
        <f t="shared" si="92"/>
        <v>24.705465493775876</v>
      </c>
      <c r="E1190">
        <f t="shared" si="91"/>
        <v>0.40019036955059661</v>
      </c>
      <c r="F1190">
        <f t="shared" si="94"/>
        <v>0.33725345427903641</v>
      </c>
      <c r="G1190">
        <f t="shared" si="93"/>
        <v>6.2936915271560201E-2</v>
      </c>
    </row>
    <row r="1191" spans="1:7" x14ac:dyDescent="0.2">
      <c r="A1191">
        <v>20090923</v>
      </c>
      <c r="B1191">
        <v>25.71</v>
      </c>
      <c r="C1191">
        <f t="shared" si="90"/>
        <v>25.198631884353169</v>
      </c>
      <c r="D1191">
        <f t="shared" si="92"/>
        <v>24.779875457199886</v>
      </c>
      <c r="E1191">
        <f t="shared" si="91"/>
        <v>0.41875642715328354</v>
      </c>
      <c r="F1191">
        <f t="shared" si="94"/>
        <v>0.35355404885388586</v>
      </c>
      <c r="G1191">
        <f t="shared" si="93"/>
        <v>6.5202378299397679E-2</v>
      </c>
    </row>
    <row r="1192" spans="1:7" x14ac:dyDescent="0.2">
      <c r="A1192">
        <v>20090924</v>
      </c>
      <c r="B1192">
        <v>25.91</v>
      </c>
      <c r="C1192">
        <f t="shared" si="90"/>
        <v>25.30807313291422</v>
      </c>
      <c r="D1192">
        <f t="shared" si="92"/>
        <v>24.86358838629619</v>
      </c>
      <c r="E1192">
        <f t="shared" si="91"/>
        <v>0.44448474661803061</v>
      </c>
      <c r="F1192">
        <f t="shared" si="94"/>
        <v>0.37174018840671486</v>
      </c>
      <c r="G1192">
        <f t="shared" si="93"/>
        <v>7.2744558211315757E-2</v>
      </c>
    </row>
    <row r="1193" spans="1:7" x14ac:dyDescent="0.2">
      <c r="A1193">
        <v>20090925</v>
      </c>
      <c r="B1193">
        <v>25.54</v>
      </c>
      <c r="C1193">
        <f t="shared" si="90"/>
        <v>25.343754189388957</v>
      </c>
      <c r="D1193">
        <f t="shared" si="92"/>
        <v>24.91369295027425</v>
      </c>
      <c r="E1193">
        <f t="shared" si="91"/>
        <v>0.43006123911470695</v>
      </c>
      <c r="F1193">
        <f t="shared" si="94"/>
        <v>0.38340439854831332</v>
      </c>
      <c r="G1193">
        <f t="shared" si="93"/>
        <v>4.6656840566393631E-2</v>
      </c>
    </row>
    <row r="1194" spans="1:7" x14ac:dyDescent="0.2">
      <c r="A1194">
        <v>20090928</v>
      </c>
      <c r="B1194">
        <v>25.83</v>
      </c>
      <c r="C1194">
        <f t="shared" si="90"/>
        <v>25.418561237175272</v>
      </c>
      <c r="D1194">
        <f t="shared" si="92"/>
        <v>24.981567546550231</v>
      </c>
      <c r="E1194">
        <f t="shared" si="91"/>
        <v>0.4369936906250409</v>
      </c>
      <c r="F1194">
        <f t="shared" si="94"/>
        <v>0.39412225696365888</v>
      </c>
      <c r="G1194">
        <f t="shared" si="93"/>
        <v>4.2871433661382019E-2</v>
      </c>
    </row>
    <row r="1195" spans="1:7" x14ac:dyDescent="0.2">
      <c r="A1195">
        <v>20090929</v>
      </c>
      <c r="B1195">
        <v>25.76</v>
      </c>
      <c r="C1195">
        <f t="shared" si="90"/>
        <v>25.471090277609843</v>
      </c>
      <c r="D1195">
        <f t="shared" si="92"/>
        <v>25.039229209768731</v>
      </c>
      <c r="E1195">
        <f t="shared" si="91"/>
        <v>0.43186106784111189</v>
      </c>
      <c r="F1195">
        <f t="shared" si="94"/>
        <v>0.40167001913914951</v>
      </c>
      <c r="G1195">
        <f t="shared" si="93"/>
        <v>3.0191048701962375E-2</v>
      </c>
    </row>
    <row r="1196" spans="1:7" x14ac:dyDescent="0.2">
      <c r="A1196">
        <v>20090930</v>
      </c>
      <c r="B1196">
        <v>25.89</v>
      </c>
      <c r="C1196">
        <f t="shared" si="90"/>
        <v>25.535537927208328</v>
      </c>
      <c r="D1196">
        <f t="shared" si="92"/>
        <v>25.102249268304384</v>
      </c>
      <c r="E1196">
        <f t="shared" si="91"/>
        <v>0.43328865890394397</v>
      </c>
      <c r="F1196">
        <f t="shared" si="94"/>
        <v>0.40799374709210839</v>
      </c>
      <c r="G1196">
        <f t="shared" si="93"/>
        <v>2.5294911811835574E-2</v>
      </c>
    </row>
    <row r="1197" spans="1:7" x14ac:dyDescent="0.2">
      <c r="A1197">
        <v>20091001</v>
      </c>
      <c r="B1197">
        <v>24.88</v>
      </c>
      <c r="C1197">
        <f t="shared" si="90"/>
        <v>25.43468593840705</v>
      </c>
      <c r="D1197">
        <f t="shared" si="92"/>
        <v>25.085786359541096</v>
      </c>
      <c r="E1197">
        <f t="shared" si="91"/>
        <v>0.34889957886595369</v>
      </c>
      <c r="F1197">
        <f t="shared" si="94"/>
        <v>0.3961749134468775</v>
      </c>
      <c r="G1197">
        <f t="shared" si="93"/>
        <v>-4.7275334580923811E-2</v>
      </c>
    </row>
    <row r="1198" spans="1:7" x14ac:dyDescent="0.2">
      <c r="A1198">
        <v>20091002</v>
      </c>
      <c r="B1198">
        <v>24.96</v>
      </c>
      <c r="C1198">
        <f t="shared" si="90"/>
        <v>25.361657332498272</v>
      </c>
      <c r="D1198">
        <f t="shared" si="92"/>
        <v>25.076468851426942</v>
      </c>
      <c r="E1198">
        <f t="shared" si="91"/>
        <v>0.2851884810713301</v>
      </c>
      <c r="F1198">
        <f t="shared" si="94"/>
        <v>0.37397762697176806</v>
      </c>
      <c r="G1198">
        <f t="shared" si="93"/>
        <v>-8.878914590043796E-2</v>
      </c>
    </row>
    <row r="1199" spans="1:7" x14ac:dyDescent="0.2">
      <c r="A1199">
        <v>20091005</v>
      </c>
      <c r="B1199">
        <v>24.61</v>
      </c>
      <c r="C1199">
        <f t="shared" si="90"/>
        <v>25.246017742883154</v>
      </c>
      <c r="D1199">
        <f t="shared" si="92"/>
        <v>25.041915603173091</v>
      </c>
      <c r="E1199">
        <f t="shared" si="91"/>
        <v>0.20410213971006286</v>
      </c>
      <c r="F1199">
        <f t="shared" si="94"/>
        <v>0.34000252951942705</v>
      </c>
      <c r="G1199">
        <f t="shared" si="93"/>
        <v>-0.1359003898093642</v>
      </c>
    </row>
    <row r="1200" spans="1:7" x14ac:dyDescent="0.2">
      <c r="A1200">
        <v>20091006</v>
      </c>
      <c r="B1200">
        <v>25.11</v>
      </c>
      <c r="C1200">
        <f t="shared" si="90"/>
        <v>25.225091936285747</v>
      </c>
      <c r="D1200">
        <f t="shared" si="92"/>
        <v>25.046958891826936</v>
      </c>
      <c r="E1200">
        <f t="shared" si="91"/>
        <v>0.17813304445881073</v>
      </c>
      <c r="F1200">
        <f t="shared" si="94"/>
        <v>0.30762863250730382</v>
      </c>
      <c r="G1200">
        <f t="shared" si="93"/>
        <v>-0.12949558804849309</v>
      </c>
    </row>
    <row r="1201" spans="1:7" x14ac:dyDescent="0.2">
      <c r="A1201">
        <v>20091007</v>
      </c>
      <c r="B1201">
        <v>25.09</v>
      </c>
      <c r="C1201">
        <f t="shared" si="90"/>
        <v>25.204308561472555</v>
      </c>
      <c r="D1201">
        <f t="shared" si="92"/>
        <v>25.050147122061979</v>
      </c>
      <c r="E1201">
        <f t="shared" si="91"/>
        <v>0.1541614394105757</v>
      </c>
      <c r="F1201">
        <f t="shared" si="94"/>
        <v>0.27693519388795818</v>
      </c>
      <c r="G1201">
        <f t="shared" si="93"/>
        <v>-0.12277375447738248</v>
      </c>
    </row>
    <row r="1202" spans="1:7" x14ac:dyDescent="0.2">
      <c r="A1202">
        <v>20091008</v>
      </c>
      <c r="B1202">
        <v>25.67</v>
      </c>
      <c r="C1202">
        <f t="shared" si="90"/>
        <v>25.275953398169086</v>
      </c>
      <c r="D1202">
        <f t="shared" si="92"/>
        <v>25.096062150057389</v>
      </c>
      <c r="E1202">
        <f t="shared" si="91"/>
        <v>0.17989124811169788</v>
      </c>
      <c r="F1202">
        <f t="shared" si="94"/>
        <v>0.2575264047327061</v>
      </c>
      <c r="G1202">
        <f t="shared" si="93"/>
        <v>-7.7635156621008228E-2</v>
      </c>
    </row>
    <row r="1203" spans="1:7" x14ac:dyDescent="0.2">
      <c r="A1203">
        <v>20091009</v>
      </c>
      <c r="B1203">
        <v>25.55</v>
      </c>
      <c r="C1203">
        <f t="shared" si="90"/>
        <v>25.318114413835382</v>
      </c>
      <c r="D1203">
        <f t="shared" si="92"/>
        <v>25.129687175979065</v>
      </c>
      <c r="E1203">
        <f t="shared" si="91"/>
        <v>0.18842723785631676</v>
      </c>
      <c r="F1203">
        <f t="shared" si="94"/>
        <v>0.24370657135742824</v>
      </c>
      <c r="G1203">
        <f t="shared" si="93"/>
        <v>-5.5279333501111472E-2</v>
      </c>
    </row>
    <row r="1204" spans="1:7" x14ac:dyDescent="0.2">
      <c r="A1204">
        <v>20091012</v>
      </c>
      <c r="B1204">
        <v>25.71</v>
      </c>
      <c r="C1204">
        <f t="shared" si="90"/>
        <v>25.378404504014554</v>
      </c>
      <c r="D1204">
        <f t="shared" si="92"/>
        <v>25.172673311091724</v>
      </c>
      <c r="E1204">
        <f t="shared" si="91"/>
        <v>0.20573119292282982</v>
      </c>
      <c r="F1204">
        <f t="shared" si="94"/>
        <v>0.23611149567050854</v>
      </c>
      <c r="G1204">
        <f t="shared" si="93"/>
        <v>-3.0380302747678722E-2</v>
      </c>
    </row>
    <row r="1205" spans="1:7" x14ac:dyDescent="0.2">
      <c r="A1205">
        <v>20091013</v>
      </c>
      <c r="B1205">
        <v>25.81</v>
      </c>
      <c r="C1205">
        <f t="shared" si="90"/>
        <v>25.44480381108924</v>
      </c>
      <c r="D1205">
        <f t="shared" si="92"/>
        <v>25.219882695455297</v>
      </c>
      <c r="E1205">
        <f t="shared" si="91"/>
        <v>0.22492111563394346</v>
      </c>
      <c r="F1205">
        <f t="shared" si="94"/>
        <v>0.23387341966319553</v>
      </c>
      <c r="G1205">
        <f t="shared" si="93"/>
        <v>-8.9523040292520673E-3</v>
      </c>
    </row>
    <row r="1206" spans="1:7" x14ac:dyDescent="0.2">
      <c r="A1206">
        <v>20091014</v>
      </c>
      <c r="B1206">
        <v>25.98</v>
      </c>
      <c r="C1206">
        <f t="shared" si="90"/>
        <v>25.527141686306283</v>
      </c>
      <c r="D1206">
        <f t="shared" si="92"/>
        <v>25.276187680977127</v>
      </c>
      <c r="E1206">
        <f t="shared" si="91"/>
        <v>0.2509540053291559</v>
      </c>
      <c r="F1206">
        <f t="shared" si="94"/>
        <v>0.23728953679638762</v>
      </c>
      <c r="G1206">
        <f t="shared" si="93"/>
        <v>1.3664468532768287E-2</v>
      </c>
    </row>
    <row r="1207" spans="1:7" x14ac:dyDescent="0.2">
      <c r="A1207">
        <v>20091015</v>
      </c>
      <c r="B1207">
        <v>26.71</v>
      </c>
      <c r="C1207">
        <f t="shared" si="90"/>
        <v>25.70911988841301</v>
      </c>
      <c r="D1207">
        <f t="shared" si="92"/>
        <v>25.382396000904748</v>
      </c>
      <c r="E1207">
        <f t="shared" si="91"/>
        <v>0.32672388750826187</v>
      </c>
      <c r="F1207">
        <f t="shared" si="94"/>
        <v>0.25517640693876248</v>
      </c>
      <c r="G1207">
        <f t="shared" si="93"/>
        <v>7.1547480569499389E-2</v>
      </c>
    </row>
    <row r="1208" spans="1:7" x14ac:dyDescent="0.2">
      <c r="A1208">
        <v>20091016</v>
      </c>
      <c r="B1208">
        <v>26.5</v>
      </c>
      <c r="C1208">
        <f t="shared" si="90"/>
        <v>25.830793751734085</v>
      </c>
      <c r="D1208">
        <f t="shared" si="92"/>
        <v>25.46518148231921</v>
      </c>
      <c r="E1208">
        <f t="shared" si="91"/>
        <v>0.3656122694148749</v>
      </c>
      <c r="F1208">
        <f t="shared" si="94"/>
        <v>0.277263579433985</v>
      </c>
      <c r="G1208">
        <f t="shared" si="93"/>
        <v>8.8348689980889905E-2</v>
      </c>
    </row>
    <row r="1209" spans="1:7" x14ac:dyDescent="0.2">
      <c r="A1209">
        <v>20091019</v>
      </c>
      <c r="B1209">
        <v>26.36</v>
      </c>
      <c r="C1209">
        <f t="shared" si="90"/>
        <v>25.912210097621148</v>
      </c>
      <c r="D1209">
        <f t="shared" si="92"/>
        <v>25.531464335480749</v>
      </c>
      <c r="E1209">
        <f t="shared" si="91"/>
        <v>0.38074576214039979</v>
      </c>
      <c r="F1209">
        <f t="shared" si="94"/>
        <v>0.297960015975268</v>
      </c>
      <c r="G1209">
        <f t="shared" si="93"/>
        <v>8.2785746165131791E-2</v>
      </c>
    </row>
    <row r="1210" spans="1:7" x14ac:dyDescent="0.2">
      <c r="A1210">
        <v>20091020</v>
      </c>
      <c r="B1210">
        <v>26.37</v>
      </c>
      <c r="C1210">
        <f t="shared" si="90"/>
        <v>25.982639313371742</v>
      </c>
      <c r="D1210">
        <f t="shared" si="92"/>
        <v>25.593578088408101</v>
      </c>
      <c r="E1210">
        <f t="shared" si="91"/>
        <v>0.38906122496364048</v>
      </c>
      <c r="F1210">
        <f t="shared" si="94"/>
        <v>0.31618025777294251</v>
      </c>
      <c r="G1210">
        <f t="shared" si="93"/>
        <v>7.2880967190697976E-2</v>
      </c>
    </row>
    <row r="1211" spans="1:7" x14ac:dyDescent="0.2">
      <c r="A1211">
        <v>20091021</v>
      </c>
      <c r="B1211">
        <v>26.61</v>
      </c>
      <c r="C1211">
        <f t="shared" si="90"/>
        <v>26.079156342083781</v>
      </c>
      <c r="D1211">
        <f t="shared" si="92"/>
        <v>25.66886860037787</v>
      </c>
      <c r="E1211">
        <f t="shared" si="91"/>
        <v>0.4102877417059112</v>
      </c>
      <c r="F1211">
        <f t="shared" si="94"/>
        <v>0.33500175455953624</v>
      </c>
      <c r="G1211">
        <f t="shared" si="93"/>
        <v>7.5285987146374966E-2</v>
      </c>
    </row>
    <row r="1212" spans="1:7" x14ac:dyDescent="0.2">
      <c r="A1212">
        <v>20091022</v>
      </c>
      <c r="B1212">
        <v>26.56</v>
      </c>
      <c r="C1212">
        <f t="shared" si="90"/>
        <v>26.153132289455506</v>
      </c>
      <c r="D1212">
        <f t="shared" si="92"/>
        <v>25.734878333683213</v>
      </c>
      <c r="E1212">
        <f t="shared" si="91"/>
        <v>0.4182539557722933</v>
      </c>
      <c r="F1212">
        <f t="shared" si="94"/>
        <v>0.35165219480208765</v>
      </c>
      <c r="G1212">
        <f t="shared" si="93"/>
        <v>6.6601760970205648E-2</v>
      </c>
    </row>
    <row r="1213" spans="1:7" x14ac:dyDescent="0.2">
      <c r="A1213">
        <v>20091023</v>
      </c>
      <c r="B1213">
        <v>28.04</v>
      </c>
      <c r="C1213">
        <f t="shared" si="90"/>
        <v>26.443419629539274</v>
      </c>
      <c r="D1213">
        <f t="shared" si="92"/>
        <v>25.905628086743715</v>
      </c>
      <c r="E1213">
        <f t="shared" si="91"/>
        <v>0.53779154279555996</v>
      </c>
      <c r="F1213">
        <f t="shared" si="94"/>
        <v>0.38888006440078215</v>
      </c>
      <c r="G1213">
        <f t="shared" si="93"/>
        <v>0.14891147839477781</v>
      </c>
    </row>
    <row r="1214" spans="1:7" x14ac:dyDescent="0.2">
      <c r="A1214">
        <v>20091026</v>
      </c>
      <c r="B1214">
        <v>28.68</v>
      </c>
      <c r="C1214">
        <f t="shared" si="90"/>
        <v>26.787508917302464</v>
      </c>
      <c r="D1214">
        <f t="shared" si="92"/>
        <v>26.111137117355291</v>
      </c>
      <c r="E1214">
        <f t="shared" si="91"/>
        <v>0.676371799947173</v>
      </c>
      <c r="F1214">
        <f t="shared" si="94"/>
        <v>0.44637841151006036</v>
      </c>
      <c r="G1214">
        <f t="shared" si="93"/>
        <v>0.22999338843711264</v>
      </c>
    </row>
    <row r="1215" spans="1:7" x14ac:dyDescent="0.2">
      <c r="A1215">
        <v>20091027</v>
      </c>
      <c r="B1215">
        <v>28.59</v>
      </c>
      <c r="C1215">
        <f t="shared" si="90"/>
        <v>27.064815237717472</v>
      </c>
      <c r="D1215">
        <f t="shared" si="92"/>
        <v>26.294756590143788</v>
      </c>
      <c r="E1215">
        <f t="shared" si="91"/>
        <v>0.77005864757368414</v>
      </c>
      <c r="F1215">
        <f t="shared" si="94"/>
        <v>0.51111445872278516</v>
      </c>
      <c r="G1215">
        <f t="shared" si="93"/>
        <v>0.25894418885089898</v>
      </c>
    </row>
    <row r="1216" spans="1:7" x14ac:dyDescent="0.2">
      <c r="A1216">
        <v>20091028</v>
      </c>
      <c r="B1216">
        <v>28.02</v>
      </c>
      <c r="C1216">
        <f t="shared" si="90"/>
        <v>27.211766739607093</v>
      </c>
      <c r="D1216">
        <f t="shared" si="92"/>
        <v>26.422552398281287</v>
      </c>
      <c r="E1216">
        <f t="shared" si="91"/>
        <v>0.78921434132580615</v>
      </c>
      <c r="F1216">
        <f t="shared" si="94"/>
        <v>0.5667344352433894</v>
      </c>
      <c r="G1216">
        <f t="shared" si="93"/>
        <v>0.22247990608241675</v>
      </c>
    </row>
    <row r="1217" spans="1:7" x14ac:dyDescent="0.2">
      <c r="A1217">
        <v>20091029</v>
      </c>
      <c r="B1217">
        <v>28.23</v>
      </c>
      <c r="C1217">
        <f t="shared" si="90"/>
        <v>27.36841801043677</v>
      </c>
      <c r="D1217">
        <f t="shared" si="92"/>
        <v>26.556437405816006</v>
      </c>
      <c r="E1217">
        <f t="shared" si="91"/>
        <v>0.81198060462076427</v>
      </c>
      <c r="F1217">
        <f t="shared" si="94"/>
        <v>0.6157836691188644</v>
      </c>
      <c r="G1217">
        <f t="shared" si="93"/>
        <v>0.19619693550189987</v>
      </c>
    </row>
    <row r="1218" spans="1:7" x14ac:dyDescent="0.2">
      <c r="A1218">
        <v>20091030</v>
      </c>
      <c r="B1218">
        <v>27.73</v>
      </c>
      <c r="C1218">
        <f t="shared" si="90"/>
        <v>27.424046008831112</v>
      </c>
      <c r="D1218">
        <f t="shared" si="92"/>
        <v>26.643367968348151</v>
      </c>
      <c r="E1218">
        <f t="shared" si="91"/>
        <v>0.78067804048296097</v>
      </c>
      <c r="F1218">
        <f t="shared" si="94"/>
        <v>0.64876254339168371</v>
      </c>
      <c r="G1218">
        <f t="shared" si="93"/>
        <v>0.13191549709127726</v>
      </c>
    </row>
    <row r="1219" spans="1:7" x14ac:dyDescent="0.2">
      <c r="A1219">
        <v>20091102</v>
      </c>
      <c r="B1219">
        <v>27.88</v>
      </c>
      <c r="C1219">
        <f t="shared" si="90"/>
        <v>27.494192776703247</v>
      </c>
      <c r="D1219">
        <f t="shared" si="92"/>
        <v>26.734970341063104</v>
      </c>
      <c r="E1219">
        <f t="shared" si="91"/>
        <v>0.7592224356401438</v>
      </c>
      <c r="F1219">
        <f t="shared" si="94"/>
        <v>0.67085452184137573</v>
      </c>
      <c r="G1219">
        <f t="shared" si="93"/>
        <v>8.8367913798768072E-2</v>
      </c>
    </row>
    <row r="1220" spans="1:7" x14ac:dyDescent="0.2">
      <c r="A1220">
        <v>20091103</v>
      </c>
      <c r="B1220">
        <v>27.53</v>
      </c>
      <c r="C1220">
        <f t="shared" si="90"/>
        <v>27.499701580287365</v>
      </c>
      <c r="D1220">
        <f t="shared" si="92"/>
        <v>26.793861426910283</v>
      </c>
      <c r="E1220">
        <f t="shared" si="91"/>
        <v>0.70584015337708195</v>
      </c>
      <c r="F1220">
        <f t="shared" si="94"/>
        <v>0.67785164814851695</v>
      </c>
      <c r="G1220">
        <f t="shared" si="93"/>
        <v>2.7988505228564997E-2</v>
      </c>
    </row>
    <row r="1221" spans="1:7" x14ac:dyDescent="0.2">
      <c r="A1221">
        <v>20091104</v>
      </c>
      <c r="B1221">
        <v>28.06</v>
      </c>
      <c r="C1221">
        <f t="shared" si="90"/>
        <v>27.585901337166234</v>
      </c>
      <c r="D1221">
        <f t="shared" si="92"/>
        <v>26.887649469361371</v>
      </c>
      <c r="E1221">
        <f t="shared" si="91"/>
        <v>0.69825186780486348</v>
      </c>
      <c r="F1221">
        <f t="shared" si="94"/>
        <v>0.68193169207978621</v>
      </c>
      <c r="G1221">
        <f t="shared" si="93"/>
        <v>1.6320175725077268E-2</v>
      </c>
    </row>
    <row r="1222" spans="1:7" x14ac:dyDescent="0.2">
      <c r="A1222">
        <v>20091105</v>
      </c>
      <c r="B1222">
        <v>28.47</v>
      </c>
      <c r="C1222">
        <f t="shared" si="90"/>
        <v>27.721916516063736</v>
      </c>
      <c r="D1222">
        <f t="shared" si="92"/>
        <v>27.004860619779045</v>
      </c>
      <c r="E1222">
        <f t="shared" si="91"/>
        <v>0.71705589628469113</v>
      </c>
      <c r="F1222">
        <f t="shared" si="94"/>
        <v>0.6889565329207672</v>
      </c>
      <c r="G1222">
        <f t="shared" si="93"/>
        <v>2.8099363363923935E-2</v>
      </c>
    </row>
    <row r="1223" spans="1:7" x14ac:dyDescent="0.2">
      <c r="A1223">
        <v>20091106</v>
      </c>
      <c r="B1223">
        <v>28.52</v>
      </c>
      <c r="C1223">
        <f t="shared" si="90"/>
        <v>27.84469859051547</v>
      </c>
      <c r="D1223">
        <f t="shared" si="92"/>
        <v>27.117093166462077</v>
      </c>
      <c r="E1223">
        <f t="shared" si="91"/>
        <v>0.72760542405339379</v>
      </c>
      <c r="F1223">
        <f t="shared" si="94"/>
        <v>0.69668631114729251</v>
      </c>
      <c r="G1223">
        <f t="shared" si="93"/>
        <v>3.0919112906101276E-2</v>
      </c>
    </row>
    <row r="1224" spans="1:7" x14ac:dyDescent="0.2">
      <c r="A1224">
        <v>20091109</v>
      </c>
      <c r="B1224">
        <v>28.99</v>
      </c>
      <c r="C1224">
        <f t="shared" si="90"/>
        <v>28.020898807359245</v>
      </c>
      <c r="D1224">
        <f t="shared" si="92"/>
        <v>27.255827005983402</v>
      </c>
      <c r="E1224">
        <f t="shared" si="91"/>
        <v>0.76507180137584285</v>
      </c>
      <c r="F1224">
        <f t="shared" si="94"/>
        <v>0.71036340919300256</v>
      </c>
      <c r="G1224">
        <f t="shared" si="93"/>
        <v>5.4708392182840293E-2</v>
      </c>
    </row>
    <row r="1225" spans="1:7" x14ac:dyDescent="0.2">
      <c r="A1225">
        <v>20091110</v>
      </c>
      <c r="B1225">
        <v>29</v>
      </c>
      <c r="C1225">
        <f t="shared" si="90"/>
        <v>28.171529760073206</v>
      </c>
      <c r="D1225">
        <f t="shared" si="92"/>
        <v>27.385025005540189</v>
      </c>
      <c r="E1225">
        <f t="shared" si="91"/>
        <v>0.78650475453301638</v>
      </c>
      <c r="F1225">
        <f t="shared" si="94"/>
        <v>0.72559167826100546</v>
      </c>
      <c r="G1225">
        <f t="shared" si="93"/>
        <v>6.0913076272010924E-2</v>
      </c>
    </row>
    <row r="1226" spans="1:7" x14ac:dyDescent="0.2">
      <c r="A1226">
        <v>20091111</v>
      </c>
      <c r="B1226">
        <v>29.12</v>
      </c>
      <c r="C1226">
        <f t="shared" si="90"/>
        <v>28.317448258523481</v>
      </c>
      <c r="D1226">
        <f t="shared" si="92"/>
        <v>27.513541671796471</v>
      </c>
      <c r="E1226">
        <f t="shared" si="91"/>
        <v>0.80390658672700965</v>
      </c>
      <c r="F1226">
        <f t="shared" si="94"/>
        <v>0.74125465995420625</v>
      </c>
      <c r="G1226">
        <f t="shared" si="93"/>
        <v>6.2651926772803401E-2</v>
      </c>
    </row>
    <row r="1227" spans="1:7" x14ac:dyDescent="0.2">
      <c r="A1227">
        <v>20091112</v>
      </c>
      <c r="B1227">
        <v>29.36</v>
      </c>
      <c r="C1227">
        <f t="shared" si="90"/>
        <v>28.477840834135254</v>
      </c>
      <c r="D1227">
        <f t="shared" si="92"/>
        <v>27.650316362774511</v>
      </c>
      <c r="E1227">
        <f t="shared" si="91"/>
        <v>0.82752447136074281</v>
      </c>
      <c r="F1227">
        <f t="shared" si="94"/>
        <v>0.75850862223551352</v>
      </c>
      <c r="G1227">
        <f t="shared" si="93"/>
        <v>6.9015849125229289E-2</v>
      </c>
    </row>
    <row r="1228" spans="1:7" x14ac:dyDescent="0.2">
      <c r="A1228">
        <v>20091113</v>
      </c>
      <c r="B1228">
        <v>29.63</v>
      </c>
      <c r="C1228">
        <f t="shared" si="90"/>
        <v>28.655096090422138</v>
      </c>
      <c r="D1228">
        <f t="shared" si="92"/>
        <v>27.796959595161585</v>
      </c>
      <c r="E1228">
        <f t="shared" si="91"/>
        <v>0.85813649526055258</v>
      </c>
      <c r="F1228">
        <f t="shared" si="94"/>
        <v>0.7784341968405214</v>
      </c>
      <c r="G1228">
        <f t="shared" si="93"/>
        <v>7.9702298420031181E-2</v>
      </c>
    </row>
    <row r="1229" spans="1:7" x14ac:dyDescent="0.2">
      <c r="A1229">
        <v>20091116</v>
      </c>
      <c r="B1229">
        <v>29.54</v>
      </c>
      <c r="C1229">
        <f t="shared" si="90"/>
        <v>28.791235153434116</v>
      </c>
      <c r="D1229">
        <f t="shared" si="92"/>
        <v>27.926073699223689</v>
      </c>
      <c r="E1229">
        <f t="shared" si="91"/>
        <v>0.86516145421042623</v>
      </c>
      <c r="F1229">
        <f t="shared" si="94"/>
        <v>0.79577964831450243</v>
      </c>
      <c r="G1229">
        <f t="shared" si="93"/>
        <v>6.9381805895923798E-2</v>
      </c>
    </row>
    <row r="1230" spans="1:7" x14ac:dyDescent="0.2">
      <c r="A1230">
        <v>20091117</v>
      </c>
      <c r="B1230">
        <v>30</v>
      </c>
      <c r="C1230">
        <f t="shared" si="90"/>
        <v>28.977198975982713</v>
      </c>
      <c r="D1230">
        <f t="shared" si="92"/>
        <v>28.079697869651564</v>
      </c>
      <c r="E1230">
        <f t="shared" si="91"/>
        <v>0.89750110633114843</v>
      </c>
      <c r="F1230">
        <f t="shared" si="94"/>
        <v>0.81612393991783161</v>
      </c>
      <c r="G1230">
        <f t="shared" si="93"/>
        <v>8.1377166413316826E-2</v>
      </c>
    </row>
    <row r="1231" spans="1:7" x14ac:dyDescent="0.2">
      <c r="A1231">
        <v>20091118</v>
      </c>
      <c r="B1231">
        <v>30.11</v>
      </c>
      <c r="C1231">
        <f t="shared" ref="C1231:C1294" si="95">(B1231*(2/(12+1))+C1230*(1-(2/(12+1))))</f>
        <v>29.151476056600757</v>
      </c>
      <c r="D1231">
        <f t="shared" si="92"/>
        <v>28.230090620047743</v>
      </c>
      <c r="E1231">
        <f t="shared" si="91"/>
        <v>0.92138543655301319</v>
      </c>
      <c r="F1231">
        <f t="shared" si="94"/>
        <v>0.83717623924486795</v>
      </c>
      <c r="G1231">
        <f t="shared" si="93"/>
        <v>8.4209197308145245E-2</v>
      </c>
    </row>
    <row r="1232" spans="1:7" x14ac:dyDescent="0.2">
      <c r="A1232">
        <v>20091119</v>
      </c>
      <c r="B1232">
        <v>29.78</v>
      </c>
      <c r="C1232">
        <f t="shared" si="95"/>
        <v>29.248172047892947</v>
      </c>
      <c r="D1232">
        <f t="shared" si="92"/>
        <v>28.344898722266429</v>
      </c>
      <c r="E1232">
        <f t="shared" si="91"/>
        <v>0.90327332562651819</v>
      </c>
      <c r="F1232">
        <f t="shared" si="94"/>
        <v>0.85039565652119808</v>
      </c>
      <c r="G1232">
        <f t="shared" si="93"/>
        <v>5.2877669105320102E-2</v>
      </c>
    </row>
    <row r="1233" spans="1:7" x14ac:dyDescent="0.2">
      <c r="A1233">
        <v>20091120</v>
      </c>
      <c r="B1233">
        <v>29.64</v>
      </c>
      <c r="C1233">
        <f t="shared" si="95"/>
        <v>29.308453271294034</v>
      </c>
      <c r="D1233">
        <f t="shared" si="92"/>
        <v>28.440832150246692</v>
      </c>
      <c r="E1233">
        <f t="shared" si="91"/>
        <v>0.86762112104734257</v>
      </c>
      <c r="F1233">
        <f t="shared" si="94"/>
        <v>0.85384074942642707</v>
      </c>
      <c r="G1233">
        <f t="shared" si="93"/>
        <v>1.3780371620915499E-2</v>
      </c>
    </row>
    <row r="1234" spans="1:7" x14ac:dyDescent="0.2">
      <c r="A1234">
        <v>20091123</v>
      </c>
      <c r="B1234">
        <v>29.94</v>
      </c>
      <c r="C1234">
        <f t="shared" si="95"/>
        <v>29.405614306479571</v>
      </c>
      <c r="D1234">
        <f t="shared" si="92"/>
        <v>28.551881620598788</v>
      </c>
      <c r="E1234">
        <f t="shared" si="91"/>
        <v>0.85373268588078233</v>
      </c>
      <c r="F1234">
        <f t="shared" si="94"/>
        <v>0.85381913671729825</v>
      </c>
      <c r="G1234">
        <f t="shared" si="93"/>
        <v>-8.6450836515927776E-5</v>
      </c>
    </row>
    <row r="1235" spans="1:7" x14ac:dyDescent="0.2">
      <c r="A1235">
        <v>20091124</v>
      </c>
      <c r="B1235">
        <v>29.9</v>
      </c>
      <c r="C1235">
        <f t="shared" si="95"/>
        <v>29.481673643944248</v>
      </c>
      <c r="D1235">
        <f t="shared" si="92"/>
        <v>28.651742241295175</v>
      </c>
      <c r="E1235">
        <f t="shared" si="91"/>
        <v>0.82993140264907339</v>
      </c>
      <c r="F1235">
        <f t="shared" si="94"/>
        <v>0.8490415899036533</v>
      </c>
      <c r="G1235">
        <f t="shared" si="93"/>
        <v>-1.9110187254579913E-2</v>
      </c>
    </row>
    <row r="1236" spans="1:7" x14ac:dyDescent="0.2">
      <c r="A1236">
        <v>20091125</v>
      </c>
      <c r="B1236">
        <v>29.78</v>
      </c>
      <c r="C1236">
        <f t="shared" si="95"/>
        <v>29.527570006414361</v>
      </c>
      <c r="D1236">
        <f t="shared" si="92"/>
        <v>28.735316890088125</v>
      </c>
      <c r="E1236">
        <f t="shared" si="91"/>
        <v>0.7922531163262363</v>
      </c>
      <c r="F1236">
        <f t="shared" si="94"/>
        <v>0.83768389518816999</v>
      </c>
      <c r="G1236">
        <f t="shared" si="93"/>
        <v>-4.5430778861933696E-2</v>
      </c>
    </row>
    <row r="1237" spans="1:7" x14ac:dyDescent="0.2">
      <c r="A1237">
        <v>20091127</v>
      </c>
      <c r="B1237">
        <v>29.22</v>
      </c>
      <c r="C1237">
        <f t="shared" si="95"/>
        <v>29.480251543889075</v>
      </c>
      <c r="D1237">
        <f t="shared" si="92"/>
        <v>28.77121934267419</v>
      </c>
      <c r="E1237">
        <f t="shared" si="91"/>
        <v>0.7090322012148853</v>
      </c>
      <c r="F1237">
        <f t="shared" si="94"/>
        <v>0.81195355639351308</v>
      </c>
      <c r="G1237">
        <f t="shared" si="93"/>
        <v>-0.10292135517862777</v>
      </c>
    </row>
    <row r="1238" spans="1:7" x14ac:dyDescent="0.2">
      <c r="A1238">
        <v>20091130</v>
      </c>
      <c r="B1238">
        <v>29.41</v>
      </c>
      <c r="C1238">
        <f t="shared" si="95"/>
        <v>29.469443614059987</v>
      </c>
      <c r="D1238">
        <f t="shared" si="92"/>
        <v>28.818536428402027</v>
      </c>
      <c r="E1238">
        <f t="shared" si="91"/>
        <v>0.65090718565796024</v>
      </c>
      <c r="F1238">
        <f t="shared" si="94"/>
        <v>0.77974428224640258</v>
      </c>
      <c r="G1238">
        <f t="shared" si="93"/>
        <v>-0.12883709658844233</v>
      </c>
    </row>
    <row r="1239" spans="1:7" x14ac:dyDescent="0.2">
      <c r="A1239">
        <v>20091201</v>
      </c>
      <c r="B1239">
        <v>30.01</v>
      </c>
      <c r="C1239">
        <f t="shared" si="95"/>
        <v>29.552606134973836</v>
      </c>
      <c r="D1239">
        <f t="shared" si="92"/>
        <v>28.906792989261138</v>
      </c>
      <c r="E1239">
        <f t="shared" si="91"/>
        <v>0.64581314571269743</v>
      </c>
      <c r="F1239">
        <f t="shared" si="94"/>
        <v>0.75295805493966161</v>
      </c>
      <c r="G1239">
        <f t="shared" si="93"/>
        <v>-0.10714490922696418</v>
      </c>
    </row>
    <row r="1240" spans="1:7" x14ac:dyDescent="0.2">
      <c r="A1240">
        <v>20091202</v>
      </c>
      <c r="B1240">
        <v>29.75</v>
      </c>
      <c r="C1240">
        <f t="shared" si="95"/>
        <v>29.582974421900936</v>
      </c>
      <c r="D1240">
        <f t="shared" si="92"/>
        <v>28.969252767834387</v>
      </c>
      <c r="E1240">
        <f t="shared" si="91"/>
        <v>0.61372165406654844</v>
      </c>
      <c r="F1240">
        <f t="shared" si="94"/>
        <v>0.72511077476503905</v>
      </c>
      <c r="G1240">
        <f t="shared" si="93"/>
        <v>-0.11138912069849061</v>
      </c>
    </row>
    <row r="1241" spans="1:7" x14ac:dyDescent="0.2">
      <c r="A1241">
        <v>20091203</v>
      </c>
      <c r="B1241">
        <v>29.83</v>
      </c>
      <c r="C1241">
        <f t="shared" si="95"/>
        <v>29.620978356993099</v>
      </c>
      <c r="D1241">
        <f t="shared" si="92"/>
        <v>29.033011822068875</v>
      </c>
      <c r="E1241">
        <f t="shared" si="91"/>
        <v>0.58796653492422379</v>
      </c>
      <c r="F1241">
        <f t="shared" si="94"/>
        <v>0.69768192679687613</v>
      </c>
      <c r="G1241">
        <f t="shared" si="93"/>
        <v>-0.10971539187265233</v>
      </c>
    </row>
    <row r="1242" spans="1:7" x14ac:dyDescent="0.2">
      <c r="A1242">
        <v>20091204</v>
      </c>
      <c r="B1242">
        <v>29.98</v>
      </c>
      <c r="C1242">
        <f t="shared" si="95"/>
        <v>29.676212455917238</v>
      </c>
      <c r="D1242">
        <f t="shared" si="92"/>
        <v>29.103159094508218</v>
      </c>
      <c r="E1242">
        <f t="shared" si="91"/>
        <v>0.57305336140901986</v>
      </c>
      <c r="F1242">
        <f t="shared" si="94"/>
        <v>0.67275621371930494</v>
      </c>
      <c r="G1242">
        <f t="shared" si="93"/>
        <v>-9.9702852310285084E-2</v>
      </c>
    </row>
    <row r="1243" spans="1:7" x14ac:dyDescent="0.2">
      <c r="A1243">
        <v>20091207</v>
      </c>
      <c r="B1243">
        <v>29.79</v>
      </c>
      <c r="C1243">
        <f t="shared" si="95"/>
        <v>29.693718231929971</v>
      </c>
      <c r="D1243">
        <f t="shared" si="92"/>
        <v>29.154036198618719</v>
      </c>
      <c r="E1243">
        <f t="shared" si="91"/>
        <v>0.53968203331125153</v>
      </c>
      <c r="F1243">
        <f t="shared" si="94"/>
        <v>0.6461413776376943</v>
      </c>
      <c r="G1243">
        <f t="shared" si="93"/>
        <v>-0.10645934432644277</v>
      </c>
    </row>
    <row r="1244" spans="1:7" x14ac:dyDescent="0.2">
      <c r="A1244">
        <v>20091208</v>
      </c>
      <c r="B1244">
        <v>29.57</v>
      </c>
      <c r="C1244">
        <f t="shared" si="95"/>
        <v>29.674684657786898</v>
      </c>
      <c r="D1244">
        <f t="shared" si="92"/>
        <v>29.184848332054369</v>
      </c>
      <c r="E1244">
        <f t="shared" ref="E1244:E1307" si="96">C1244-D1244</f>
        <v>0.48983632573252933</v>
      </c>
      <c r="F1244">
        <f t="shared" si="94"/>
        <v>0.6148803672566614</v>
      </c>
      <c r="G1244">
        <f t="shared" si="93"/>
        <v>-0.12504404152413207</v>
      </c>
    </row>
    <row r="1245" spans="1:7" x14ac:dyDescent="0.2">
      <c r="A1245">
        <v>20091209</v>
      </c>
      <c r="B1245">
        <v>29.71</v>
      </c>
      <c r="C1245">
        <f t="shared" si="95"/>
        <v>29.680117787358142</v>
      </c>
      <c r="D1245">
        <f t="shared" ref="D1245:D1308" si="97">B1245*(2/(26+1)) + D1244*(1-(2/(26+1)))</f>
        <v>29.223748455605897</v>
      </c>
      <c r="E1245">
        <f t="shared" si="96"/>
        <v>0.4563693317522457</v>
      </c>
      <c r="F1245">
        <f t="shared" si="94"/>
        <v>0.58317816015577828</v>
      </c>
      <c r="G1245">
        <f t="shared" si="93"/>
        <v>-0.12680882840353258</v>
      </c>
    </row>
    <row r="1246" spans="1:7" x14ac:dyDescent="0.2">
      <c r="A1246">
        <v>20091210</v>
      </c>
      <c r="B1246">
        <v>29.87</v>
      </c>
      <c r="C1246">
        <f t="shared" si="95"/>
        <v>29.709330435456891</v>
      </c>
      <c r="D1246">
        <f t="shared" si="97"/>
        <v>29.271618940375831</v>
      </c>
      <c r="E1246">
        <f t="shared" si="96"/>
        <v>0.43771149508106078</v>
      </c>
      <c r="F1246">
        <f t="shared" si="94"/>
        <v>0.55408482714083485</v>
      </c>
      <c r="G1246">
        <f t="shared" si="93"/>
        <v>-0.11637333205977407</v>
      </c>
    </row>
    <row r="1247" spans="1:7" x14ac:dyDescent="0.2">
      <c r="A1247">
        <v>20091211</v>
      </c>
      <c r="B1247">
        <v>29.86</v>
      </c>
      <c r="C1247">
        <f t="shared" si="95"/>
        <v>29.732510368463522</v>
      </c>
      <c r="D1247">
        <f t="shared" si="97"/>
        <v>29.315202722570213</v>
      </c>
      <c r="E1247">
        <f t="shared" si="96"/>
        <v>0.4173076458933096</v>
      </c>
      <c r="F1247">
        <f t="shared" si="94"/>
        <v>0.52672939089132986</v>
      </c>
      <c r="G1247">
        <f t="shared" si="93"/>
        <v>-0.10942174499802026</v>
      </c>
    </row>
    <row r="1248" spans="1:7" x14ac:dyDescent="0.2">
      <c r="A1248">
        <v>20091214</v>
      </c>
      <c r="B1248">
        <v>30.12</v>
      </c>
      <c r="C1248">
        <f t="shared" si="95"/>
        <v>29.792124157930672</v>
      </c>
      <c r="D1248">
        <f t="shared" si="97"/>
        <v>29.374817335713161</v>
      </c>
      <c r="E1248">
        <f t="shared" si="96"/>
        <v>0.41730682221751181</v>
      </c>
      <c r="F1248">
        <f t="shared" si="94"/>
        <v>0.50484487715656623</v>
      </c>
      <c r="G1248">
        <f t="shared" si="93"/>
        <v>-8.7538054939054422E-2</v>
      </c>
    </row>
    <row r="1249" spans="1:7" x14ac:dyDescent="0.2">
      <c r="A1249">
        <v>20091215</v>
      </c>
      <c r="B1249">
        <v>30.02</v>
      </c>
      <c r="C1249">
        <f t="shared" si="95"/>
        <v>29.827181979787493</v>
      </c>
      <c r="D1249">
        <f t="shared" si="97"/>
        <v>29.422608644178851</v>
      </c>
      <c r="E1249">
        <f t="shared" si="96"/>
        <v>0.40457333560864228</v>
      </c>
      <c r="F1249">
        <f t="shared" si="94"/>
        <v>0.48479056884698146</v>
      </c>
      <c r="G1249">
        <f t="shared" si="93"/>
        <v>-8.0217233238339181E-2</v>
      </c>
    </row>
    <row r="1250" spans="1:7" x14ac:dyDescent="0.2">
      <c r="A1250">
        <v>20091216</v>
      </c>
      <c r="B1250">
        <v>30.1</v>
      </c>
      <c r="C1250">
        <f t="shared" si="95"/>
        <v>29.86915398289711</v>
      </c>
      <c r="D1250">
        <f t="shared" si="97"/>
        <v>29.472785781647083</v>
      </c>
      <c r="E1250">
        <f t="shared" si="96"/>
        <v>0.39636820125002714</v>
      </c>
      <c r="F1250">
        <f t="shared" si="94"/>
        <v>0.46710609532759062</v>
      </c>
      <c r="G1250">
        <f t="shared" si="93"/>
        <v>-7.0737894077563479E-2</v>
      </c>
    </row>
    <row r="1251" spans="1:7" x14ac:dyDescent="0.2">
      <c r="A1251">
        <v>20091217</v>
      </c>
      <c r="B1251">
        <v>29.61</v>
      </c>
      <c r="C1251">
        <f t="shared" si="95"/>
        <v>29.829284139374476</v>
      </c>
      <c r="D1251">
        <f t="shared" si="97"/>
        <v>29.482949797821377</v>
      </c>
      <c r="E1251">
        <f t="shared" si="96"/>
        <v>0.34633434155309928</v>
      </c>
      <c r="F1251">
        <f t="shared" si="94"/>
        <v>0.44295174457269237</v>
      </c>
      <c r="G1251">
        <f t="shared" si="93"/>
        <v>-9.6617403019593096E-2</v>
      </c>
    </row>
    <row r="1252" spans="1:7" x14ac:dyDescent="0.2">
      <c r="A1252">
        <v>20091218</v>
      </c>
      <c r="B1252">
        <v>30.33</v>
      </c>
      <c r="C1252">
        <f t="shared" si="95"/>
        <v>29.906317348701482</v>
      </c>
      <c r="D1252">
        <f t="shared" si="97"/>
        <v>29.545694257242015</v>
      </c>
      <c r="E1252">
        <f t="shared" si="96"/>
        <v>0.36062309145946614</v>
      </c>
      <c r="F1252">
        <f t="shared" si="94"/>
        <v>0.42648601395004715</v>
      </c>
      <c r="G1252">
        <f t="shared" ref="G1252:G1315" si="98">E1252-F1252</f>
        <v>-6.5862922490581011E-2</v>
      </c>
    </row>
    <row r="1253" spans="1:7" x14ac:dyDescent="0.2">
      <c r="A1253">
        <v>20091221</v>
      </c>
      <c r="B1253">
        <v>30.56</v>
      </c>
      <c r="C1253">
        <f t="shared" si="95"/>
        <v>30.006883910439715</v>
      </c>
      <c r="D1253">
        <f t="shared" si="97"/>
        <v>29.620828015964829</v>
      </c>
      <c r="E1253">
        <f t="shared" si="96"/>
        <v>0.38605589447488597</v>
      </c>
      <c r="F1253">
        <f t="shared" ref="F1253:F1316" si="99">(E1253*(2/(9+1))+F1252*(1-(2/(9+1))))</f>
        <v>0.41839999005501494</v>
      </c>
      <c r="G1253">
        <f t="shared" si="98"/>
        <v>-3.2344095580128962E-2</v>
      </c>
    </row>
    <row r="1254" spans="1:7" x14ac:dyDescent="0.2">
      <c r="A1254">
        <v>20091222</v>
      </c>
      <c r="B1254">
        <v>30.84</v>
      </c>
      <c r="C1254">
        <f t="shared" si="95"/>
        <v>30.135055616525911</v>
      </c>
      <c r="D1254">
        <f t="shared" si="97"/>
        <v>29.711137051819286</v>
      </c>
      <c r="E1254">
        <f t="shared" si="96"/>
        <v>0.42391856470662503</v>
      </c>
      <c r="F1254">
        <f t="shared" si="99"/>
        <v>0.41950370498533701</v>
      </c>
      <c r="G1254">
        <f t="shared" si="98"/>
        <v>4.4148597212880225E-3</v>
      </c>
    </row>
    <row r="1255" spans="1:7" x14ac:dyDescent="0.2">
      <c r="A1255">
        <v>20091223</v>
      </c>
      <c r="B1255">
        <v>30.91</v>
      </c>
      <c r="C1255">
        <f t="shared" si="95"/>
        <v>30.254277829368078</v>
      </c>
      <c r="D1255">
        <f t="shared" si="97"/>
        <v>29.799941714647488</v>
      </c>
      <c r="E1255">
        <f t="shared" si="96"/>
        <v>0.45433611472058999</v>
      </c>
      <c r="F1255">
        <f t="shared" si="99"/>
        <v>0.42647018693238758</v>
      </c>
      <c r="G1255">
        <f t="shared" si="98"/>
        <v>2.7865927788202405E-2</v>
      </c>
    </row>
    <row r="1256" spans="1:7" x14ac:dyDescent="0.2">
      <c r="A1256">
        <v>20091224</v>
      </c>
      <c r="B1256">
        <v>31</v>
      </c>
      <c r="C1256">
        <f t="shared" si="95"/>
        <v>30.369004317157604</v>
      </c>
      <c r="D1256">
        <f t="shared" si="97"/>
        <v>29.888834920969899</v>
      </c>
      <c r="E1256">
        <f t="shared" si="96"/>
        <v>0.48016939618770493</v>
      </c>
      <c r="F1256">
        <f t="shared" si="99"/>
        <v>0.43721002878345105</v>
      </c>
      <c r="G1256">
        <f t="shared" si="98"/>
        <v>4.2959367404253879E-2</v>
      </c>
    </row>
    <row r="1257" spans="1:7" x14ac:dyDescent="0.2">
      <c r="A1257">
        <v>20091228</v>
      </c>
      <c r="B1257">
        <v>31.17</v>
      </c>
      <c r="C1257">
        <f t="shared" si="95"/>
        <v>30.492234422210281</v>
      </c>
      <c r="D1257">
        <f t="shared" si="97"/>
        <v>29.983736037935088</v>
      </c>
      <c r="E1257">
        <f t="shared" si="96"/>
        <v>0.50849838427519245</v>
      </c>
      <c r="F1257">
        <f t="shared" si="99"/>
        <v>0.45146769988179936</v>
      </c>
      <c r="G1257">
        <f t="shared" si="98"/>
        <v>5.7030684393393094E-2</v>
      </c>
    </row>
    <row r="1258" spans="1:7" x14ac:dyDescent="0.2">
      <c r="A1258">
        <v>20091229</v>
      </c>
      <c r="B1258">
        <v>31.4</v>
      </c>
      <c r="C1258">
        <f t="shared" si="95"/>
        <v>30.631890664947161</v>
      </c>
      <c r="D1258">
        <f t="shared" si="97"/>
        <v>30.088644479569528</v>
      </c>
      <c r="E1258">
        <f t="shared" si="96"/>
        <v>0.54324618537763314</v>
      </c>
      <c r="F1258">
        <f t="shared" si="99"/>
        <v>0.46982339698096615</v>
      </c>
      <c r="G1258">
        <f t="shared" si="98"/>
        <v>7.3422788396666994E-2</v>
      </c>
    </row>
    <row r="1259" spans="1:7" x14ac:dyDescent="0.2">
      <c r="A1259">
        <v>20091230</v>
      </c>
      <c r="B1259">
        <v>30.94</v>
      </c>
      <c r="C1259">
        <f t="shared" si="95"/>
        <v>30.679292101109137</v>
      </c>
      <c r="D1259">
        <f t="shared" si="97"/>
        <v>30.151707851453267</v>
      </c>
      <c r="E1259">
        <f t="shared" si="96"/>
        <v>0.52758424965587025</v>
      </c>
      <c r="F1259">
        <f t="shared" si="99"/>
        <v>0.48137556751594701</v>
      </c>
      <c r="G1259">
        <f t="shared" si="98"/>
        <v>4.6208682139923241E-2</v>
      </c>
    </row>
    <row r="1260" spans="1:7" x14ac:dyDescent="0.2">
      <c r="A1260">
        <v>20091231</v>
      </c>
      <c r="B1260">
        <v>30.48</v>
      </c>
      <c r="C1260">
        <f t="shared" si="95"/>
        <v>30.648631777861581</v>
      </c>
      <c r="D1260">
        <f t="shared" si="97"/>
        <v>30.176025788382656</v>
      </c>
      <c r="E1260">
        <f t="shared" si="96"/>
        <v>0.47260598947892518</v>
      </c>
      <c r="F1260">
        <f t="shared" si="99"/>
        <v>0.47962165190854267</v>
      </c>
      <c r="G1260">
        <f t="shared" si="98"/>
        <v>-7.0156624296174863E-3</v>
      </c>
    </row>
    <row r="1261" spans="1:7" x14ac:dyDescent="0.2">
      <c r="A1261">
        <v>20100104</v>
      </c>
      <c r="B1261">
        <v>30.95</v>
      </c>
      <c r="C1261">
        <f t="shared" si="95"/>
        <v>30.69499611972903</v>
      </c>
      <c r="D1261">
        <f t="shared" si="97"/>
        <v>30.233357211465421</v>
      </c>
      <c r="E1261">
        <f t="shared" si="96"/>
        <v>0.46163890826360898</v>
      </c>
      <c r="F1261">
        <f t="shared" si="99"/>
        <v>0.47602510317955599</v>
      </c>
      <c r="G1261">
        <f t="shared" si="98"/>
        <v>-1.4386194915947004E-2</v>
      </c>
    </row>
    <row r="1262" spans="1:7" x14ac:dyDescent="0.2">
      <c r="A1262">
        <v>20100105</v>
      </c>
      <c r="B1262">
        <v>30.94</v>
      </c>
      <c r="C1262">
        <f t="shared" si="95"/>
        <v>30.732689024386104</v>
      </c>
      <c r="D1262">
        <f t="shared" si="97"/>
        <v>30.285701121727243</v>
      </c>
      <c r="E1262">
        <f t="shared" si="96"/>
        <v>0.44698790265886146</v>
      </c>
      <c r="F1262">
        <f t="shared" si="99"/>
        <v>0.47021766307541712</v>
      </c>
      <c r="G1262">
        <f t="shared" si="98"/>
        <v>-2.3229760416555667E-2</v>
      </c>
    </row>
    <row r="1263" spans="1:7" x14ac:dyDescent="0.2">
      <c r="A1263">
        <v>20100106</v>
      </c>
      <c r="B1263">
        <v>30.77</v>
      </c>
      <c r="C1263">
        <f t="shared" si="95"/>
        <v>30.738429174480551</v>
      </c>
      <c r="D1263">
        <f t="shared" si="97"/>
        <v>30.321575112710409</v>
      </c>
      <c r="E1263">
        <f t="shared" si="96"/>
        <v>0.41685406177014173</v>
      </c>
      <c r="F1263">
        <f t="shared" si="99"/>
        <v>0.45954494281436209</v>
      </c>
      <c r="G1263">
        <f t="shared" si="98"/>
        <v>-4.2690881044220363E-2</v>
      </c>
    </row>
    <row r="1264" spans="1:7" x14ac:dyDescent="0.2">
      <c r="A1264">
        <v>20100107</v>
      </c>
      <c r="B1264">
        <v>30.48</v>
      </c>
      <c r="C1264">
        <f t="shared" si="95"/>
        <v>30.698670839945081</v>
      </c>
      <c r="D1264">
        <f t="shared" si="97"/>
        <v>30.333310289546677</v>
      </c>
      <c r="E1264">
        <f t="shared" si="96"/>
        <v>0.36536055039840321</v>
      </c>
      <c r="F1264">
        <f t="shared" si="99"/>
        <v>0.44070806433117038</v>
      </c>
      <c r="G1264">
        <f t="shared" si="98"/>
        <v>-7.5347513932767174E-2</v>
      </c>
    </row>
    <row r="1265" spans="1:7" x14ac:dyDescent="0.2">
      <c r="A1265">
        <v>20100108</v>
      </c>
      <c r="B1265">
        <v>30.62</v>
      </c>
      <c r="C1265">
        <f t="shared" si="95"/>
        <v>30.686567633799683</v>
      </c>
      <c r="D1265">
        <f t="shared" si="97"/>
        <v>30.354546564395072</v>
      </c>
      <c r="E1265">
        <f t="shared" si="96"/>
        <v>0.33202106940461107</v>
      </c>
      <c r="F1265">
        <f t="shared" si="99"/>
        <v>0.41897066534585853</v>
      </c>
      <c r="G1265">
        <f t="shared" si="98"/>
        <v>-8.6949595941247459E-2</v>
      </c>
    </row>
    <row r="1266" spans="1:7" x14ac:dyDescent="0.2">
      <c r="A1266">
        <v>20100111</v>
      </c>
      <c r="B1266">
        <v>30.27</v>
      </c>
      <c r="C1266">
        <f t="shared" si="95"/>
        <v>30.622480305522807</v>
      </c>
      <c r="D1266">
        <f t="shared" si="97"/>
        <v>30.348283855921363</v>
      </c>
      <c r="E1266">
        <f t="shared" si="96"/>
        <v>0.27419644960144396</v>
      </c>
      <c r="F1266">
        <f t="shared" si="99"/>
        <v>0.39001582219697567</v>
      </c>
      <c r="G1266">
        <f t="shared" si="98"/>
        <v>-0.11581937259553171</v>
      </c>
    </row>
    <row r="1267" spans="1:7" x14ac:dyDescent="0.2">
      <c r="A1267">
        <v>20100112</v>
      </c>
      <c r="B1267">
        <v>30.07</v>
      </c>
      <c r="C1267">
        <f t="shared" si="95"/>
        <v>30.537483335442374</v>
      </c>
      <c r="D1267">
        <f t="shared" si="97"/>
        <v>30.327670236964227</v>
      </c>
      <c r="E1267">
        <f t="shared" si="96"/>
        <v>0.209813098478147</v>
      </c>
      <c r="F1267">
        <f t="shared" si="99"/>
        <v>0.35397527745321</v>
      </c>
      <c r="G1267">
        <f t="shared" si="98"/>
        <v>-0.144162178975063</v>
      </c>
    </row>
    <row r="1268" spans="1:7" x14ac:dyDescent="0.2">
      <c r="A1268">
        <v>20100113</v>
      </c>
      <c r="B1268">
        <v>30.35</v>
      </c>
      <c r="C1268">
        <f t="shared" si="95"/>
        <v>30.508639745374317</v>
      </c>
      <c r="D1268">
        <f t="shared" si="97"/>
        <v>30.329324293485396</v>
      </c>
      <c r="E1268">
        <f t="shared" si="96"/>
        <v>0.17931545188892173</v>
      </c>
      <c r="F1268">
        <f t="shared" si="99"/>
        <v>0.31904331234035238</v>
      </c>
      <c r="G1268">
        <f t="shared" si="98"/>
        <v>-0.13972786045143065</v>
      </c>
    </row>
    <row r="1269" spans="1:7" x14ac:dyDescent="0.2">
      <c r="A1269">
        <v>20100114</v>
      </c>
      <c r="B1269">
        <v>30.96</v>
      </c>
      <c r="C1269">
        <f t="shared" si="95"/>
        <v>30.578079784547498</v>
      </c>
      <c r="D1269">
        <f t="shared" si="97"/>
        <v>30.376041012486478</v>
      </c>
      <c r="E1269">
        <f t="shared" si="96"/>
        <v>0.2020387720610195</v>
      </c>
      <c r="F1269">
        <f t="shared" si="99"/>
        <v>0.29564240428448579</v>
      </c>
      <c r="G1269">
        <f t="shared" si="98"/>
        <v>-9.3603632223466293E-2</v>
      </c>
    </row>
    <row r="1270" spans="1:7" x14ac:dyDescent="0.2">
      <c r="A1270">
        <v>20100115</v>
      </c>
      <c r="B1270">
        <v>30.86</v>
      </c>
      <c r="C1270">
        <f t="shared" si="95"/>
        <v>30.621452125386345</v>
      </c>
      <c r="D1270">
        <f t="shared" si="97"/>
        <v>30.41188982637637</v>
      </c>
      <c r="E1270">
        <f t="shared" si="96"/>
        <v>0.20956229900997414</v>
      </c>
      <c r="F1270">
        <f t="shared" si="99"/>
        <v>0.27842638322958346</v>
      </c>
      <c r="G1270">
        <f t="shared" si="98"/>
        <v>-6.8864084219609323E-2</v>
      </c>
    </row>
    <row r="1271" spans="1:7" x14ac:dyDescent="0.2">
      <c r="A1271">
        <v>20100119</v>
      </c>
      <c r="B1271">
        <v>31.1</v>
      </c>
      <c r="C1271">
        <f t="shared" si="95"/>
        <v>30.695074875326906</v>
      </c>
      <c r="D1271">
        <f t="shared" si="97"/>
        <v>30.462860950348492</v>
      </c>
      <c r="E1271">
        <f t="shared" si="96"/>
        <v>0.23221392497841364</v>
      </c>
      <c r="F1271">
        <f t="shared" si="99"/>
        <v>0.26918389157934952</v>
      </c>
      <c r="G1271">
        <f t="shared" si="98"/>
        <v>-3.6969966600935877E-2</v>
      </c>
    </row>
    <row r="1272" spans="1:7" x14ac:dyDescent="0.2">
      <c r="A1272">
        <v>20100120</v>
      </c>
      <c r="B1272">
        <v>30.59</v>
      </c>
      <c r="C1272">
        <f t="shared" si="95"/>
        <v>30.678909509891998</v>
      </c>
      <c r="D1272">
        <f t="shared" si="97"/>
        <v>30.472278657730087</v>
      </c>
      <c r="E1272">
        <f t="shared" si="96"/>
        <v>0.20663085216191135</v>
      </c>
      <c r="F1272">
        <f t="shared" si="99"/>
        <v>0.2566732836958619</v>
      </c>
      <c r="G1272">
        <f t="shared" si="98"/>
        <v>-5.0042431533950549E-2</v>
      </c>
    </row>
    <row r="1273" spans="1:7" x14ac:dyDescent="0.2">
      <c r="A1273">
        <v>20100121</v>
      </c>
      <c r="B1273">
        <v>30.04</v>
      </c>
      <c r="C1273">
        <f t="shared" si="95"/>
        <v>30.580615739139382</v>
      </c>
      <c r="D1273">
        <f t="shared" si="97"/>
        <v>30.440258016416749</v>
      </c>
      <c r="E1273">
        <f t="shared" si="96"/>
        <v>0.14035772272263358</v>
      </c>
      <c r="F1273">
        <f t="shared" si="99"/>
        <v>0.23341017150121623</v>
      </c>
      <c r="G1273">
        <f t="shared" si="98"/>
        <v>-9.3052448778582653E-2</v>
      </c>
    </row>
    <row r="1274" spans="1:7" x14ac:dyDescent="0.2">
      <c r="A1274">
        <v>20100122</v>
      </c>
      <c r="B1274">
        <v>28.96</v>
      </c>
      <c r="C1274">
        <f t="shared" si="95"/>
        <v>30.331290240810247</v>
      </c>
      <c r="D1274">
        <f t="shared" si="97"/>
        <v>30.330609274459952</v>
      </c>
      <c r="E1274">
        <f t="shared" si="96"/>
        <v>6.8096635029490926E-4</v>
      </c>
      <c r="F1274">
        <f t="shared" si="99"/>
        <v>0.18686433047103199</v>
      </c>
      <c r="G1274">
        <f t="shared" si="98"/>
        <v>-0.18618336412073708</v>
      </c>
    </row>
    <row r="1275" spans="1:7" x14ac:dyDescent="0.2">
      <c r="A1275">
        <v>20100125</v>
      </c>
      <c r="B1275">
        <v>29.29</v>
      </c>
      <c r="C1275">
        <f t="shared" si="95"/>
        <v>30.171091742224057</v>
      </c>
      <c r="D1275">
        <f t="shared" si="97"/>
        <v>30.253527105981437</v>
      </c>
      <c r="E1275">
        <f t="shared" si="96"/>
        <v>-8.2435363757380031E-2</v>
      </c>
      <c r="F1275">
        <f t="shared" si="99"/>
        <v>0.13300439162534958</v>
      </c>
      <c r="G1275">
        <f t="shared" si="98"/>
        <v>-0.21543975538272961</v>
      </c>
    </row>
    <row r="1276" spans="1:7" x14ac:dyDescent="0.2">
      <c r="A1276">
        <v>20100126</v>
      </c>
      <c r="B1276">
        <v>29.5</v>
      </c>
      <c r="C1276">
        <f t="shared" si="95"/>
        <v>30.06784685880497</v>
      </c>
      <c r="D1276">
        <f t="shared" si="97"/>
        <v>30.197710283316148</v>
      </c>
      <c r="E1276">
        <f t="shared" si="96"/>
        <v>-0.12986342451117849</v>
      </c>
      <c r="F1276">
        <f t="shared" si="99"/>
        <v>8.0430828398043969E-2</v>
      </c>
      <c r="G1276">
        <f t="shared" si="98"/>
        <v>-0.21029425290922246</v>
      </c>
    </row>
    <row r="1277" spans="1:7" x14ac:dyDescent="0.2">
      <c r="A1277">
        <v>20100127</v>
      </c>
      <c r="B1277">
        <v>29.67</v>
      </c>
      <c r="C1277">
        <f t="shared" si="95"/>
        <v>30.00663964975805</v>
      </c>
      <c r="D1277">
        <f t="shared" si="97"/>
        <v>30.158620632700135</v>
      </c>
      <c r="E1277">
        <f t="shared" si="96"/>
        <v>-0.15198098294208506</v>
      </c>
      <c r="F1277">
        <f t="shared" si="99"/>
        <v>3.3948466130018173E-2</v>
      </c>
      <c r="G1277">
        <f t="shared" si="98"/>
        <v>-0.18592944907210324</v>
      </c>
    </row>
    <row r="1278" spans="1:7" x14ac:dyDescent="0.2">
      <c r="A1278">
        <v>20100128</v>
      </c>
      <c r="B1278">
        <v>29.16</v>
      </c>
      <c r="C1278">
        <f t="shared" si="95"/>
        <v>29.87638739594912</v>
      </c>
      <c r="D1278">
        <f t="shared" si="97"/>
        <v>30.084648733981606</v>
      </c>
      <c r="E1278">
        <f t="shared" si="96"/>
        <v>-0.20826133803248581</v>
      </c>
      <c r="F1278">
        <f t="shared" si="99"/>
        <v>-1.4493494702482623E-2</v>
      </c>
      <c r="G1278">
        <f t="shared" si="98"/>
        <v>-0.19376784333000319</v>
      </c>
    </row>
    <row r="1279" spans="1:7" x14ac:dyDescent="0.2">
      <c r="A1279">
        <v>20100129</v>
      </c>
      <c r="B1279">
        <v>28.18</v>
      </c>
      <c r="C1279">
        <f t="shared" si="95"/>
        <v>29.615404719649256</v>
      </c>
      <c r="D1279">
        <f t="shared" si="97"/>
        <v>29.943563642575562</v>
      </c>
      <c r="E1279">
        <f t="shared" si="96"/>
        <v>-0.32815892292630622</v>
      </c>
      <c r="F1279">
        <f t="shared" si="99"/>
        <v>-7.7226580347247345E-2</v>
      </c>
      <c r="G1279">
        <f t="shared" si="98"/>
        <v>-0.25093234257905889</v>
      </c>
    </row>
    <row r="1280" spans="1:7" x14ac:dyDescent="0.2">
      <c r="A1280">
        <v>20100201</v>
      </c>
      <c r="B1280">
        <v>28.41</v>
      </c>
      <c r="C1280">
        <f t="shared" si="95"/>
        <v>29.429957839703217</v>
      </c>
      <c r="D1280">
        <f t="shared" si="97"/>
        <v>29.829966335718112</v>
      </c>
      <c r="E1280">
        <f t="shared" si="96"/>
        <v>-0.40000849601489463</v>
      </c>
      <c r="F1280">
        <f t="shared" si="99"/>
        <v>-0.14178296348077682</v>
      </c>
      <c r="G1280">
        <f t="shared" si="98"/>
        <v>-0.25822553253411784</v>
      </c>
    </row>
    <row r="1281" spans="1:7" x14ac:dyDescent="0.2">
      <c r="A1281">
        <v>20100202</v>
      </c>
      <c r="B1281">
        <v>28.48</v>
      </c>
      <c r="C1281">
        <f t="shared" si="95"/>
        <v>29.283810479748876</v>
      </c>
      <c r="D1281">
        <f t="shared" si="97"/>
        <v>29.729968829368623</v>
      </c>
      <c r="E1281">
        <f t="shared" si="96"/>
        <v>-0.44615834961974699</v>
      </c>
      <c r="F1281">
        <f t="shared" si="99"/>
        <v>-0.20265804070857085</v>
      </c>
      <c r="G1281">
        <f t="shared" si="98"/>
        <v>-0.24350030891117613</v>
      </c>
    </row>
    <row r="1282" spans="1:7" x14ac:dyDescent="0.2">
      <c r="A1282">
        <v>20100203</v>
      </c>
      <c r="B1282">
        <v>28.63</v>
      </c>
      <c r="C1282">
        <f t="shared" si="95"/>
        <v>29.183224252095201</v>
      </c>
      <c r="D1282">
        <f t="shared" si="97"/>
        <v>29.648489656822797</v>
      </c>
      <c r="E1282">
        <f t="shared" si="96"/>
        <v>-0.46526540472759592</v>
      </c>
      <c r="F1282">
        <f t="shared" si="99"/>
        <v>-0.25517951351237589</v>
      </c>
      <c r="G1282">
        <f t="shared" si="98"/>
        <v>-0.21008589121522003</v>
      </c>
    </row>
    <row r="1283" spans="1:7" x14ac:dyDescent="0.2">
      <c r="A1283">
        <v>20100204</v>
      </c>
      <c r="B1283">
        <v>27.81</v>
      </c>
      <c r="C1283">
        <f t="shared" si="95"/>
        <v>28.971958982542091</v>
      </c>
      <c r="D1283">
        <f t="shared" si="97"/>
        <v>29.512305237798884</v>
      </c>
      <c r="E1283">
        <f t="shared" si="96"/>
        <v>-0.54034625525679303</v>
      </c>
      <c r="F1283">
        <f t="shared" si="99"/>
        <v>-0.31221286186125935</v>
      </c>
      <c r="G1283">
        <f t="shared" si="98"/>
        <v>-0.22813339339553368</v>
      </c>
    </row>
    <row r="1284" spans="1:7" x14ac:dyDescent="0.2">
      <c r="A1284">
        <v>20100205</v>
      </c>
      <c r="B1284">
        <v>28.02</v>
      </c>
      <c r="C1284">
        <f t="shared" si="95"/>
        <v>28.825503754458694</v>
      </c>
      <c r="D1284">
        <f t="shared" si="97"/>
        <v>29.401764109073042</v>
      </c>
      <c r="E1284">
        <f t="shared" si="96"/>
        <v>-0.5762603546143481</v>
      </c>
      <c r="F1284">
        <f t="shared" si="99"/>
        <v>-0.36502236041187708</v>
      </c>
      <c r="G1284">
        <f t="shared" si="98"/>
        <v>-0.21123799420247102</v>
      </c>
    </row>
    <row r="1285" spans="1:7" x14ac:dyDescent="0.2">
      <c r="A1285">
        <v>20100208</v>
      </c>
      <c r="B1285">
        <v>27.72</v>
      </c>
      <c r="C1285">
        <f t="shared" si="95"/>
        <v>28.655426253772742</v>
      </c>
      <c r="D1285">
        <f t="shared" si="97"/>
        <v>29.277188989882447</v>
      </c>
      <c r="E1285">
        <f t="shared" si="96"/>
        <v>-0.62176273610970512</v>
      </c>
      <c r="F1285">
        <f t="shared" si="99"/>
        <v>-0.41637043555144271</v>
      </c>
      <c r="G1285">
        <f t="shared" si="98"/>
        <v>-0.20539230055826241</v>
      </c>
    </row>
    <row r="1286" spans="1:7" x14ac:dyDescent="0.2">
      <c r="A1286">
        <v>20100209</v>
      </c>
      <c r="B1286">
        <v>28.01</v>
      </c>
      <c r="C1286">
        <f t="shared" si="95"/>
        <v>28.556129907038475</v>
      </c>
      <c r="D1286">
        <f t="shared" si="97"/>
        <v>29.183323138780043</v>
      </c>
      <c r="E1286">
        <f t="shared" si="96"/>
        <v>-0.62719323174156827</v>
      </c>
      <c r="F1286">
        <f t="shared" si="99"/>
        <v>-0.45853499478946791</v>
      </c>
      <c r="G1286">
        <f t="shared" si="98"/>
        <v>-0.16865823695210036</v>
      </c>
    </row>
    <row r="1287" spans="1:7" x14ac:dyDescent="0.2">
      <c r="A1287">
        <v>20100210</v>
      </c>
      <c r="B1287">
        <v>27.99</v>
      </c>
      <c r="C1287">
        <f t="shared" si="95"/>
        <v>28.469032998263323</v>
      </c>
      <c r="D1287">
        <f t="shared" si="97"/>
        <v>29.094928832203745</v>
      </c>
      <c r="E1287">
        <f t="shared" si="96"/>
        <v>-0.62589583394042236</v>
      </c>
      <c r="F1287">
        <f t="shared" si="99"/>
        <v>-0.49200716261965882</v>
      </c>
      <c r="G1287">
        <f t="shared" si="98"/>
        <v>-0.13388867132076354</v>
      </c>
    </row>
    <row r="1288" spans="1:7" x14ac:dyDescent="0.2">
      <c r="A1288">
        <v>20100211</v>
      </c>
      <c r="B1288">
        <v>28.12</v>
      </c>
      <c r="C1288">
        <f t="shared" si="95"/>
        <v>28.415335613915119</v>
      </c>
      <c r="D1288">
        <f t="shared" si="97"/>
        <v>29.022711881670133</v>
      </c>
      <c r="E1288">
        <f t="shared" si="96"/>
        <v>-0.60737626775501496</v>
      </c>
      <c r="F1288">
        <f t="shared" si="99"/>
        <v>-0.51508098364673005</v>
      </c>
      <c r="G1288">
        <f t="shared" si="98"/>
        <v>-9.2295284108284914E-2</v>
      </c>
    </row>
    <row r="1289" spans="1:7" x14ac:dyDescent="0.2">
      <c r="A1289">
        <v>20100212</v>
      </c>
      <c r="B1289">
        <v>27.93</v>
      </c>
      <c r="C1289">
        <f t="shared" si="95"/>
        <v>28.340668596389719</v>
      </c>
      <c r="D1289">
        <f t="shared" si="97"/>
        <v>28.941770260805679</v>
      </c>
      <c r="E1289">
        <f t="shared" si="96"/>
        <v>-0.60110166441596036</v>
      </c>
      <c r="F1289">
        <f t="shared" si="99"/>
        <v>-0.53228511980057613</v>
      </c>
      <c r="G1289">
        <f t="shared" si="98"/>
        <v>-6.8816544615384223E-2</v>
      </c>
    </row>
    <row r="1290" spans="1:7" x14ac:dyDescent="0.2">
      <c r="A1290">
        <v>20100216</v>
      </c>
      <c r="B1290">
        <v>28.35</v>
      </c>
      <c r="C1290">
        <f t="shared" si="95"/>
        <v>28.342104196945147</v>
      </c>
      <c r="D1290">
        <f t="shared" si="97"/>
        <v>28.897935426671928</v>
      </c>
      <c r="E1290">
        <f t="shared" si="96"/>
        <v>-0.55583122972678112</v>
      </c>
      <c r="F1290">
        <f t="shared" si="99"/>
        <v>-0.53699434178581718</v>
      </c>
      <c r="G1290">
        <f t="shared" si="98"/>
        <v>-1.8836887940963942E-2</v>
      </c>
    </row>
    <row r="1291" spans="1:7" x14ac:dyDescent="0.2">
      <c r="A1291">
        <v>20100217</v>
      </c>
      <c r="B1291">
        <v>28.59</v>
      </c>
      <c r="C1291">
        <f t="shared" si="95"/>
        <v>28.380242012799741</v>
      </c>
      <c r="D1291">
        <f t="shared" si="97"/>
        <v>28.8751253950666</v>
      </c>
      <c r="E1291">
        <f t="shared" si="96"/>
        <v>-0.49488338226685968</v>
      </c>
      <c r="F1291">
        <f t="shared" si="99"/>
        <v>-0.52857214988202572</v>
      </c>
      <c r="G1291">
        <f t="shared" si="98"/>
        <v>3.3688767615166038E-2</v>
      </c>
    </row>
    <row r="1292" spans="1:7" x14ac:dyDescent="0.2">
      <c r="A1292">
        <v>20100218</v>
      </c>
      <c r="B1292">
        <v>28.97</v>
      </c>
      <c r="C1292">
        <f t="shared" si="95"/>
        <v>28.470974010830552</v>
      </c>
      <c r="D1292">
        <f t="shared" si="97"/>
        <v>28.882153143580187</v>
      </c>
      <c r="E1292">
        <f t="shared" si="96"/>
        <v>-0.41117913274963414</v>
      </c>
      <c r="F1292">
        <f t="shared" si="99"/>
        <v>-0.50509354645554749</v>
      </c>
      <c r="G1292">
        <f t="shared" si="98"/>
        <v>9.3914413705913358E-2</v>
      </c>
    </row>
    <row r="1293" spans="1:7" x14ac:dyDescent="0.2">
      <c r="A1293">
        <v>20100219</v>
      </c>
      <c r="B1293">
        <v>28.77</v>
      </c>
      <c r="C1293">
        <f t="shared" si="95"/>
        <v>28.516978009164312</v>
      </c>
      <c r="D1293">
        <f t="shared" si="97"/>
        <v>28.873845503314985</v>
      </c>
      <c r="E1293">
        <f t="shared" si="96"/>
        <v>-0.35686749415067354</v>
      </c>
      <c r="F1293">
        <f t="shared" si="99"/>
        <v>-0.47544833599457276</v>
      </c>
      <c r="G1293">
        <f t="shared" si="98"/>
        <v>0.11858084184389922</v>
      </c>
    </row>
    <row r="1294" spans="1:7" x14ac:dyDescent="0.2">
      <c r="A1294">
        <v>20100222</v>
      </c>
      <c r="B1294">
        <v>28.73</v>
      </c>
      <c r="C1294">
        <f t="shared" si="95"/>
        <v>28.549750623139033</v>
      </c>
      <c r="D1294">
        <f t="shared" si="97"/>
        <v>28.86319028084721</v>
      </c>
      <c r="E1294">
        <f t="shared" si="96"/>
        <v>-0.31343965770817661</v>
      </c>
      <c r="F1294">
        <f t="shared" si="99"/>
        <v>-0.44304660033729354</v>
      </c>
      <c r="G1294">
        <f t="shared" si="98"/>
        <v>0.12960694262911693</v>
      </c>
    </row>
    <row r="1295" spans="1:7" x14ac:dyDescent="0.2">
      <c r="A1295">
        <v>20100223</v>
      </c>
      <c r="B1295">
        <v>28.33</v>
      </c>
      <c r="C1295">
        <f t="shared" ref="C1295:C1358" si="100">(B1295*(2/(12+1))+C1294*(1-(2/(12+1))))</f>
        <v>28.515942834963795</v>
      </c>
      <c r="D1295">
        <f t="shared" si="97"/>
        <v>28.823694704488155</v>
      </c>
      <c r="E1295">
        <f t="shared" si="96"/>
        <v>-0.30775186952435973</v>
      </c>
      <c r="F1295">
        <f t="shared" si="99"/>
        <v>-0.41598765417470679</v>
      </c>
      <c r="G1295">
        <f t="shared" si="98"/>
        <v>0.10823578465034706</v>
      </c>
    </row>
    <row r="1296" spans="1:7" x14ac:dyDescent="0.2">
      <c r="A1296">
        <v>20100224</v>
      </c>
      <c r="B1296">
        <v>28.64</v>
      </c>
      <c r="C1296">
        <f t="shared" si="100"/>
        <v>28.535028552661672</v>
      </c>
      <c r="D1296">
        <f t="shared" si="97"/>
        <v>28.810087689340882</v>
      </c>
      <c r="E1296">
        <f t="shared" si="96"/>
        <v>-0.27505913667921078</v>
      </c>
      <c r="F1296">
        <f t="shared" si="99"/>
        <v>-0.38780195067560758</v>
      </c>
      <c r="G1296">
        <f t="shared" si="98"/>
        <v>0.1127428139963968</v>
      </c>
    </row>
    <row r="1297" spans="1:7" x14ac:dyDescent="0.2">
      <c r="A1297">
        <v>20100225</v>
      </c>
      <c r="B1297">
        <v>28.6</v>
      </c>
      <c r="C1297">
        <f t="shared" si="100"/>
        <v>28.545024159944489</v>
      </c>
      <c r="D1297">
        <f t="shared" si="97"/>
        <v>28.794525638278593</v>
      </c>
      <c r="E1297">
        <f t="shared" si="96"/>
        <v>-0.24950147833410341</v>
      </c>
      <c r="F1297">
        <f t="shared" si="99"/>
        <v>-0.36014185620730677</v>
      </c>
      <c r="G1297">
        <f t="shared" si="98"/>
        <v>0.11064037787320335</v>
      </c>
    </row>
    <row r="1298" spans="1:7" x14ac:dyDescent="0.2">
      <c r="A1298">
        <v>20100226</v>
      </c>
      <c r="B1298">
        <v>28.68</v>
      </c>
      <c r="C1298">
        <f t="shared" si="100"/>
        <v>28.565789673799184</v>
      </c>
      <c r="D1298">
        <f t="shared" si="97"/>
        <v>28.786042257665365</v>
      </c>
      <c r="E1298">
        <f t="shared" si="96"/>
        <v>-0.22025258386618063</v>
      </c>
      <c r="F1298">
        <f t="shared" si="99"/>
        <v>-0.33216400173908156</v>
      </c>
      <c r="G1298">
        <f t="shared" si="98"/>
        <v>0.11191141787290093</v>
      </c>
    </row>
    <row r="1299" spans="1:7" x14ac:dyDescent="0.2">
      <c r="A1299">
        <v>20100301</v>
      </c>
      <c r="B1299">
        <v>29.02</v>
      </c>
      <c r="C1299">
        <f t="shared" si="100"/>
        <v>28.635668185522388</v>
      </c>
      <c r="D1299">
        <f t="shared" si="97"/>
        <v>28.803372460801263</v>
      </c>
      <c r="E1299">
        <f t="shared" si="96"/>
        <v>-0.16770427527887577</v>
      </c>
      <c r="F1299">
        <f t="shared" si="99"/>
        <v>-0.29927205644704041</v>
      </c>
      <c r="G1299">
        <f t="shared" si="98"/>
        <v>0.13156778116816464</v>
      </c>
    </row>
    <row r="1300" spans="1:7" x14ac:dyDescent="0.2">
      <c r="A1300">
        <v>20100302</v>
      </c>
      <c r="B1300">
        <v>28.46</v>
      </c>
      <c r="C1300">
        <f t="shared" si="100"/>
        <v>28.608642310826635</v>
      </c>
      <c r="D1300">
        <f t="shared" si="97"/>
        <v>28.777937463704873</v>
      </c>
      <c r="E1300">
        <f t="shared" si="96"/>
        <v>-0.16929515287823804</v>
      </c>
      <c r="F1300">
        <f t="shared" si="99"/>
        <v>-0.27327667573327996</v>
      </c>
      <c r="G1300">
        <f t="shared" si="98"/>
        <v>0.10398152285504192</v>
      </c>
    </row>
    <row r="1301" spans="1:7" x14ac:dyDescent="0.2">
      <c r="A1301">
        <v>20100303</v>
      </c>
      <c r="B1301">
        <v>28.46</v>
      </c>
      <c r="C1301">
        <f t="shared" si="100"/>
        <v>28.585774263007153</v>
      </c>
      <c r="D1301">
        <f t="shared" si="97"/>
        <v>28.754386540467472</v>
      </c>
      <c r="E1301">
        <f t="shared" si="96"/>
        <v>-0.16861227746031915</v>
      </c>
      <c r="F1301">
        <f t="shared" si="99"/>
        <v>-0.25234379607868779</v>
      </c>
      <c r="G1301">
        <f t="shared" si="98"/>
        <v>8.3731518618368639E-2</v>
      </c>
    </row>
    <row r="1302" spans="1:7" x14ac:dyDescent="0.2">
      <c r="A1302">
        <v>20100304</v>
      </c>
      <c r="B1302">
        <v>28.63</v>
      </c>
      <c r="C1302">
        <f t="shared" si="100"/>
        <v>28.59257822254451</v>
      </c>
      <c r="D1302">
        <f t="shared" si="97"/>
        <v>28.745172722655067</v>
      </c>
      <c r="E1302">
        <f t="shared" si="96"/>
        <v>-0.1525945001105562</v>
      </c>
      <c r="F1302">
        <f t="shared" si="99"/>
        <v>-0.23239393688506149</v>
      </c>
      <c r="G1302">
        <f t="shared" si="98"/>
        <v>7.9799436774505295E-2</v>
      </c>
    </row>
    <row r="1303" spans="1:7" x14ac:dyDescent="0.2">
      <c r="A1303">
        <v>20100305</v>
      </c>
      <c r="B1303">
        <v>28.59</v>
      </c>
      <c r="C1303">
        <f t="shared" si="100"/>
        <v>28.592181572922279</v>
      </c>
      <c r="D1303">
        <f t="shared" si="97"/>
        <v>28.733678446902839</v>
      </c>
      <c r="E1303">
        <f t="shared" si="96"/>
        <v>-0.14149687398056088</v>
      </c>
      <c r="F1303">
        <f t="shared" si="99"/>
        <v>-0.21421452430416138</v>
      </c>
      <c r="G1303">
        <f t="shared" si="98"/>
        <v>7.2717650323600502E-2</v>
      </c>
    </row>
    <row r="1304" spans="1:7" x14ac:dyDescent="0.2">
      <c r="A1304">
        <v>20100308</v>
      </c>
      <c r="B1304">
        <v>28.63</v>
      </c>
      <c r="C1304">
        <f t="shared" si="100"/>
        <v>28.597999792472699</v>
      </c>
      <c r="D1304">
        <f t="shared" si="97"/>
        <v>28.725998561947073</v>
      </c>
      <c r="E1304">
        <f t="shared" si="96"/>
        <v>-0.12799876947437383</v>
      </c>
      <c r="F1304">
        <f t="shared" si="99"/>
        <v>-0.19697137333820389</v>
      </c>
      <c r="G1304">
        <f t="shared" si="98"/>
        <v>6.8972603863830056E-2</v>
      </c>
    </row>
    <row r="1305" spans="1:7" x14ac:dyDescent="0.2">
      <c r="A1305">
        <v>20100309</v>
      </c>
      <c r="B1305">
        <v>28.8</v>
      </c>
      <c r="C1305">
        <f t="shared" si="100"/>
        <v>28.629076747476901</v>
      </c>
      <c r="D1305">
        <f t="shared" si="97"/>
        <v>28.731480149950993</v>
      </c>
      <c r="E1305">
        <f t="shared" si="96"/>
        <v>-0.10240340247409208</v>
      </c>
      <c r="F1305">
        <f t="shared" si="99"/>
        <v>-0.17805777916538154</v>
      </c>
      <c r="G1305">
        <f t="shared" si="98"/>
        <v>7.5654376691289466E-2</v>
      </c>
    </row>
    <row r="1306" spans="1:7" x14ac:dyDescent="0.2">
      <c r="A1306">
        <v>20100310</v>
      </c>
      <c r="B1306">
        <v>28.97</v>
      </c>
      <c r="C1306">
        <f t="shared" si="100"/>
        <v>28.681526478634304</v>
      </c>
      <c r="D1306">
        <f t="shared" si="97"/>
        <v>28.749148286991662</v>
      </c>
      <c r="E1306">
        <f t="shared" si="96"/>
        <v>-6.7621808357358759E-2</v>
      </c>
      <c r="F1306">
        <f t="shared" si="99"/>
        <v>-0.155970585003777</v>
      </c>
      <c r="G1306">
        <f t="shared" si="98"/>
        <v>8.8348776646418242E-2</v>
      </c>
    </row>
    <row r="1307" spans="1:7" x14ac:dyDescent="0.2">
      <c r="A1307">
        <v>20100311</v>
      </c>
      <c r="B1307">
        <v>29.18</v>
      </c>
      <c r="C1307">
        <f t="shared" si="100"/>
        <v>28.758214712690563</v>
      </c>
      <c r="D1307">
        <f t="shared" si="97"/>
        <v>28.781063228695984</v>
      </c>
      <c r="E1307">
        <f t="shared" si="96"/>
        <v>-2.284851600542126E-2</v>
      </c>
      <c r="F1307">
        <f t="shared" si="99"/>
        <v>-0.12934617120410585</v>
      </c>
      <c r="G1307">
        <f t="shared" si="98"/>
        <v>0.10649765519868459</v>
      </c>
    </row>
    <row r="1308" spans="1:7" x14ac:dyDescent="0.2">
      <c r="A1308">
        <v>20100312</v>
      </c>
      <c r="B1308">
        <v>29.27</v>
      </c>
      <c r="C1308">
        <f t="shared" si="100"/>
        <v>28.836950910738167</v>
      </c>
      <c r="D1308">
        <f t="shared" si="97"/>
        <v>28.817280767311097</v>
      </c>
      <c r="E1308">
        <f t="shared" ref="E1308:E1371" si="101">C1308-D1308</f>
        <v>1.9670143427070741E-2</v>
      </c>
      <c r="F1308">
        <f t="shared" si="99"/>
        <v>-9.9542908277870545E-2</v>
      </c>
      <c r="G1308">
        <f t="shared" si="98"/>
        <v>0.11921305170494129</v>
      </c>
    </row>
    <row r="1309" spans="1:7" x14ac:dyDescent="0.2">
      <c r="A1309">
        <v>20100315</v>
      </c>
      <c r="B1309">
        <v>29.3</v>
      </c>
      <c r="C1309">
        <f t="shared" si="100"/>
        <v>28.908189232163068</v>
      </c>
      <c r="D1309">
        <f t="shared" ref="D1309:D1372" si="102">B1309*(2/(26+1)) + D1308*(1-(2/(26+1)))</f>
        <v>28.853037747510275</v>
      </c>
      <c r="E1309">
        <f t="shared" si="101"/>
        <v>5.5151484652792959E-2</v>
      </c>
      <c r="F1309">
        <f t="shared" si="99"/>
        <v>-6.8604029691737844E-2</v>
      </c>
      <c r="G1309">
        <f t="shared" si="98"/>
        <v>0.1237555143445308</v>
      </c>
    </row>
    <row r="1310" spans="1:7" x14ac:dyDescent="0.2">
      <c r="A1310">
        <v>20100316</v>
      </c>
      <c r="B1310">
        <v>29.37</v>
      </c>
      <c r="C1310">
        <f t="shared" si="100"/>
        <v>28.979237042599522</v>
      </c>
      <c r="D1310">
        <f t="shared" si="102"/>
        <v>28.891331247694698</v>
      </c>
      <c r="E1310">
        <f t="shared" si="101"/>
        <v>8.7905794904823864E-2</v>
      </c>
      <c r="F1310">
        <f t="shared" si="99"/>
        <v>-3.7302064772425501E-2</v>
      </c>
      <c r="G1310">
        <f t="shared" si="98"/>
        <v>0.12520785967724937</v>
      </c>
    </row>
    <row r="1311" spans="1:7" x14ac:dyDescent="0.2">
      <c r="A1311">
        <v>20100317</v>
      </c>
      <c r="B1311">
        <v>29.63</v>
      </c>
      <c r="C1311">
        <f t="shared" si="100"/>
        <v>29.079354420661133</v>
      </c>
      <c r="D1311">
        <f t="shared" si="102"/>
        <v>28.946047451569164</v>
      </c>
      <c r="E1311">
        <f t="shared" si="101"/>
        <v>0.1333069690919686</v>
      </c>
      <c r="F1311">
        <f t="shared" si="99"/>
        <v>-3.1802579995466838E-3</v>
      </c>
      <c r="G1311">
        <f t="shared" si="98"/>
        <v>0.13648722709151528</v>
      </c>
    </row>
    <row r="1312" spans="1:7" x14ac:dyDescent="0.2">
      <c r="A1312">
        <v>20100318</v>
      </c>
      <c r="B1312">
        <v>29.61</v>
      </c>
      <c r="C1312">
        <f t="shared" si="100"/>
        <v>29.16099220209788</v>
      </c>
      <c r="D1312">
        <f t="shared" si="102"/>
        <v>28.9952291218233</v>
      </c>
      <c r="E1312">
        <f t="shared" si="101"/>
        <v>0.16576308027457998</v>
      </c>
      <c r="F1312">
        <f t="shared" si="99"/>
        <v>3.060840965527865E-2</v>
      </c>
      <c r="G1312">
        <f t="shared" si="98"/>
        <v>0.13515467061930134</v>
      </c>
    </row>
    <row r="1313" spans="1:7" x14ac:dyDescent="0.2">
      <c r="A1313">
        <v>20100319</v>
      </c>
      <c r="B1313">
        <v>29.61</v>
      </c>
      <c r="C1313">
        <f t="shared" si="100"/>
        <v>29.230070324852051</v>
      </c>
      <c r="D1313">
        <f t="shared" si="102"/>
        <v>29.040767705391943</v>
      </c>
      <c r="E1313">
        <f t="shared" si="101"/>
        <v>0.18930261946010773</v>
      </c>
      <c r="F1313">
        <f t="shared" si="99"/>
        <v>6.2347251616244465E-2</v>
      </c>
      <c r="G1313">
        <f t="shared" si="98"/>
        <v>0.12695536784386327</v>
      </c>
    </row>
    <row r="1314" spans="1:7" x14ac:dyDescent="0.2">
      <c r="A1314">
        <v>20100322</v>
      </c>
      <c r="B1314">
        <v>29.6</v>
      </c>
      <c r="C1314">
        <f t="shared" si="100"/>
        <v>29.28698258256712</v>
      </c>
      <c r="D1314">
        <f t="shared" si="102"/>
        <v>29.082192319807355</v>
      </c>
      <c r="E1314">
        <f t="shared" si="101"/>
        <v>0.20479026275976508</v>
      </c>
      <c r="F1314">
        <f t="shared" si="99"/>
        <v>9.0835853844948591E-2</v>
      </c>
      <c r="G1314">
        <f t="shared" si="98"/>
        <v>0.11395440891481649</v>
      </c>
    </row>
    <row r="1315" spans="1:7" x14ac:dyDescent="0.2">
      <c r="A1315">
        <v>20100323</v>
      </c>
      <c r="B1315">
        <v>29.84</v>
      </c>
      <c r="C1315">
        <f t="shared" si="100"/>
        <v>29.372062185249099</v>
      </c>
      <c r="D1315">
        <f t="shared" si="102"/>
        <v>29.138326222043847</v>
      </c>
      <c r="E1315">
        <f t="shared" si="101"/>
        <v>0.23373596320525181</v>
      </c>
      <c r="F1315">
        <f t="shared" si="99"/>
        <v>0.11941587571700923</v>
      </c>
      <c r="G1315">
        <f t="shared" si="98"/>
        <v>0.11432008748824257</v>
      </c>
    </row>
    <row r="1316" spans="1:7" x14ac:dyDescent="0.2">
      <c r="A1316">
        <v>20100324</v>
      </c>
      <c r="B1316">
        <v>29.65</v>
      </c>
      <c r="C1316">
        <f t="shared" si="100"/>
        <v>29.414821849056931</v>
      </c>
      <c r="D1316">
        <f t="shared" si="102"/>
        <v>29.176227983373934</v>
      </c>
      <c r="E1316">
        <f t="shared" si="101"/>
        <v>0.23859386568299712</v>
      </c>
      <c r="F1316">
        <f t="shared" si="99"/>
        <v>0.14325147371020683</v>
      </c>
      <c r="G1316">
        <f t="shared" ref="G1316:G1379" si="103">E1316-F1316</f>
        <v>9.5342391972790291E-2</v>
      </c>
    </row>
    <row r="1317" spans="1:7" x14ac:dyDescent="0.2">
      <c r="A1317">
        <v>20100325</v>
      </c>
      <c r="B1317">
        <v>30.02</v>
      </c>
      <c r="C1317">
        <f t="shared" si="100"/>
        <v>29.50792617997125</v>
      </c>
      <c r="D1317">
        <f t="shared" si="102"/>
        <v>29.238729614235126</v>
      </c>
      <c r="E1317">
        <f t="shared" si="101"/>
        <v>0.26919656573612372</v>
      </c>
      <c r="F1317">
        <f t="shared" ref="F1317:F1380" si="104">(E1317*(2/(9+1))+F1316*(1-(2/(9+1))))</f>
        <v>0.16844049211539019</v>
      </c>
      <c r="G1317">
        <f t="shared" si="103"/>
        <v>0.10075607362073352</v>
      </c>
    </row>
    <row r="1318" spans="1:7" x14ac:dyDescent="0.2">
      <c r="A1318">
        <v>20100326</v>
      </c>
      <c r="B1318">
        <v>29.66</v>
      </c>
      <c r="C1318">
        <f t="shared" si="100"/>
        <v>29.531322152283366</v>
      </c>
      <c r="D1318">
        <f t="shared" si="102"/>
        <v>29.269934827995488</v>
      </c>
      <c r="E1318">
        <f t="shared" si="101"/>
        <v>0.26138732428787748</v>
      </c>
      <c r="F1318">
        <f t="shared" si="104"/>
        <v>0.18702985854988766</v>
      </c>
      <c r="G1318">
        <f t="shared" si="103"/>
        <v>7.435746573798982E-2</v>
      </c>
    </row>
    <row r="1319" spans="1:7" x14ac:dyDescent="0.2">
      <c r="A1319">
        <v>20100329</v>
      </c>
      <c r="B1319">
        <v>29.59</v>
      </c>
      <c r="C1319">
        <f t="shared" si="100"/>
        <v>29.540349513470542</v>
      </c>
      <c r="D1319">
        <f t="shared" si="102"/>
        <v>29.293643359255082</v>
      </c>
      <c r="E1319">
        <f t="shared" si="101"/>
        <v>0.24670615421545961</v>
      </c>
      <c r="F1319">
        <f t="shared" si="104"/>
        <v>0.19896511768300204</v>
      </c>
      <c r="G1319">
        <f t="shared" si="103"/>
        <v>4.7741036532457565E-2</v>
      </c>
    </row>
    <row r="1320" spans="1:7" x14ac:dyDescent="0.2">
      <c r="A1320">
        <v>20100330</v>
      </c>
      <c r="B1320">
        <v>29.77</v>
      </c>
      <c r="C1320">
        <f t="shared" si="100"/>
        <v>29.575680357551995</v>
      </c>
      <c r="D1320">
        <f t="shared" si="102"/>
        <v>29.328929036347301</v>
      </c>
      <c r="E1320">
        <f t="shared" si="101"/>
        <v>0.24675132120469456</v>
      </c>
      <c r="F1320">
        <f t="shared" si="104"/>
        <v>0.20852235838734057</v>
      </c>
      <c r="G1320">
        <f t="shared" si="103"/>
        <v>3.8228962817353995E-2</v>
      </c>
    </row>
    <row r="1321" spans="1:7" x14ac:dyDescent="0.2">
      <c r="A1321">
        <v>20100331</v>
      </c>
      <c r="B1321">
        <v>29.27</v>
      </c>
      <c r="C1321">
        <f t="shared" si="100"/>
        <v>29.528652610236307</v>
      </c>
      <c r="D1321">
        <f t="shared" si="102"/>
        <v>29.324563922543799</v>
      </c>
      <c r="E1321">
        <f t="shared" si="101"/>
        <v>0.20408868769250788</v>
      </c>
      <c r="F1321">
        <f t="shared" si="104"/>
        <v>0.20763562424837403</v>
      </c>
      <c r="G1321">
        <f t="shared" si="103"/>
        <v>-3.5469365558661592E-3</v>
      </c>
    </row>
    <row r="1322" spans="1:7" x14ac:dyDescent="0.2">
      <c r="A1322">
        <v>20100401</v>
      </c>
      <c r="B1322">
        <v>29.15</v>
      </c>
      <c r="C1322">
        <f t="shared" si="100"/>
        <v>29.470398362507645</v>
      </c>
      <c r="D1322">
        <f t="shared" si="102"/>
        <v>29.311633261614627</v>
      </c>
      <c r="E1322">
        <f t="shared" si="101"/>
        <v>0.15876510089301732</v>
      </c>
      <c r="F1322">
        <f t="shared" si="104"/>
        <v>0.19786151957730269</v>
      </c>
      <c r="G1322">
        <f t="shared" si="103"/>
        <v>-3.9096418684285372E-2</v>
      </c>
    </row>
    <row r="1323" spans="1:7" x14ac:dyDescent="0.2">
      <c r="A1323">
        <v>20100405</v>
      </c>
      <c r="B1323">
        <v>29.27</v>
      </c>
      <c r="C1323">
        <f t="shared" si="100"/>
        <v>29.439567845198773</v>
      </c>
      <c r="D1323">
        <f t="shared" si="102"/>
        <v>29.30854931630984</v>
      </c>
      <c r="E1323">
        <f t="shared" si="101"/>
        <v>0.13101852888893362</v>
      </c>
      <c r="F1323">
        <f t="shared" si="104"/>
        <v>0.18449292143962889</v>
      </c>
      <c r="G1323">
        <f t="shared" si="103"/>
        <v>-5.3474392550695277E-2</v>
      </c>
    </row>
    <row r="1324" spans="1:7" x14ac:dyDescent="0.2">
      <c r="A1324">
        <v>20100406</v>
      </c>
      <c r="B1324">
        <v>29.33</v>
      </c>
      <c r="C1324">
        <f t="shared" si="100"/>
        <v>29.422711253629728</v>
      </c>
      <c r="D1324">
        <f t="shared" si="102"/>
        <v>29.310138255842446</v>
      </c>
      <c r="E1324">
        <f t="shared" si="101"/>
        <v>0.11257299778728225</v>
      </c>
      <c r="F1324">
        <f t="shared" si="104"/>
        <v>0.17010893670915955</v>
      </c>
      <c r="G1324">
        <f t="shared" si="103"/>
        <v>-5.7535938921877305E-2</v>
      </c>
    </row>
    <row r="1325" spans="1:7" x14ac:dyDescent="0.2">
      <c r="A1325">
        <v>20100407</v>
      </c>
      <c r="B1325">
        <v>29.35</v>
      </c>
      <c r="C1325">
        <f t="shared" si="100"/>
        <v>29.411524906917464</v>
      </c>
      <c r="D1325">
        <f t="shared" si="102"/>
        <v>29.313090977631894</v>
      </c>
      <c r="E1325">
        <f t="shared" si="101"/>
        <v>9.8433929285569377E-2</v>
      </c>
      <c r="F1325">
        <f t="shared" si="104"/>
        <v>0.15577393522444155</v>
      </c>
      <c r="G1325">
        <f t="shared" si="103"/>
        <v>-5.7340005938872174E-2</v>
      </c>
    </row>
    <row r="1326" spans="1:7" x14ac:dyDescent="0.2">
      <c r="A1326">
        <v>20100408</v>
      </c>
      <c r="B1326">
        <v>29.91</v>
      </c>
      <c r="C1326">
        <f t="shared" si="100"/>
        <v>29.488213382776316</v>
      </c>
      <c r="D1326">
        <f t="shared" si="102"/>
        <v>29.357306460770275</v>
      </c>
      <c r="E1326">
        <f t="shared" si="101"/>
        <v>0.13090692200604082</v>
      </c>
      <c r="F1326">
        <f t="shared" si="104"/>
        <v>0.15080053258076143</v>
      </c>
      <c r="G1326">
        <f t="shared" si="103"/>
        <v>-1.989361057472061E-2</v>
      </c>
    </row>
    <row r="1327" spans="1:7" x14ac:dyDescent="0.2">
      <c r="A1327">
        <v>20100409</v>
      </c>
      <c r="B1327">
        <v>30.33</v>
      </c>
      <c r="C1327">
        <f t="shared" si="100"/>
        <v>29.617719016195345</v>
      </c>
      <c r="D1327">
        <f t="shared" si="102"/>
        <v>29.429357834046549</v>
      </c>
      <c r="E1327">
        <f t="shared" si="101"/>
        <v>0.18836118214879605</v>
      </c>
      <c r="F1327">
        <f t="shared" si="104"/>
        <v>0.15831266249436837</v>
      </c>
      <c r="G1327">
        <f t="shared" si="103"/>
        <v>3.0048519654427674E-2</v>
      </c>
    </row>
    <row r="1328" spans="1:7" x14ac:dyDescent="0.2">
      <c r="A1328">
        <v>20100412</v>
      </c>
      <c r="B1328">
        <v>30.32</v>
      </c>
      <c r="C1328">
        <f t="shared" si="100"/>
        <v>29.725762244472982</v>
      </c>
      <c r="D1328">
        <f t="shared" si="102"/>
        <v>29.495331327820878</v>
      </c>
      <c r="E1328">
        <f t="shared" si="101"/>
        <v>0.23043091665210369</v>
      </c>
      <c r="F1328">
        <f t="shared" si="104"/>
        <v>0.17273631332591546</v>
      </c>
      <c r="G1328">
        <f t="shared" si="103"/>
        <v>5.7694603326188226E-2</v>
      </c>
    </row>
    <row r="1329" spans="1:7" x14ac:dyDescent="0.2">
      <c r="A1329">
        <v>20100413</v>
      </c>
      <c r="B1329">
        <v>30.45</v>
      </c>
      <c r="C1329">
        <f t="shared" si="100"/>
        <v>29.837183437630983</v>
      </c>
      <c r="D1329">
        <f t="shared" si="102"/>
        <v>29.566047525760073</v>
      </c>
      <c r="E1329">
        <f t="shared" si="101"/>
        <v>0.27113591187091046</v>
      </c>
      <c r="F1329">
        <f t="shared" si="104"/>
        <v>0.19241623303491445</v>
      </c>
      <c r="G1329">
        <f t="shared" si="103"/>
        <v>7.871967883599601E-2</v>
      </c>
    </row>
    <row r="1330" spans="1:7" x14ac:dyDescent="0.2">
      <c r="A1330">
        <v>20100414</v>
      </c>
      <c r="B1330">
        <v>30.83</v>
      </c>
      <c r="C1330">
        <f t="shared" si="100"/>
        <v>29.989924447226215</v>
      </c>
      <c r="D1330">
        <f t="shared" si="102"/>
        <v>29.659673634963031</v>
      </c>
      <c r="E1330">
        <f t="shared" si="101"/>
        <v>0.3302508122631842</v>
      </c>
      <c r="F1330">
        <f t="shared" si="104"/>
        <v>0.21998314888056841</v>
      </c>
      <c r="G1330">
        <f t="shared" si="103"/>
        <v>0.11026766338261579</v>
      </c>
    </row>
    <row r="1331" spans="1:7" x14ac:dyDescent="0.2">
      <c r="A1331">
        <v>20100415</v>
      </c>
      <c r="B1331">
        <v>30.87</v>
      </c>
      <c r="C1331">
        <f t="shared" si="100"/>
        <v>30.125320686114492</v>
      </c>
      <c r="D1331">
        <f t="shared" si="102"/>
        <v>29.749327439780583</v>
      </c>
      <c r="E1331">
        <f t="shared" si="101"/>
        <v>0.37599324633390907</v>
      </c>
      <c r="F1331">
        <f t="shared" si="104"/>
        <v>0.25118516837123656</v>
      </c>
      <c r="G1331">
        <f t="shared" si="103"/>
        <v>0.12480807796267251</v>
      </c>
    </row>
    <row r="1332" spans="1:7" x14ac:dyDescent="0.2">
      <c r="A1332">
        <v>20100416</v>
      </c>
      <c r="B1332">
        <v>30.67</v>
      </c>
      <c r="C1332">
        <f t="shared" si="100"/>
        <v>30.209117503635341</v>
      </c>
      <c r="D1332">
        <f t="shared" si="102"/>
        <v>29.817525407204243</v>
      </c>
      <c r="E1332">
        <f t="shared" si="101"/>
        <v>0.39159209643109705</v>
      </c>
      <c r="F1332">
        <f t="shared" si="104"/>
        <v>0.27926655398320865</v>
      </c>
      <c r="G1332">
        <f t="shared" si="103"/>
        <v>0.11232554244788839</v>
      </c>
    </row>
    <row r="1333" spans="1:7" x14ac:dyDescent="0.2">
      <c r="A1333">
        <v>20100419</v>
      </c>
      <c r="B1333">
        <v>31.03</v>
      </c>
      <c r="C1333">
        <f t="shared" si="100"/>
        <v>30.335407118460672</v>
      </c>
      <c r="D1333">
        <f t="shared" si="102"/>
        <v>29.907338340003932</v>
      </c>
      <c r="E1333">
        <f t="shared" si="101"/>
        <v>0.42806877845674052</v>
      </c>
      <c r="F1333">
        <f t="shared" si="104"/>
        <v>0.30902699887791507</v>
      </c>
      <c r="G1333">
        <f t="shared" si="103"/>
        <v>0.11904177957882545</v>
      </c>
    </row>
    <row r="1334" spans="1:7" x14ac:dyDescent="0.2">
      <c r="A1334">
        <v>20100420</v>
      </c>
      <c r="B1334">
        <v>31.36</v>
      </c>
      <c r="C1334">
        <f t="shared" si="100"/>
        <v>30.493036792543645</v>
      </c>
      <c r="D1334">
        <f t="shared" si="102"/>
        <v>30.014942907411047</v>
      </c>
      <c r="E1334">
        <f t="shared" si="101"/>
        <v>0.47809388513259776</v>
      </c>
      <c r="F1334">
        <f t="shared" si="104"/>
        <v>0.34284037612885165</v>
      </c>
      <c r="G1334">
        <f t="shared" si="103"/>
        <v>0.13525350900374611</v>
      </c>
    </row>
    <row r="1335" spans="1:7" x14ac:dyDescent="0.2">
      <c r="A1335">
        <v>20100421</v>
      </c>
      <c r="B1335">
        <v>31.34</v>
      </c>
      <c r="C1335">
        <f t="shared" si="100"/>
        <v>30.62333882446001</v>
      </c>
      <c r="D1335">
        <f t="shared" si="102"/>
        <v>30.113095284639858</v>
      </c>
      <c r="E1335">
        <f t="shared" si="101"/>
        <v>0.51024353982015214</v>
      </c>
      <c r="F1335">
        <f t="shared" si="104"/>
        <v>0.37632100886711178</v>
      </c>
      <c r="G1335">
        <f t="shared" si="103"/>
        <v>0.13392253095304035</v>
      </c>
    </row>
    <row r="1336" spans="1:7" x14ac:dyDescent="0.2">
      <c r="A1336">
        <v>20100422</v>
      </c>
      <c r="B1336">
        <v>31.39</v>
      </c>
      <c r="C1336">
        <f t="shared" si="100"/>
        <v>30.741286697620009</v>
      </c>
      <c r="D1336">
        <f t="shared" si="102"/>
        <v>30.20768081911098</v>
      </c>
      <c r="E1336">
        <f t="shared" si="101"/>
        <v>0.53360587850902874</v>
      </c>
      <c r="F1336">
        <f t="shared" si="104"/>
        <v>0.40777798279549515</v>
      </c>
      <c r="G1336">
        <f t="shared" si="103"/>
        <v>0.12582789571353359</v>
      </c>
    </row>
    <row r="1337" spans="1:7" x14ac:dyDescent="0.2">
      <c r="A1337">
        <v>20100423</v>
      </c>
      <c r="B1337">
        <v>30.99</v>
      </c>
      <c r="C1337">
        <f t="shared" si="100"/>
        <v>30.779550282601544</v>
      </c>
      <c r="D1337">
        <f t="shared" si="102"/>
        <v>30.265630388065723</v>
      </c>
      <c r="E1337">
        <f t="shared" si="101"/>
        <v>0.51391989453582099</v>
      </c>
      <c r="F1337">
        <f t="shared" si="104"/>
        <v>0.42900636514356039</v>
      </c>
      <c r="G1337">
        <f t="shared" si="103"/>
        <v>8.49135293922606E-2</v>
      </c>
    </row>
    <row r="1338" spans="1:7" x14ac:dyDescent="0.2">
      <c r="A1338">
        <v>20100426</v>
      </c>
      <c r="B1338">
        <v>31.11</v>
      </c>
      <c r="C1338">
        <f t="shared" si="100"/>
        <v>30.830388700662844</v>
      </c>
      <c r="D1338">
        <f t="shared" si="102"/>
        <v>30.328176285246037</v>
      </c>
      <c r="E1338">
        <f t="shared" si="101"/>
        <v>0.50221241541680683</v>
      </c>
      <c r="F1338">
        <f t="shared" si="104"/>
        <v>0.44364757519820974</v>
      </c>
      <c r="G1338">
        <f t="shared" si="103"/>
        <v>5.8564840218597092E-2</v>
      </c>
    </row>
    <row r="1339" spans="1:7" x14ac:dyDescent="0.2">
      <c r="A1339">
        <v>20100427</v>
      </c>
      <c r="B1339">
        <v>30.86</v>
      </c>
      <c r="C1339">
        <f t="shared" si="100"/>
        <v>30.834944285176253</v>
      </c>
      <c r="D1339">
        <f t="shared" si="102"/>
        <v>30.367570634487073</v>
      </c>
      <c r="E1339">
        <f t="shared" si="101"/>
        <v>0.46737365068917924</v>
      </c>
      <c r="F1339">
        <f t="shared" si="104"/>
        <v>0.44839279029640366</v>
      </c>
      <c r="G1339">
        <f t="shared" si="103"/>
        <v>1.8980860392775578E-2</v>
      </c>
    </row>
    <row r="1340" spans="1:7" x14ac:dyDescent="0.2">
      <c r="A1340">
        <v>20100428</v>
      </c>
      <c r="B1340">
        <v>30.91</v>
      </c>
      <c r="C1340">
        <f t="shared" si="100"/>
        <v>30.846491318226057</v>
      </c>
      <c r="D1340">
        <f t="shared" si="102"/>
        <v>30.407750587488032</v>
      </c>
      <c r="E1340">
        <f t="shared" si="101"/>
        <v>0.43874073073802577</v>
      </c>
      <c r="F1340">
        <f t="shared" si="104"/>
        <v>0.44646237838472813</v>
      </c>
      <c r="G1340">
        <f t="shared" si="103"/>
        <v>-7.7216476467023565E-3</v>
      </c>
    </row>
    <row r="1341" spans="1:7" x14ac:dyDescent="0.2">
      <c r="A1341">
        <v>20100429</v>
      </c>
      <c r="B1341">
        <v>31.01</v>
      </c>
      <c r="C1341">
        <f t="shared" si="100"/>
        <v>30.871646500037436</v>
      </c>
      <c r="D1341">
        <f t="shared" si="102"/>
        <v>30.452361655081511</v>
      </c>
      <c r="E1341">
        <f t="shared" si="101"/>
        <v>0.419284844955925</v>
      </c>
      <c r="F1341">
        <f t="shared" si="104"/>
        <v>0.44102687169896754</v>
      </c>
      <c r="G1341">
        <f t="shared" si="103"/>
        <v>-2.1742026743042542E-2</v>
      </c>
    </row>
    <row r="1342" spans="1:7" x14ac:dyDescent="0.2">
      <c r="A1342">
        <v>20100430</v>
      </c>
      <c r="B1342">
        <v>30.54</v>
      </c>
      <c r="C1342">
        <f t="shared" si="100"/>
        <v>30.820623961570135</v>
      </c>
      <c r="D1342">
        <f t="shared" si="102"/>
        <v>30.458853384334731</v>
      </c>
      <c r="E1342">
        <f t="shared" si="101"/>
        <v>0.36177057723540429</v>
      </c>
      <c r="F1342">
        <f t="shared" si="104"/>
        <v>0.42517561280625493</v>
      </c>
      <c r="G1342">
        <f t="shared" si="103"/>
        <v>-6.3405035570850643E-2</v>
      </c>
    </row>
    <row r="1343" spans="1:7" x14ac:dyDescent="0.2">
      <c r="A1343">
        <v>20100503</v>
      </c>
      <c r="B1343">
        <v>30.86</v>
      </c>
      <c r="C1343">
        <f t="shared" si="100"/>
        <v>30.826681813636267</v>
      </c>
      <c r="D1343">
        <f t="shared" si="102"/>
        <v>30.488567948458083</v>
      </c>
      <c r="E1343">
        <f t="shared" si="101"/>
        <v>0.3381138651781832</v>
      </c>
      <c r="F1343">
        <f t="shared" si="104"/>
        <v>0.40776326328064061</v>
      </c>
      <c r="G1343">
        <f t="shared" si="103"/>
        <v>-6.9649398102457405E-2</v>
      </c>
    </row>
    <row r="1344" spans="1:7" x14ac:dyDescent="0.2">
      <c r="A1344">
        <v>20100504</v>
      </c>
      <c r="B1344">
        <v>30.13</v>
      </c>
      <c r="C1344">
        <f t="shared" si="100"/>
        <v>30.719499996153765</v>
      </c>
      <c r="D1344">
        <f t="shared" si="102"/>
        <v>30.462007359683408</v>
      </c>
      <c r="E1344">
        <f t="shared" si="101"/>
        <v>0.25749263647035647</v>
      </c>
      <c r="F1344">
        <f t="shared" si="104"/>
        <v>0.37770913791858379</v>
      </c>
      <c r="G1344">
        <f t="shared" si="103"/>
        <v>-0.12021650144822732</v>
      </c>
    </row>
    <row r="1345" spans="1:7" x14ac:dyDescent="0.2">
      <c r="A1345">
        <v>20100505</v>
      </c>
      <c r="B1345">
        <v>29.86</v>
      </c>
      <c r="C1345">
        <f t="shared" si="100"/>
        <v>30.587269227514724</v>
      </c>
      <c r="D1345">
        <f t="shared" si="102"/>
        <v>30.417414221929082</v>
      </c>
      <c r="E1345">
        <f t="shared" si="101"/>
        <v>0.16985500558564226</v>
      </c>
      <c r="F1345">
        <f t="shared" si="104"/>
        <v>0.33613831145199552</v>
      </c>
      <c r="G1345">
        <f t="shared" si="103"/>
        <v>-0.16628330586635326</v>
      </c>
    </row>
    <row r="1346" spans="1:7" x14ac:dyDescent="0.2">
      <c r="A1346">
        <v>20100506</v>
      </c>
      <c r="B1346">
        <v>28.98</v>
      </c>
      <c r="C1346">
        <f t="shared" si="100"/>
        <v>30.339997038666304</v>
      </c>
      <c r="D1346">
        <f t="shared" si="102"/>
        <v>30.310939094378782</v>
      </c>
      <c r="E1346">
        <f t="shared" si="101"/>
        <v>2.905794428752273E-2</v>
      </c>
      <c r="F1346">
        <f t="shared" si="104"/>
        <v>0.27472223801910095</v>
      </c>
      <c r="G1346">
        <f t="shared" si="103"/>
        <v>-0.24566429373157822</v>
      </c>
    </row>
    <row r="1347" spans="1:7" x14ac:dyDescent="0.2">
      <c r="A1347">
        <v>20100507</v>
      </c>
      <c r="B1347">
        <v>28.21</v>
      </c>
      <c r="C1347">
        <f t="shared" si="100"/>
        <v>30.012305186563797</v>
      </c>
      <c r="D1347">
        <f t="shared" si="102"/>
        <v>30.155313976276652</v>
      </c>
      <c r="E1347">
        <f t="shared" si="101"/>
        <v>-0.14300878971285513</v>
      </c>
      <c r="F1347">
        <f t="shared" si="104"/>
        <v>0.19117603247270976</v>
      </c>
      <c r="G1347">
        <f t="shared" si="103"/>
        <v>-0.33418482218556489</v>
      </c>
    </row>
    <row r="1348" spans="1:7" x14ac:dyDescent="0.2">
      <c r="A1348">
        <v>20100510</v>
      </c>
      <c r="B1348">
        <v>28.93</v>
      </c>
      <c r="C1348">
        <f t="shared" si="100"/>
        <v>29.845796696323212</v>
      </c>
      <c r="D1348">
        <f t="shared" si="102"/>
        <v>30.064549978033934</v>
      </c>
      <c r="E1348">
        <f t="shared" si="101"/>
        <v>-0.21875328171072184</v>
      </c>
      <c r="F1348">
        <f t="shared" si="104"/>
        <v>0.10919016963602346</v>
      </c>
      <c r="G1348">
        <f t="shared" si="103"/>
        <v>-0.3279434513467453</v>
      </c>
    </row>
    <row r="1349" spans="1:7" x14ac:dyDescent="0.2">
      <c r="A1349">
        <v>20100511</v>
      </c>
      <c r="B1349">
        <v>28.87</v>
      </c>
      <c r="C1349">
        <f t="shared" si="100"/>
        <v>29.695674127658101</v>
      </c>
      <c r="D1349">
        <f t="shared" si="102"/>
        <v>29.976064794475867</v>
      </c>
      <c r="E1349">
        <f t="shared" si="101"/>
        <v>-0.28039066681776603</v>
      </c>
      <c r="F1349">
        <f t="shared" si="104"/>
        <v>3.1274002345265568E-2</v>
      </c>
      <c r="G1349">
        <f t="shared" si="103"/>
        <v>-0.31166466916303159</v>
      </c>
    </row>
    <row r="1350" spans="1:7" x14ac:dyDescent="0.2">
      <c r="A1350">
        <v>20100512</v>
      </c>
      <c r="B1350">
        <v>29.44</v>
      </c>
      <c r="C1350">
        <f t="shared" si="100"/>
        <v>29.656339646479935</v>
      </c>
      <c r="D1350">
        <f t="shared" si="102"/>
        <v>29.936356291181358</v>
      </c>
      <c r="E1350">
        <f t="shared" si="101"/>
        <v>-0.28001664470142273</v>
      </c>
      <c r="F1350">
        <f t="shared" si="104"/>
        <v>-3.0984127064072095E-2</v>
      </c>
      <c r="G1350">
        <f t="shared" si="103"/>
        <v>-0.24903251763735063</v>
      </c>
    </row>
    <row r="1351" spans="1:7" x14ac:dyDescent="0.2">
      <c r="A1351">
        <v>20100513</v>
      </c>
      <c r="B1351">
        <v>29.24</v>
      </c>
      <c r="C1351">
        <f t="shared" si="100"/>
        <v>29.592287393175329</v>
      </c>
      <c r="D1351">
        <f t="shared" si="102"/>
        <v>29.884774343686441</v>
      </c>
      <c r="E1351">
        <f t="shared" si="101"/>
        <v>-0.29248695051111184</v>
      </c>
      <c r="F1351">
        <f t="shared" si="104"/>
        <v>-8.328469175348005E-2</v>
      </c>
      <c r="G1351">
        <f t="shared" si="103"/>
        <v>-0.20920225875763179</v>
      </c>
    </row>
    <row r="1352" spans="1:7" x14ac:dyDescent="0.2">
      <c r="A1352">
        <v>20100514</v>
      </c>
      <c r="B1352">
        <v>28.93</v>
      </c>
      <c r="C1352">
        <f t="shared" si="100"/>
        <v>29.490397024994508</v>
      </c>
      <c r="D1352">
        <f t="shared" si="102"/>
        <v>29.814050318228187</v>
      </c>
      <c r="E1352">
        <f t="shared" si="101"/>
        <v>-0.32365329323367931</v>
      </c>
      <c r="F1352">
        <f t="shared" si="104"/>
        <v>-0.13135841204951992</v>
      </c>
      <c r="G1352">
        <f t="shared" si="103"/>
        <v>-0.19229488118415938</v>
      </c>
    </row>
    <row r="1353" spans="1:7" x14ac:dyDescent="0.2">
      <c r="A1353">
        <v>20100517</v>
      </c>
      <c r="B1353">
        <v>28.92</v>
      </c>
      <c r="C1353">
        <f t="shared" si="100"/>
        <v>29.402643636533814</v>
      </c>
      <c r="D1353">
        <f t="shared" si="102"/>
        <v>29.747824368729805</v>
      </c>
      <c r="E1353">
        <f t="shared" si="101"/>
        <v>-0.34518073219599188</v>
      </c>
      <c r="F1353">
        <f t="shared" si="104"/>
        <v>-0.17412287607881433</v>
      </c>
      <c r="G1353">
        <f t="shared" si="103"/>
        <v>-0.17105785611717755</v>
      </c>
    </row>
    <row r="1354" spans="1:7" x14ac:dyDescent="0.2">
      <c r="A1354">
        <v>20100518</v>
      </c>
      <c r="B1354">
        <v>28.62</v>
      </c>
      <c r="C1354">
        <f t="shared" si="100"/>
        <v>29.282236923220921</v>
      </c>
      <c r="D1354">
        <f t="shared" si="102"/>
        <v>29.664281822897969</v>
      </c>
      <c r="E1354">
        <f t="shared" si="101"/>
        <v>-0.38204489967704802</v>
      </c>
      <c r="F1354">
        <f t="shared" si="104"/>
        <v>-0.21570728079846108</v>
      </c>
      <c r="G1354">
        <f t="shared" si="103"/>
        <v>-0.16633761887858695</v>
      </c>
    </row>
    <row r="1355" spans="1:7" x14ac:dyDescent="0.2">
      <c r="A1355">
        <v>20100519</v>
      </c>
      <c r="B1355">
        <v>28.24</v>
      </c>
      <c r="C1355">
        <f t="shared" si="100"/>
        <v>29.121892781186933</v>
      </c>
      <c r="D1355">
        <f t="shared" si="102"/>
        <v>29.558779465646268</v>
      </c>
      <c r="E1355">
        <f t="shared" si="101"/>
        <v>-0.43688668445933487</v>
      </c>
      <c r="F1355">
        <f t="shared" si="104"/>
        <v>-0.25994316153063585</v>
      </c>
      <c r="G1355">
        <f t="shared" si="103"/>
        <v>-0.17694352292869903</v>
      </c>
    </row>
    <row r="1356" spans="1:7" x14ac:dyDescent="0.2">
      <c r="A1356">
        <v>20100520</v>
      </c>
      <c r="B1356">
        <v>27.12</v>
      </c>
      <c r="C1356">
        <f t="shared" si="100"/>
        <v>28.813909276388944</v>
      </c>
      <c r="D1356">
        <f t="shared" si="102"/>
        <v>29.378129134857655</v>
      </c>
      <c r="E1356">
        <f t="shared" si="101"/>
        <v>-0.56421985846871081</v>
      </c>
      <c r="F1356">
        <f t="shared" si="104"/>
        <v>-0.32079850091825085</v>
      </c>
      <c r="G1356">
        <f t="shared" si="103"/>
        <v>-0.24342135755045996</v>
      </c>
    </row>
    <row r="1357" spans="1:7" x14ac:dyDescent="0.2">
      <c r="A1357">
        <v>20100521</v>
      </c>
      <c r="B1357">
        <v>26.86</v>
      </c>
      <c r="C1357">
        <f t="shared" si="100"/>
        <v>28.513307849252183</v>
      </c>
      <c r="D1357">
        <f t="shared" si="102"/>
        <v>29.191601050794127</v>
      </c>
      <c r="E1357">
        <f t="shared" si="101"/>
        <v>-0.67829320154194406</v>
      </c>
      <c r="F1357">
        <f t="shared" si="104"/>
        <v>-0.39229744104298953</v>
      </c>
      <c r="G1357">
        <f t="shared" si="103"/>
        <v>-0.28599576049895453</v>
      </c>
    </row>
    <row r="1358" spans="1:7" x14ac:dyDescent="0.2">
      <c r="A1358">
        <v>20100524</v>
      </c>
      <c r="B1358">
        <v>26.33</v>
      </c>
      <c r="C1358">
        <f t="shared" si="100"/>
        <v>28.177414333982615</v>
      </c>
      <c r="D1358">
        <f t="shared" si="102"/>
        <v>28.979630602587154</v>
      </c>
      <c r="E1358">
        <f t="shared" si="101"/>
        <v>-0.8022162686045391</v>
      </c>
      <c r="F1358">
        <f t="shared" si="104"/>
        <v>-0.47428120655529948</v>
      </c>
      <c r="G1358">
        <f t="shared" si="103"/>
        <v>-0.32793506204923961</v>
      </c>
    </row>
    <row r="1359" spans="1:7" x14ac:dyDescent="0.2">
      <c r="A1359">
        <v>20100525</v>
      </c>
      <c r="B1359">
        <v>26.07</v>
      </c>
      <c r="C1359">
        <f t="shared" ref="C1359:C1422" si="105">(B1359*(2/(12+1))+C1358*(1-(2/(12+1))))</f>
        <v>27.853196744139137</v>
      </c>
      <c r="D1359">
        <f t="shared" si="102"/>
        <v>28.76410240980292</v>
      </c>
      <c r="E1359">
        <f t="shared" si="101"/>
        <v>-0.91090566566378328</v>
      </c>
      <c r="F1359">
        <f t="shared" si="104"/>
        <v>-0.56160609837699627</v>
      </c>
      <c r="G1359">
        <f t="shared" si="103"/>
        <v>-0.34929956728678702</v>
      </c>
    </row>
    <row r="1360" spans="1:7" x14ac:dyDescent="0.2">
      <c r="A1360">
        <v>20100526</v>
      </c>
      <c r="B1360">
        <v>25.01</v>
      </c>
      <c r="C1360">
        <f t="shared" si="105"/>
        <v>27.415781860425426</v>
      </c>
      <c r="D1360">
        <f t="shared" si="102"/>
        <v>28.48602074981752</v>
      </c>
      <c r="E1360">
        <f t="shared" si="101"/>
        <v>-1.070238889392094</v>
      </c>
      <c r="F1360">
        <f t="shared" si="104"/>
        <v>-0.66333265658001583</v>
      </c>
      <c r="G1360">
        <f t="shared" si="103"/>
        <v>-0.40690623281207816</v>
      </c>
    </row>
    <row r="1361" spans="1:7" x14ac:dyDescent="0.2">
      <c r="A1361">
        <v>20100527</v>
      </c>
      <c r="B1361">
        <v>25.96</v>
      </c>
      <c r="C1361">
        <f t="shared" si="105"/>
        <v>27.191815420359976</v>
      </c>
      <c r="D1361">
        <f t="shared" si="102"/>
        <v>28.298908101682891</v>
      </c>
      <c r="E1361">
        <f t="shared" si="101"/>
        <v>-1.1070926813229143</v>
      </c>
      <c r="F1361">
        <f t="shared" si="104"/>
        <v>-0.75208466152859554</v>
      </c>
      <c r="G1361">
        <f t="shared" si="103"/>
        <v>-0.35500801979431873</v>
      </c>
    </row>
    <row r="1362" spans="1:7" x14ac:dyDescent="0.2">
      <c r="A1362">
        <v>20100528</v>
      </c>
      <c r="B1362">
        <v>25.8</v>
      </c>
      <c r="C1362">
        <f t="shared" si="105"/>
        <v>26.977689971073826</v>
      </c>
      <c r="D1362">
        <f t="shared" si="102"/>
        <v>28.11380379785453</v>
      </c>
      <c r="E1362">
        <f t="shared" si="101"/>
        <v>-1.1361138267807043</v>
      </c>
      <c r="F1362">
        <f t="shared" si="104"/>
        <v>-0.82889049457901731</v>
      </c>
      <c r="G1362">
        <f t="shared" si="103"/>
        <v>-0.30722333220168696</v>
      </c>
    </row>
    <row r="1363" spans="1:7" x14ac:dyDescent="0.2">
      <c r="A1363">
        <v>20100601</v>
      </c>
      <c r="B1363">
        <v>25.88</v>
      </c>
      <c r="C1363">
        <f t="shared" si="105"/>
        <v>26.808814590908622</v>
      </c>
      <c r="D1363">
        <f t="shared" si="102"/>
        <v>27.948336849865306</v>
      </c>
      <c r="E1363">
        <f t="shared" si="101"/>
        <v>-1.1395222589566849</v>
      </c>
      <c r="F1363">
        <f t="shared" si="104"/>
        <v>-0.8910168474545509</v>
      </c>
      <c r="G1363">
        <f t="shared" si="103"/>
        <v>-0.24850541150213401</v>
      </c>
    </row>
    <row r="1364" spans="1:7" x14ac:dyDescent="0.2">
      <c r="A1364">
        <v>20100602</v>
      </c>
      <c r="B1364">
        <v>26.46</v>
      </c>
      <c r="C1364">
        <f t="shared" si="105"/>
        <v>26.755150807691908</v>
      </c>
      <c r="D1364">
        <f t="shared" si="102"/>
        <v>27.838089675801211</v>
      </c>
      <c r="E1364">
        <f t="shared" si="101"/>
        <v>-1.0829388681093022</v>
      </c>
      <c r="F1364">
        <f t="shared" si="104"/>
        <v>-0.92940125158550124</v>
      </c>
      <c r="G1364">
        <f t="shared" si="103"/>
        <v>-0.15353761652380093</v>
      </c>
    </row>
    <row r="1365" spans="1:7" x14ac:dyDescent="0.2">
      <c r="A1365">
        <v>20100603</v>
      </c>
      <c r="B1365">
        <v>26.85</v>
      </c>
      <c r="C1365">
        <f t="shared" si="105"/>
        <v>26.769742991123923</v>
      </c>
      <c r="D1365">
        <f t="shared" si="102"/>
        <v>27.764897847964086</v>
      </c>
      <c r="E1365">
        <f t="shared" si="101"/>
        <v>-0.99515485684016269</v>
      </c>
      <c r="F1365">
        <f t="shared" si="104"/>
        <v>-0.94255197263643353</v>
      </c>
      <c r="G1365">
        <f t="shared" si="103"/>
        <v>-5.2602884203729161E-2</v>
      </c>
    </row>
    <row r="1366" spans="1:7" x14ac:dyDescent="0.2">
      <c r="A1366">
        <v>20100604</v>
      </c>
      <c r="B1366">
        <v>25.83</v>
      </c>
      <c r="C1366">
        <f t="shared" si="105"/>
        <v>26.625167146335627</v>
      </c>
      <c r="D1366">
        <f t="shared" si="102"/>
        <v>27.621572081448228</v>
      </c>
      <c r="E1366">
        <f t="shared" si="101"/>
        <v>-0.99640493511260075</v>
      </c>
      <c r="F1366">
        <f t="shared" si="104"/>
        <v>-0.95332256513166702</v>
      </c>
      <c r="G1366">
        <f t="shared" si="103"/>
        <v>-4.3082369980933732E-2</v>
      </c>
    </row>
    <row r="1367" spans="1:7" x14ac:dyDescent="0.2">
      <c r="A1367">
        <v>20100607</v>
      </c>
      <c r="B1367">
        <v>25.31</v>
      </c>
      <c r="C1367">
        <f t="shared" si="105"/>
        <v>26.422833739207071</v>
      </c>
      <c r="D1367">
        <f t="shared" si="102"/>
        <v>27.45034451985947</v>
      </c>
      <c r="E1367">
        <f t="shared" si="101"/>
        <v>-1.0275107806523991</v>
      </c>
      <c r="F1367">
        <f t="shared" si="104"/>
        <v>-0.9681602082358135</v>
      </c>
      <c r="G1367">
        <f t="shared" si="103"/>
        <v>-5.935057241658559E-2</v>
      </c>
    </row>
    <row r="1368" spans="1:7" x14ac:dyDescent="0.2">
      <c r="A1368">
        <v>20100608</v>
      </c>
      <c r="B1368">
        <v>25.11</v>
      </c>
      <c r="C1368">
        <f t="shared" si="105"/>
        <v>26.220859317790602</v>
      </c>
      <c r="D1368">
        <f t="shared" si="102"/>
        <v>27.276985666536547</v>
      </c>
      <c r="E1368">
        <f t="shared" si="101"/>
        <v>-1.0561263487459449</v>
      </c>
      <c r="F1368">
        <f t="shared" si="104"/>
        <v>-0.98575343633783985</v>
      </c>
      <c r="G1368">
        <f t="shared" si="103"/>
        <v>-7.0372912408105059E-2</v>
      </c>
    </row>
    <row r="1369" spans="1:7" x14ac:dyDescent="0.2">
      <c r="A1369">
        <v>20100609</v>
      </c>
      <c r="B1369">
        <v>24.81</v>
      </c>
      <c r="C1369">
        <f t="shared" si="105"/>
        <v>26.003804038130511</v>
      </c>
      <c r="D1369">
        <f t="shared" si="102"/>
        <v>27.094245987533839</v>
      </c>
      <c r="E1369">
        <f t="shared" si="101"/>
        <v>-1.0904419494033277</v>
      </c>
      <c r="F1369">
        <f t="shared" si="104"/>
        <v>-1.0066911389509374</v>
      </c>
      <c r="G1369">
        <f t="shared" si="103"/>
        <v>-8.3750810452390301E-2</v>
      </c>
    </row>
    <row r="1370" spans="1:7" x14ac:dyDescent="0.2">
      <c r="A1370">
        <v>20100610</v>
      </c>
      <c r="B1370">
        <v>24.99</v>
      </c>
      <c r="C1370">
        <f t="shared" si="105"/>
        <v>25.847834186110433</v>
      </c>
      <c r="D1370">
        <f t="shared" si="102"/>
        <v>26.938375914383187</v>
      </c>
      <c r="E1370">
        <f t="shared" si="101"/>
        <v>-1.0905417282727541</v>
      </c>
      <c r="F1370">
        <f t="shared" si="104"/>
        <v>-1.0234612568153008</v>
      </c>
      <c r="G1370">
        <f t="shared" si="103"/>
        <v>-6.7080471457453328E-2</v>
      </c>
    </row>
    <row r="1371" spans="1:7" x14ac:dyDescent="0.2">
      <c r="A1371">
        <v>20100611</v>
      </c>
      <c r="B1371">
        <v>25.66</v>
      </c>
      <c r="C1371">
        <f t="shared" si="105"/>
        <v>25.818936619016519</v>
      </c>
      <c r="D1371">
        <f t="shared" si="102"/>
        <v>26.843681402206656</v>
      </c>
      <c r="E1371">
        <f t="shared" si="101"/>
        <v>-1.0247447831901368</v>
      </c>
      <c r="F1371">
        <f t="shared" si="104"/>
        <v>-1.0237179620902679</v>
      </c>
      <c r="G1371">
        <f t="shared" si="103"/>
        <v>-1.0268210998689575E-3</v>
      </c>
    </row>
    <row r="1372" spans="1:7" x14ac:dyDescent="0.2">
      <c r="A1372">
        <v>20100614</v>
      </c>
      <c r="B1372">
        <v>25.5</v>
      </c>
      <c r="C1372">
        <f t="shared" si="105"/>
        <v>25.769869446860131</v>
      </c>
      <c r="D1372">
        <f t="shared" si="102"/>
        <v>26.744149446487643</v>
      </c>
      <c r="E1372">
        <f t="shared" ref="E1372:E1435" si="106">C1372-D1372</f>
        <v>-0.97427999962751244</v>
      </c>
      <c r="F1372">
        <f t="shared" si="104"/>
        <v>-1.0138303695977169</v>
      </c>
      <c r="G1372">
        <f t="shared" si="103"/>
        <v>3.9550369970204446E-2</v>
      </c>
    </row>
    <row r="1373" spans="1:7" x14ac:dyDescent="0.2">
      <c r="A1373">
        <v>20100615</v>
      </c>
      <c r="B1373">
        <v>26.58</v>
      </c>
      <c r="C1373">
        <f t="shared" si="105"/>
        <v>25.894504916573958</v>
      </c>
      <c r="D1373">
        <f t="shared" ref="D1373:D1436" si="107">B1373*(2/(26+1)) + D1372*(1-(2/(26+1)))</f>
        <v>26.7319902282293</v>
      </c>
      <c r="E1373">
        <f t="shared" si="106"/>
        <v>-0.83748531165534246</v>
      </c>
      <c r="F1373">
        <f t="shared" si="104"/>
        <v>-0.97856135800924204</v>
      </c>
      <c r="G1373">
        <f t="shared" si="103"/>
        <v>0.14107604635389959</v>
      </c>
    </row>
    <row r="1374" spans="1:7" x14ac:dyDescent="0.2">
      <c r="A1374">
        <v>20100616</v>
      </c>
      <c r="B1374">
        <v>26.32</v>
      </c>
      <c r="C1374">
        <f t="shared" si="105"/>
        <v>25.9599656986395</v>
      </c>
      <c r="D1374">
        <f t="shared" si="107"/>
        <v>26.70147243354565</v>
      </c>
      <c r="E1374">
        <f t="shared" si="106"/>
        <v>-0.74150673490614949</v>
      </c>
      <c r="F1374">
        <f t="shared" si="104"/>
        <v>-0.93115043338862358</v>
      </c>
      <c r="G1374">
        <f t="shared" si="103"/>
        <v>0.18964369848247409</v>
      </c>
    </row>
    <row r="1375" spans="1:7" x14ac:dyDescent="0.2">
      <c r="A1375">
        <v>20100617</v>
      </c>
      <c r="B1375">
        <v>26.37</v>
      </c>
      <c r="C1375">
        <f t="shared" si="105"/>
        <v>26.023047898848809</v>
      </c>
      <c r="D1375">
        <f t="shared" si="107"/>
        <v>26.676918919949674</v>
      </c>
      <c r="E1375">
        <f t="shared" si="106"/>
        <v>-0.65387102110086559</v>
      </c>
      <c r="F1375">
        <f t="shared" si="104"/>
        <v>-0.87569455093107207</v>
      </c>
      <c r="G1375">
        <f t="shared" si="103"/>
        <v>0.22182352983020648</v>
      </c>
    </row>
    <row r="1376" spans="1:7" x14ac:dyDescent="0.2">
      <c r="A1376">
        <v>20100618</v>
      </c>
      <c r="B1376">
        <v>26.42</v>
      </c>
      <c r="C1376">
        <f t="shared" si="105"/>
        <v>26.084117452872071</v>
      </c>
      <c r="D1376">
        <f t="shared" si="107"/>
        <v>26.657887888842289</v>
      </c>
      <c r="E1376">
        <f t="shared" si="106"/>
        <v>-0.57377043597021782</v>
      </c>
      <c r="F1376">
        <f t="shared" si="104"/>
        <v>-0.81530972793890122</v>
      </c>
      <c r="G1376">
        <f t="shared" si="103"/>
        <v>0.2415392919686834</v>
      </c>
    </row>
    <row r="1377" spans="1:7" x14ac:dyDescent="0.2">
      <c r="A1377">
        <v>20100621</v>
      </c>
      <c r="B1377">
        <v>25.95</v>
      </c>
      <c r="C1377">
        <f t="shared" si="105"/>
        <v>26.063483998584061</v>
      </c>
      <c r="D1377">
        <f t="shared" si="107"/>
        <v>26.605451748928044</v>
      </c>
      <c r="E1377">
        <f t="shared" si="106"/>
        <v>-0.54196775034398215</v>
      </c>
      <c r="F1377">
        <f t="shared" si="104"/>
        <v>-0.76064133241991749</v>
      </c>
      <c r="G1377">
        <f t="shared" si="103"/>
        <v>0.21867358207593535</v>
      </c>
    </row>
    <row r="1378" spans="1:7" x14ac:dyDescent="0.2">
      <c r="A1378">
        <v>20100622</v>
      </c>
      <c r="B1378">
        <v>25.7775</v>
      </c>
      <c r="C1378">
        <f t="shared" si="105"/>
        <v>26.01948646034036</v>
      </c>
      <c r="D1378">
        <f t="shared" si="107"/>
        <v>26.544121989748188</v>
      </c>
      <c r="E1378">
        <f t="shared" si="106"/>
        <v>-0.52463552940782776</v>
      </c>
      <c r="F1378">
        <f t="shared" si="104"/>
        <v>-0.71344017181749964</v>
      </c>
      <c r="G1378">
        <f t="shared" si="103"/>
        <v>0.18880464240967187</v>
      </c>
    </row>
    <row r="1379" spans="1:7" x14ac:dyDescent="0.2">
      <c r="A1379">
        <v>20100623</v>
      </c>
      <c r="B1379">
        <v>25.33</v>
      </c>
      <c r="C1379">
        <f t="shared" si="105"/>
        <v>25.913411620287995</v>
      </c>
      <c r="D1379">
        <f t="shared" si="107"/>
        <v>26.454187027544616</v>
      </c>
      <c r="E1379">
        <f t="shared" si="106"/>
        <v>-0.54077540725662132</v>
      </c>
      <c r="F1379">
        <f t="shared" si="104"/>
        <v>-0.67890721890532402</v>
      </c>
      <c r="G1379">
        <f t="shared" si="103"/>
        <v>0.1381318116487027</v>
      </c>
    </row>
    <row r="1380" spans="1:7" x14ac:dyDescent="0.2">
      <c r="A1380">
        <v>20100624</v>
      </c>
      <c r="B1380">
        <v>25</v>
      </c>
      <c r="C1380">
        <f t="shared" si="105"/>
        <v>25.772886755628303</v>
      </c>
      <c r="D1380">
        <f t="shared" si="107"/>
        <v>26.346469469948719</v>
      </c>
      <c r="E1380">
        <f t="shared" si="106"/>
        <v>-0.57358271432041619</v>
      </c>
      <c r="F1380">
        <f t="shared" si="104"/>
        <v>-0.65784231798834247</v>
      </c>
      <c r="G1380">
        <f t="shared" ref="G1380:G1443" si="108">E1380-F1380</f>
        <v>8.4259603667926286E-2</v>
      </c>
    </row>
    <row r="1381" spans="1:7" x14ac:dyDescent="0.2">
      <c r="A1381">
        <v>20100625</v>
      </c>
      <c r="B1381">
        <v>24.39</v>
      </c>
      <c r="C1381">
        <f t="shared" si="105"/>
        <v>25.5601349470701</v>
      </c>
      <c r="D1381">
        <f t="shared" si="107"/>
        <v>26.201545805508076</v>
      </c>
      <c r="E1381">
        <f t="shared" si="106"/>
        <v>-0.64141085843797541</v>
      </c>
      <c r="F1381">
        <f t="shared" ref="F1381:F1444" si="109">(E1381*(2/(9+1))+F1380*(1-(2/(9+1))))</f>
        <v>-0.65455602607826902</v>
      </c>
      <c r="G1381">
        <f t="shared" si="108"/>
        <v>1.3145167640293609E-2</v>
      </c>
    </row>
    <row r="1382" spans="1:7" x14ac:dyDescent="0.2">
      <c r="A1382">
        <v>20100628</v>
      </c>
      <c r="B1382">
        <v>24.3</v>
      </c>
      <c r="C1382">
        <f t="shared" si="105"/>
        <v>25.36626803213624</v>
      </c>
      <c r="D1382">
        <f t="shared" si="107"/>
        <v>26.060690560655626</v>
      </c>
      <c r="E1382">
        <f t="shared" si="106"/>
        <v>-0.69442252851938591</v>
      </c>
      <c r="F1382">
        <f t="shared" si="109"/>
        <v>-0.66252932656649244</v>
      </c>
      <c r="G1382">
        <f t="shared" si="108"/>
        <v>-3.1893201952893468E-2</v>
      </c>
    </row>
    <row r="1383" spans="1:7" x14ac:dyDescent="0.2">
      <c r="A1383">
        <v>20100629</v>
      </c>
      <c r="B1383">
        <v>23.32</v>
      </c>
      <c r="C1383">
        <f t="shared" si="105"/>
        <v>25.051457565653742</v>
      </c>
      <c r="D1383">
        <f t="shared" si="107"/>
        <v>25.857676445051506</v>
      </c>
      <c r="E1383">
        <f t="shared" si="106"/>
        <v>-0.80621887939776471</v>
      </c>
      <c r="F1383">
        <f t="shared" si="109"/>
        <v>-0.69126723713274696</v>
      </c>
      <c r="G1383">
        <f t="shared" si="108"/>
        <v>-0.11495164226501775</v>
      </c>
    </row>
    <row r="1384" spans="1:7" x14ac:dyDescent="0.2">
      <c r="A1384">
        <v>20100630</v>
      </c>
      <c r="B1384">
        <v>23.01</v>
      </c>
      <c r="C1384">
        <f t="shared" si="105"/>
        <v>24.73738717093778</v>
      </c>
      <c r="D1384">
        <f t="shared" si="107"/>
        <v>25.646737449121765</v>
      </c>
      <c r="E1384">
        <f t="shared" si="106"/>
        <v>-0.90935027818398595</v>
      </c>
      <c r="F1384">
        <f t="shared" si="109"/>
        <v>-0.73488384534299489</v>
      </c>
      <c r="G1384">
        <f t="shared" si="108"/>
        <v>-0.17446643284099106</v>
      </c>
    </row>
    <row r="1385" spans="1:7" x14ac:dyDescent="0.2">
      <c r="A1385">
        <v>20100701</v>
      </c>
      <c r="B1385">
        <v>23.16</v>
      </c>
      <c r="C1385">
        <f t="shared" si="105"/>
        <v>24.494712221562736</v>
      </c>
      <c r="D1385">
        <f t="shared" si="107"/>
        <v>25.462534675112742</v>
      </c>
      <c r="E1385">
        <f t="shared" si="106"/>
        <v>-0.9678224535500064</v>
      </c>
      <c r="F1385">
        <f t="shared" si="109"/>
        <v>-0.78147156698439724</v>
      </c>
      <c r="G1385">
        <f t="shared" si="108"/>
        <v>-0.18635088656560916</v>
      </c>
    </row>
    <row r="1386" spans="1:7" x14ac:dyDescent="0.2">
      <c r="A1386">
        <v>20100702</v>
      </c>
      <c r="B1386">
        <v>23.27</v>
      </c>
      <c r="C1386">
        <f t="shared" si="105"/>
        <v>24.306294956706928</v>
      </c>
      <c r="D1386">
        <f t="shared" si="107"/>
        <v>25.300124699178465</v>
      </c>
      <c r="E1386">
        <f t="shared" si="106"/>
        <v>-0.99382974247153655</v>
      </c>
      <c r="F1386">
        <f t="shared" si="109"/>
        <v>-0.82394320208182514</v>
      </c>
      <c r="G1386">
        <f t="shared" si="108"/>
        <v>-0.1698865403897114</v>
      </c>
    </row>
    <row r="1387" spans="1:7" x14ac:dyDescent="0.2">
      <c r="A1387">
        <v>20100706</v>
      </c>
      <c r="B1387">
        <v>23.82</v>
      </c>
      <c r="C1387">
        <f t="shared" si="105"/>
        <v>24.231480347982785</v>
      </c>
      <c r="D1387">
        <f t="shared" si="107"/>
        <v>25.190485832572652</v>
      </c>
      <c r="E1387">
        <f t="shared" si="106"/>
        <v>-0.95900548458986634</v>
      </c>
      <c r="F1387">
        <f t="shared" si="109"/>
        <v>-0.85095565858343347</v>
      </c>
      <c r="G1387">
        <f t="shared" si="108"/>
        <v>-0.10804982600643287</v>
      </c>
    </row>
    <row r="1388" spans="1:7" x14ac:dyDescent="0.2">
      <c r="A1388">
        <v>20100707</v>
      </c>
      <c r="B1388">
        <v>24.29</v>
      </c>
      <c r="C1388">
        <f t="shared" si="105"/>
        <v>24.240483371370047</v>
      </c>
      <c r="D1388">
        <f t="shared" si="107"/>
        <v>25.12378317830801</v>
      </c>
      <c r="E1388">
        <f t="shared" si="106"/>
        <v>-0.88329980693796273</v>
      </c>
      <c r="F1388">
        <f t="shared" si="109"/>
        <v>-0.85742448825433937</v>
      </c>
      <c r="G1388">
        <f t="shared" si="108"/>
        <v>-2.5875318683623361E-2</v>
      </c>
    </row>
    <row r="1389" spans="1:7" x14ac:dyDescent="0.2">
      <c r="A1389">
        <v>20100708</v>
      </c>
      <c r="B1389">
        <v>24.42</v>
      </c>
      <c r="C1389">
        <f t="shared" si="105"/>
        <v>24.268101314236194</v>
      </c>
      <c r="D1389">
        <f t="shared" si="107"/>
        <v>25.071651091025934</v>
      </c>
      <c r="E1389">
        <f t="shared" si="106"/>
        <v>-0.80354977678974038</v>
      </c>
      <c r="F1389">
        <f t="shared" si="109"/>
        <v>-0.84664954596141961</v>
      </c>
      <c r="G1389">
        <f t="shared" si="108"/>
        <v>4.3099769171679236E-2</v>
      </c>
    </row>
    <row r="1390" spans="1:7" x14ac:dyDescent="0.2">
      <c r="A1390">
        <v>20100709</v>
      </c>
      <c r="B1390">
        <v>24.27</v>
      </c>
      <c r="C1390">
        <f t="shared" si="105"/>
        <v>24.26839341973832</v>
      </c>
      <c r="D1390">
        <f t="shared" si="107"/>
        <v>25.012269528727717</v>
      </c>
      <c r="E1390">
        <f t="shared" si="106"/>
        <v>-0.74387610898939727</v>
      </c>
      <c r="F1390">
        <f t="shared" si="109"/>
        <v>-0.82609485856701526</v>
      </c>
      <c r="G1390">
        <f t="shared" si="108"/>
        <v>8.2218749577617989E-2</v>
      </c>
    </row>
    <row r="1391" spans="1:7" x14ac:dyDescent="0.2">
      <c r="A1391">
        <v>20100712</v>
      </c>
      <c r="B1391">
        <v>24.83</v>
      </c>
      <c r="C1391">
        <f t="shared" si="105"/>
        <v>24.354794432086273</v>
      </c>
      <c r="D1391">
        <f t="shared" si="107"/>
        <v>24.998768082155294</v>
      </c>
      <c r="E1391">
        <f t="shared" si="106"/>
        <v>-0.64397365006902163</v>
      </c>
      <c r="F1391">
        <f t="shared" si="109"/>
        <v>-0.78967061686741657</v>
      </c>
      <c r="G1391">
        <f t="shared" si="108"/>
        <v>0.14569696679839494</v>
      </c>
    </row>
    <row r="1392" spans="1:7" x14ac:dyDescent="0.2">
      <c r="A1392">
        <v>20100713</v>
      </c>
      <c r="B1392">
        <v>25.12</v>
      </c>
      <c r="C1392">
        <f t="shared" si="105"/>
        <v>24.47251836561146</v>
      </c>
      <c r="D1392">
        <f t="shared" si="107"/>
        <v>25.007748224217867</v>
      </c>
      <c r="E1392">
        <f t="shared" si="106"/>
        <v>-0.53522985860640659</v>
      </c>
      <c r="F1392">
        <f t="shared" si="109"/>
        <v>-0.73878246521521462</v>
      </c>
      <c r="G1392">
        <f t="shared" si="108"/>
        <v>0.20355260660880803</v>
      </c>
    </row>
    <row r="1393" spans="1:7" x14ac:dyDescent="0.2">
      <c r="A1393">
        <v>20100714</v>
      </c>
      <c r="B1393">
        <v>25.44</v>
      </c>
      <c r="C1393">
        <f t="shared" si="105"/>
        <v>24.62136169397893</v>
      </c>
      <c r="D1393">
        <f t="shared" si="107"/>
        <v>25.039766874275802</v>
      </c>
      <c r="E1393">
        <f t="shared" si="106"/>
        <v>-0.41840518029687246</v>
      </c>
      <c r="F1393">
        <f t="shared" si="109"/>
        <v>-0.67470700823154617</v>
      </c>
      <c r="G1393">
        <f t="shared" si="108"/>
        <v>0.25630182793467371</v>
      </c>
    </row>
    <row r="1394" spans="1:7" x14ac:dyDescent="0.2">
      <c r="A1394">
        <v>20100715</v>
      </c>
      <c r="B1394">
        <v>25.51</v>
      </c>
      <c r="C1394">
        <f t="shared" si="105"/>
        <v>24.758075279520632</v>
      </c>
      <c r="D1394">
        <f t="shared" si="107"/>
        <v>25.074598957662779</v>
      </c>
      <c r="E1394">
        <f t="shared" si="106"/>
        <v>-0.31652367814214699</v>
      </c>
      <c r="F1394">
        <f t="shared" si="109"/>
        <v>-0.6030703422136664</v>
      </c>
      <c r="G1394">
        <f t="shared" si="108"/>
        <v>0.28654666407151941</v>
      </c>
    </row>
    <row r="1395" spans="1:7" x14ac:dyDescent="0.2">
      <c r="A1395">
        <v>20100716</v>
      </c>
      <c r="B1395">
        <v>24.92</v>
      </c>
      <c r="C1395">
        <f t="shared" si="105"/>
        <v>24.782986774978994</v>
      </c>
      <c r="D1395">
        <f t="shared" si="107"/>
        <v>25.063147183021091</v>
      </c>
      <c r="E1395">
        <f t="shared" si="106"/>
        <v>-0.28016040804209652</v>
      </c>
      <c r="F1395">
        <f t="shared" si="109"/>
        <v>-0.53848835537935247</v>
      </c>
      <c r="G1395">
        <f t="shared" si="108"/>
        <v>0.25832794733725595</v>
      </c>
    </row>
    <row r="1396" spans="1:7" x14ac:dyDescent="0.2">
      <c r="A1396">
        <v>20100719</v>
      </c>
      <c r="B1396">
        <v>25.24</v>
      </c>
      <c r="C1396">
        <f t="shared" si="105"/>
        <v>24.853296501905305</v>
      </c>
      <c r="D1396">
        <f t="shared" si="107"/>
        <v>25.076247391686195</v>
      </c>
      <c r="E1396">
        <f t="shared" si="106"/>
        <v>-0.22295088978088984</v>
      </c>
      <c r="F1396">
        <f t="shared" si="109"/>
        <v>-0.47538086225965998</v>
      </c>
      <c r="G1396">
        <f t="shared" si="108"/>
        <v>0.25242997247877014</v>
      </c>
    </row>
    <row r="1397" spans="1:7" x14ac:dyDescent="0.2">
      <c r="A1397">
        <v>20100720</v>
      </c>
      <c r="B1397">
        <v>25.48</v>
      </c>
      <c r="C1397">
        <f t="shared" si="105"/>
        <v>24.949712424689107</v>
      </c>
      <c r="D1397">
        <f t="shared" si="107"/>
        <v>25.106154992302034</v>
      </c>
      <c r="E1397">
        <f t="shared" si="106"/>
        <v>-0.15644256761292752</v>
      </c>
      <c r="F1397">
        <f t="shared" si="109"/>
        <v>-0.41159320333031352</v>
      </c>
      <c r="G1397">
        <f t="shared" si="108"/>
        <v>0.255150635717386</v>
      </c>
    </row>
    <row r="1398" spans="1:7" x14ac:dyDescent="0.2">
      <c r="A1398">
        <v>20100721</v>
      </c>
      <c r="B1398">
        <v>25.12</v>
      </c>
      <c r="C1398">
        <f t="shared" si="105"/>
        <v>24.975910513198475</v>
      </c>
      <c r="D1398">
        <f t="shared" si="107"/>
        <v>25.107180548427809</v>
      </c>
      <c r="E1398">
        <f t="shared" si="106"/>
        <v>-0.13127003522933478</v>
      </c>
      <c r="F1398">
        <f t="shared" si="109"/>
        <v>-0.35552856971011776</v>
      </c>
      <c r="G1398">
        <f t="shared" si="108"/>
        <v>0.22425853448078298</v>
      </c>
    </row>
    <row r="1399" spans="1:7" x14ac:dyDescent="0.2">
      <c r="A1399">
        <v>20100722</v>
      </c>
      <c r="B1399">
        <v>25.86</v>
      </c>
      <c r="C1399">
        <f t="shared" si="105"/>
        <v>25.111924280398707</v>
      </c>
      <c r="D1399">
        <f t="shared" si="107"/>
        <v>25.162944952247972</v>
      </c>
      <c r="E1399">
        <f t="shared" si="106"/>
        <v>-5.1020671849265398E-2</v>
      </c>
      <c r="F1399">
        <f t="shared" si="109"/>
        <v>-0.2946269901379473</v>
      </c>
      <c r="G1399">
        <f t="shared" si="108"/>
        <v>0.2436063182886819</v>
      </c>
    </row>
    <row r="1400" spans="1:7" x14ac:dyDescent="0.2">
      <c r="A1400">
        <v>20100723</v>
      </c>
      <c r="B1400">
        <v>25.81</v>
      </c>
      <c r="C1400">
        <f t="shared" si="105"/>
        <v>25.219320544952755</v>
      </c>
      <c r="D1400">
        <f t="shared" si="107"/>
        <v>25.210874955785158</v>
      </c>
      <c r="E1400">
        <f t="shared" si="106"/>
        <v>8.4455891675965233E-3</v>
      </c>
      <c r="F1400">
        <f t="shared" si="109"/>
        <v>-0.23401247427683855</v>
      </c>
      <c r="G1400">
        <f t="shared" si="108"/>
        <v>0.24245806344443507</v>
      </c>
    </row>
    <row r="1401" spans="1:7" x14ac:dyDescent="0.2">
      <c r="A1401">
        <v>20100726</v>
      </c>
      <c r="B1401">
        <v>26.1</v>
      </c>
      <c r="C1401">
        <f t="shared" si="105"/>
        <v>25.354809691883101</v>
      </c>
      <c r="D1401">
        <f t="shared" si="107"/>
        <v>25.276736070171442</v>
      </c>
      <c r="E1401">
        <f t="shared" si="106"/>
        <v>7.8073621711659769E-2</v>
      </c>
      <c r="F1401">
        <f t="shared" si="109"/>
        <v>-0.17159525507913889</v>
      </c>
      <c r="G1401">
        <f t="shared" si="108"/>
        <v>0.24966887679079866</v>
      </c>
    </row>
    <row r="1402" spans="1:7" x14ac:dyDescent="0.2">
      <c r="A1402">
        <v>20100727</v>
      </c>
      <c r="B1402">
        <v>26.16</v>
      </c>
      <c r="C1402">
        <f t="shared" si="105"/>
        <v>25.478685123901084</v>
      </c>
      <c r="D1402">
        <f t="shared" si="107"/>
        <v>25.342163027936522</v>
      </c>
      <c r="E1402">
        <f t="shared" si="106"/>
        <v>0.13652209596456188</v>
      </c>
      <c r="F1402">
        <f t="shared" si="109"/>
        <v>-0.10997178487039874</v>
      </c>
      <c r="G1402">
        <f t="shared" si="108"/>
        <v>0.24649388083496063</v>
      </c>
    </row>
    <row r="1403" spans="1:7" x14ac:dyDescent="0.2">
      <c r="A1403">
        <v>20100728</v>
      </c>
      <c r="B1403">
        <v>25.95</v>
      </c>
      <c r="C1403">
        <f t="shared" si="105"/>
        <v>25.55119510483938</v>
      </c>
      <c r="D1403">
        <f t="shared" si="107"/>
        <v>25.38718798883011</v>
      </c>
      <c r="E1403">
        <f t="shared" si="106"/>
        <v>0.16400711600926954</v>
      </c>
      <c r="F1403">
        <f t="shared" si="109"/>
        <v>-5.517600469446509E-2</v>
      </c>
      <c r="G1403">
        <f t="shared" si="108"/>
        <v>0.21918312070373464</v>
      </c>
    </row>
    <row r="1404" spans="1:7" x14ac:dyDescent="0.2">
      <c r="A1404">
        <v>20100729</v>
      </c>
      <c r="B1404">
        <v>26.03</v>
      </c>
      <c r="C1404">
        <f t="shared" si="105"/>
        <v>25.62485739640255</v>
      </c>
      <c r="D1404">
        <f t="shared" si="107"/>
        <v>25.434803693361211</v>
      </c>
      <c r="E1404">
        <f t="shared" si="106"/>
        <v>0.19005370304133962</v>
      </c>
      <c r="F1404">
        <f t="shared" si="109"/>
        <v>-6.1300631473041531E-3</v>
      </c>
      <c r="G1404">
        <f t="shared" si="108"/>
        <v>0.19618376618864378</v>
      </c>
    </row>
    <row r="1405" spans="1:7" x14ac:dyDescent="0.2">
      <c r="A1405">
        <v>20100730</v>
      </c>
      <c r="B1405">
        <v>25.82</v>
      </c>
      <c r="C1405">
        <f t="shared" si="105"/>
        <v>25.65487933541754</v>
      </c>
      <c r="D1405">
        <f t="shared" si="107"/>
        <v>25.46333675311223</v>
      </c>
      <c r="E1405">
        <f t="shared" si="106"/>
        <v>0.19154258230530985</v>
      </c>
      <c r="F1405">
        <f t="shared" si="109"/>
        <v>3.340446594321865E-2</v>
      </c>
      <c r="G1405">
        <f t="shared" si="108"/>
        <v>0.15813811636209119</v>
      </c>
    </row>
    <row r="1406" spans="1:7" x14ac:dyDescent="0.2">
      <c r="A1406">
        <v>20100802</v>
      </c>
      <c r="B1406">
        <v>26.3</v>
      </c>
      <c r="C1406">
        <f t="shared" si="105"/>
        <v>25.754128668430226</v>
      </c>
      <c r="D1406">
        <f t="shared" si="107"/>
        <v>25.525311808437252</v>
      </c>
      <c r="E1406">
        <f t="shared" si="106"/>
        <v>0.22881685999297474</v>
      </c>
      <c r="F1406">
        <f t="shared" si="109"/>
        <v>7.2486944753169871E-2</v>
      </c>
      <c r="G1406">
        <f t="shared" si="108"/>
        <v>0.15632991523980488</v>
      </c>
    </row>
    <row r="1407" spans="1:7" x14ac:dyDescent="0.2">
      <c r="A1407">
        <v>20100803</v>
      </c>
      <c r="B1407">
        <v>26.16</v>
      </c>
      <c r="C1407">
        <f t="shared" si="105"/>
        <v>25.816570411748653</v>
      </c>
      <c r="D1407">
        <f t="shared" si="107"/>
        <v>25.572325748553013</v>
      </c>
      <c r="E1407">
        <f t="shared" si="106"/>
        <v>0.24424466319564075</v>
      </c>
      <c r="F1407">
        <f t="shared" si="109"/>
        <v>0.10683848844166405</v>
      </c>
      <c r="G1407">
        <f t="shared" si="108"/>
        <v>0.13740617475397671</v>
      </c>
    </row>
    <row r="1408" spans="1:7" x14ac:dyDescent="0.2">
      <c r="A1408">
        <v>20100804</v>
      </c>
      <c r="B1408">
        <v>25.73</v>
      </c>
      <c r="C1408">
        <f t="shared" si="105"/>
        <v>25.803251886864246</v>
      </c>
      <c r="D1408">
        <f t="shared" si="107"/>
        <v>25.584005322734271</v>
      </c>
      <c r="E1408">
        <f t="shared" si="106"/>
        <v>0.21924656412997479</v>
      </c>
      <c r="F1408">
        <f t="shared" si="109"/>
        <v>0.12932010357932622</v>
      </c>
      <c r="G1408">
        <f t="shared" si="108"/>
        <v>8.9926460550648568E-2</v>
      </c>
    </row>
    <row r="1409" spans="1:7" x14ac:dyDescent="0.2">
      <c r="A1409">
        <v>20100805</v>
      </c>
      <c r="B1409">
        <v>25.341999999999999</v>
      </c>
      <c r="C1409">
        <f t="shared" si="105"/>
        <v>25.7322900581159</v>
      </c>
      <c r="D1409">
        <f t="shared" si="107"/>
        <v>25.56607900253173</v>
      </c>
      <c r="E1409">
        <f t="shared" si="106"/>
        <v>0.16621105558417071</v>
      </c>
      <c r="F1409">
        <f t="shared" si="109"/>
        <v>0.13669829398029512</v>
      </c>
      <c r="G1409">
        <f t="shared" si="108"/>
        <v>2.9512761603875587E-2</v>
      </c>
    </row>
    <row r="1410" spans="1:7" x14ac:dyDescent="0.2">
      <c r="A1410">
        <v>20100806</v>
      </c>
      <c r="B1410">
        <v>25.55</v>
      </c>
      <c r="C1410">
        <f t="shared" si="105"/>
        <v>25.704245433790376</v>
      </c>
      <c r="D1410">
        <f t="shared" si="107"/>
        <v>25.564887965307157</v>
      </c>
      <c r="E1410">
        <f t="shared" si="106"/>
        <v>0.13935746848321884</v>
      </c>
      <c r="F1410">
        <f t="shared" si="109"/>
        <v>0.13723012888087988</v>
      </c>
      <c r="G1410">
        <f t="shared" si="108"/>
        <v>2.1273396023389624E-3</v>
      </c>
    </row>
    <row r="1411" spans="1:7" x14ac:dyDescent="0.2">
      <c r="A1411">
        <v>20100809</v>
      </c>
      <c r="B1411">
        <v>25.61</v>
      </c>
      <c r="C1411">
        <f t="shared" si="105"/>
        <v>25.689746136284164</v>
      </c>
      <c r="D1411">
        <f t="shared" si="107"/>
        <v>25.56822959750663</v>
      </c>
      <c r="E1411">
        <f t="shared" si="106"/>
        <v>0.12151653877753432</v>
      </c>
      <c r="F1411">
        <f t="shared" si="109"/>
        <v>0.13408741086021078</v>
      </c>
      <c r="G1411">
        <f t="shared" si="108"/>
        <v>-1.257087208267646E-2</v>
      </c>
    </row>
    <row r="1412" spans="1:7" x14ac:dyDescent="0.2">
      <c r="A1412">
        <v>20100810</v>
      </c>
      <c r="B1412">
        <v>25.048999999999999</v>
      </c>
      <c r="C1412">
        <f t="shared" si="105"/>
        <v>25.591169807625064</v>
      </c>
      <c r="D1412">
        <f t="shared" si="107"/>
        <v>25.529768145839469</v>
      </c>
      <c r="E1412">
        <f t="shared" si="106"/>
        <v>6.1401661785595252E-2</v>
      </c>
      <c r="F1412">
        <f t="shared" si="109"/>
        <v>0.11955026104528768</v>
      </c>
      <c r="G1412">
        <f t="shared" si="108"/>
        <v>-5.8148599259692429E-2</v>
      </c>
    </row>
    <row r="1413" spans="1:7" x14ac:dyDescent="0.2">
      <c r="A1413">
        <v>20100811</v>
      </c>
      <c r="B1413">
        <v>24.84</v>
      </c>
      <c r="C1413">
        <f t="shared" si="105"/>
        <v>25.475605221836595</v>
      </c>
      <c r="D1413">
        <f t="shared" si="107"/>
        <v>25.478674209110618</v>
      </c>
      <c r="E1413">
        <f t="shared" si="106"/>
        <v>-3.0689872740232715E-3</v>
      </c>
      <c r="F1413">
        <f t="shared" si="109"/>
        <v>9.5026411381425493E-2</v>
      </c>
      <c r="G1413">
        <f t="shared" si="108"/>
        <v>-9.8095398655448765E-2</v>
      </c>
    </row>
    <row r="1414" spans="1:7" x14ac:dyDescent="0.2">
      <c r="A1414">
        <v>20100812</v>
      </c>
      <c r="B1414">
        <v>24.51</v>
      </c>
      <c r="C1414">
        <f t="shared" si="105"/>
        <v>25.327050572323273</v>
      </c>
      <c r="D1414">
        <f t="shared" si="107"/>
        <v>25.406920563991314</v>
      </c>
      <c r="E1414">
        <f t="shared" si="106"/>
        <v>-7.9869991668040541E-2</v>
      </c>
      <c r="F1414">
        <f t="shared" si="109"/>
        <v>6.0047130771532294E-2</v>
      </c>
      <c r="G1414">
        <f t="shared" si="108"/>
        <v>-0.13991712243957283</v>
      </c>
    </row>
    <row r="1415" spans="1:7" x14ac:dyDescent="0.2">
      <c r="A1415">
        <v>20100813</v>
      </c>
      <c r="B1415">
        <v>24.4</v>
      </c>
      <c r="C1415">
        <f t="shared" si="105"/>
        <v>25.184427407350462</v>
      </c>
      <c r="D1415">
        <f t="shared" si="107"/>
        <v>25.332333855547514</v>
      </c>
      <c r="E1415">
        <f t="shared" si="106"/>
        <v>-0.14790644819705179</v>
      </c>
      <c r="F1415">
        <f t="shared" si="109"/>
        <v>1.8456414977815482E-2</v>
      </c>
      <c r="G1415">
        <f t="shared" si="108"/>
        <v>-0.16636286317486726</v>
      </c>
    </row>
    <row r="1416" spans="1:7" x14ac:dyDescent="0.2">
      <c r="A1416">
        <v>20100816</v>
      </c>
      <c r="B1416">
        <v>24.5</v>
      </c>
      <c r="C1416">
        <f t="shared" si="105"/>
        <v>25.0791308831427</v>
      </c>
      <c r="D1416">
        <f t="shared" si="107"/>
        <v>25.270679495877324</v>
      </c>
      <c r="E1416">
        <f t="shared" si="106"/>
        <v>-0.19154861273462487</v>
      </c>
      <c r="F1416">
        <f t="shared" si="109"/>
        <v>-2.3544590564672591E-2</v>
      </c>
      <c r="G1416">
        <f t="shared" si="108"/>
        <v>-0.16800402216995228</v>
      </c>
    </row>
    <row r="1417" spans="1:7" x14ac:dyDescent="0.2">
      <c r="A1417">
        <v>20100817</v>
      </c>
      <c r="B1417">
        <v>24.71</v>
      </c>
      <c r="C1417">
        <f t="shared" si="105"/>
        <v>25.022341516505364</v>
      </c>
      <c r="D1417">
        <f t="shared" si="107"/>
        <v>25.229147681367895</v>
      </c>
      <c r="E1417">
        <f t="shared" si="106"/>
        <v>-0.20680616486253101</v>
      </c>
      <c r="F1417">
        <f t="shared" si="109"/>
        <v>-6.0196905424244281E-2</v>
      </c>
      <c r="G1417">
        <f t="shared" si="108"/>
        <v>-0.14660925943828673</v>
      </c>
    </row>
    <row r="1418" spans="1:7" x14ac:dyDescent="0.2">
      <c r="A1418">
        <v>20100818</v>
      </c>
      <c r="B1418">
        <v>24.85</v>
      </c>
      <c r="C1418">
        <f t="shared" si="105"/>
        <v>24.995827437042998</v>
      </c>
      <c r="D1418">
        <f t="shared" si="107"/>
        <v>25.201062667933236</v>
      </c>
      <c r="E1418">
        <f t="shared" si="106"/>
        <v>-0.20523523089023854</v>
      </c>
      <c r="F1418">
        <f t="shared" si="109"/>
        <v>-8.9204570517443141E-2</v>
      </c>
      <c r="G1418">
        <f t="shared" si="108"/>
        <v>-0.1160306603727954</v>
      </c>
    </row>
    <row r="1419" spans="1:7" x14ac:dyDescent="0.2">
      <c r="A1419">
        <v>20100819</v>
      </c>
      <c r="B1419">
        <v>24.45</v>
      </c>
      <c r="C1419">
        <f t="shared" si="105"/>
        <v>24.911853985190227</v>
      </c>
      <c r="D1419">
        <f t="shared" si="107"/>
        <v>25.145428396234475</v>
      </c>
      <c r="E1419">
        <f t="shared" si="106"/>
        <v>-0.23357441104424836</v>
      </c>
      <c r="F1419">
        <f t="shared" si="109"/>
        <v>-0.11807853862280419</v>
      </c>
      <c r="G1419">
        <f t="shared" si="108"/>
        <v>-0.11549587242144417</v>
      </c>
    </row>
    <row r="1420" spans="1:7" x14ac:dyDescent="0.2">
      <c r="A1420">
        <v>20100820</v>
      </c>
      <c r="B1420">
        <v>24.23</v>
      </c>
      <c r="C1420">
        <f t="shared" si="105"/>
        <v>24.806953372084038</v>
      </c>
      <c r="D1420">
        <f t="shared" si="107"/>
        <v>25.077618885402291</v>
      </c>
      <c r="E1420">
        <f t="shared" si="106"/>
        <v>-0.27066551331825295</v>
      </c>
      <c r="F1420">
        <f t="shared" si="109"/>
        <v>-0.14859593356189396</v>
      </c>
      <c r="G1420">
        <f t="shared" si="108"/>
        <v>-0.12206957975635899</v>
      </c>
    </row>
    <row r="1421" spans="1:7" x14ac:dyDescent="0.2">
      <c r="A1421">
        <v>20100823</v>
      </c>
      <c r="B1421">
        <v>24.28</v>
      </c>
      <c r="C1421">
        <f t="shared" si="105"/>
        <v>24.725883622532649</v>
      </c>
      <c r="D1421">
        <f t="shared" si="107"/>
        <v>25.018536005002119</v>
      </c>
      <c r="E1421">
        <f t="shared" si="106"/>
        <v>-0.29265238246946979</v>
      </c>
      <c r="F1421">
        <f t="shared" si="109"/>
        <v>-0.17740722334340914</v>
      </c>
      <c r="G1421">
        <f t="shared" si="108"/>
        <v>-0.11524515912606065</v>
      </c>
    </row>
    <row r="1422" spans="1:7" x14ac:dyDescent="0.2">
      <c r="A1422">
        <v>20100824</v>
      </c>
      <c r="B1422">
        <v>24.06</v>
      </c>
      <c r="C1422">
        <f t="shared" si="105"/>
        <v>24.623439988296855</v>
      </c>
      <c r="D1422">
        <f t="shared" si="107"/>
        <v>24.947533337964927</v>
      </c>
      <c r="E1422">
        <f t="shared" si="106"/>
        <v>-0.3240933496680718</v>
      </c>
      <c r="F1422">
        <f t="shared" si="109"/>
        <v>-0.20674444860834168</v>
      </c>
      <c r="G1422">
        <f t="shared" si="108"/>
        <v>-0.11734890105973012</v>
      </c>
    </row>
    <row r="1423" spans="1:7" x14ac:dyDescent="0.2">
      <c r="A1423">
        <v>20100825</v>
      </c>
      <c r="B1423">
        <v>24.105</v>
      </c>
      <c r="C1423">
        <f t="shared" ref="C1423:C1486" si="110">(B1423*(2/(12+1))+C1422*(1-(2/(12+1))))</f>
        <v>24.543679990097338</v>
      </c>
      <c r="D1423">
        <f t="shared" si="107"/>
        <v>24.885123461078635</v>
      </c>
      <c r="E1423">
        <f t="shared" si="106"/>
        <v>-0.34144347098129657</v>
      </c>
      <c r="F1423">
        <f t="shared" si="109"/>
        <v>-0.23368425308293267</v>
      </c>
      <c r="G1423">
        <f t="shared" si="108"/>
        <v>-0.1077592178983639</v>
      </c>
    </row>
    <row r="1424" spans="1:7" x14ac:dyDescent="0.2">
      <c r="A1424">
        <v>20100826</v>
      </c>
      <c r="B1424">
        <v>23.83</v>
      </c>
      <c r="C1424">
        <f t="shared" si="110"/>
        <v>24.433883068543903</v>
      </c>
      <c r="D1424">
        <f t="shared" si="107"/>
        <v>24.806966167665404</v>
      </c>
      <c r="E1424">
        <f t="shared" si="106"/>
        <v>-0.3730830991215015</v>
      </c>
      <c r="F1424">
        <f t="shared" si="109"/>
        <v>-0.26156402229064646</v>
      </c>
      <c r="G1424">
        <f t="shared" si="108"/>
        <v>-0.11151907683085505</v>
      </c>
    </row>
    <row r="1425" spans="1:7" x14ac:dyDescent="0.2">
      <c r="A1425">
        <v>20100827</v>
      </c>
      <c r="B1425">
        <v>23.93</v>
      </c>
      <c r="C1425">
        <f t="shared" si="110"/>
        <v>24.356362596460226</v>
      </c>
      <c r="D1425">
        <f t="shared" si="107"/>
        <v>24.742005710801298</v>
      </c>
      <c r="E1425">
        <f t="shared" si="106"/>
        <v>-0.38564311434107168</v>
      </c>
      <c r="F1425">
        <f t="shared" si="109"/>
        <v>-0.28637984070073152</v>
      </c>
      <c r="G1425">
        <f t="shared" si="108"/>
        <v>-9.9263273640340155E-2</v>
      </c>
    </row>
    <row r="1426" spans="1:7" x14ac:dyDescent="0.2">
      <c r="A1426">
        <v>20100830</v>
      </c>
      <c r="B1426">
        <v>23.64</v>
      </c>
      <c r="C1426">
        <f t="shared" si="110"/>
        <v>24.246152966235577</v>
      </c>
      <c r="D1426">
        <f t="shared" si="107"/>
        <v>24.660375658149349</v>
      </c>
      <c r="E1426">
        <f t="shared" si="106"/>
        <v>-0.41422269191377126</v>
      </c>
      <c r="F1426">
        <f t="shared" si="109"/>
        <v>-0.31194841094333947</v>
      </c>
      <c r="G1426">
        <f t="shared" si="108"/>
        <v>-0.10227428097043179</v>
      </c>
    </row>
    <row r="1427" spans="1:7" x14ac:dyDescent="0.2">
      <c r="A1427">
        <v>20100831</v>
      </c>
      <c r="B1427">
        <v>23.47</v>
      </c>
      <c r="C1427">
        <f t="shared" si="110"/>
        <v>24.126744817583948</v>
      </c>
      <c r="D1427">
        <f t="shared" si="107"/>
        <v>24.57219968347162</v>
      </c>
      <c r="E1427">
        <f t="shared" si="106"/>
        <v>-0.44545486588767247</v>
      </c>
      <c r="F1427">
        <f t="shared" si="109"/>
        <v>-0.33864970193220612</v>
      </c>
      <c r="G1427">
        <f t="shared" si="108"/>
        <v>-0.10680516395546635</v>
      </c>
    </row>
    <row r="1428" spans="1:7" x14ac:dyDescent="0.2">
      <c r="A1428">
        <v>20100901</v>
      </c>
      <c r="B1428">
        <v>23.9</v>
      </c>
      <c r="C1428">
        <f t="shared" si="110"/>
        <v>24.091860999494109</v>
      </c>
      <c r="D1428">
        <f t="shared" si="107"/>
        <v>24.522407114325574</v>
      </c>
      <c r="E1428">
        <f t="shared" si="106"/>
        <v>-0.43054611483146488</v>
      </c>
      <c r="F1428">
        <f t="shared" si="109"/>
        <v>-0.35702898451205789</v>
      </c>
      <c r="G1428">
        <f t="shared" si="108"/>
        <v>-7.3517130319406987E-2</v>
      </c>
    </row>
    <row r="1429" spans="1:7" x14ac:dyDescent="0.2">
      <c r="A1429">
        <v>20100902</v>
      </c>
      <c r="B1429">
        <v>23.94</v>
      </c>
      <c r="C1429">
        <f t="shared" si="110"/>
        <v>24.068497768802711</v>
      </c>
      <c r="D1429">
        <f t="shared" si="107"/>
        <v>24.479265846597755</v>
      </c>
      <c r="E1429">
        <f t="shared" si="106"/>
        <v>-0.41076807779504421</v>
      </c>
      <c r="F1429">
        <f t="shared" si="109"/>
        <v>-0.36777680316865519</v>
      </c>
      <c r="G1429">
        <f t="shared" si="108"/>
        <v>-4.299127462638902E-2</v>
      </c>
    </row>
    <row r="1430" spans="1:7" x14ac:dyDescent="0.2">
      <c r="A1430">
        <v>20100903</v>
      </c>
      <c r="B1430">
        <v>24.31</v>
      </c>
      <c r="C1430">
        <f t="shared" si="110"/>
        <v>24.105651958217678</v>
      </c>
      <c r="D1430">
        <f t="shared" si="107"/>
        <v>24.46672763573866</v>
      </c>
      <c r="E1430">
        <f t="shared" si="106"/>
        <v>-0.36107567752098291</v>
      </c>
      <c r="F1430">
        <f t="shared" si="109"/>
        <v>-0.36643657803912077</v>
      </c>
      <c r="G1430">
        <f t="shared" si="108"/>
        <v>5.3609005181378677E-3</v>
      </c>
    </row>
    <row r="1431" spans="1:7" x14ac:dyDescent="0.2">
      <c r="A1431">
        <v>20100907</v>
      </c>
      <c r="B1431">
        <v>23.96</v>
      </c>
      <c r="C1431">
        <f t="shared" si="110"/>
        <v>24.083243964645728</v>
      </c>
      <c r="D1431">
        <f t="shared" si="107"/>
        <v>24.429192255313573</v>
      </c>
      <c r="E1431">
        <f t="shared" si="106"/>
        <v>-0.34594829066784527</v>
      </c>
      <c r="F1431">
        <f t="shared" si="109"/>
        <v>-0.36233892056486572</v>
      </c>
      <c r="G1431">
        <f t="shared" si="108"/>
        <v>1.6390629897020448E-2</v>
      </c>
    </row>
    <row r="1432" spans="1:7" x14ac:dyDescent="0.2">
      <c r="A1432">
        <v>20100908</v>
      </c>
      <c r="B1432">
        <v>23.92</v>
      </c>
      <c r="C1432">
        <f t="shared" si="110"/>
        <v>24.058129508546386</v>
      </c>
      <c r="D1432">
        <f t="shared" si="107"/>
        <v>24.391474310475534</v>
      </c>
      <c r="E1432">
        <f t="shared" si="106"/>
        <v>-0.33334480192914739</v>
      </c>
      <c r="F1432">
        <f t="shared" si="109"/>
        <v>-0.35654009683772209</v>
      </c>
      <c r="G1432">
        <f t="shared" si="108"/>
        <v>2.3195294908574693E-2</v>
      </c>
    </row>
    <row r="1433" spans="1:7" x14ac:dyDescent="0.2">
      <c r="A1433">
        <v>20100909</v>
      </c>
      <c r="B1433">
        <v>24.01</v>
      </c>
      <c r="C1433">
        <f t="shared" si="110"/>
        <v>24.05072496877002</v>
      </c>
      <c r="D1433">
        <f t="shared" si="107"/>
        <v>24.363216954144011</v>
      </c>
      <c r="E1433">
        <f t="shared" si="106"/>
        <v>-0.31249198537399181</v>
      </c>
      <c r="F1433">
        <f t="shared" si="109"/>
        <v>-0.34773047454497608</v>
      </c>
      <c r="G1433">
        <f t="shared" si="108"/>
        <v>3.5238489170984266E-2</v>
      </c>
    </row>
    <row r="1434" spans="1:7" x14ac:dyDescent="0.2">
      <c r="A1434">
        <v>20100910</v>
      </c>
      <c r="B1434">
        <v>23.85</v>
      </c>
      <c r="C1434">
        <f t="shared" si="110"/>
        <v>24.019844204343862</v>
      </c>
      <c r="D1434">
        <f t="shared" si="107"/>
        <v>24.325200883466675</v>
      </c>
      <c r="E1434">
        <f t="shared" si="106"/>
        <v>-0.30535667912281284</v>
      </c>
      <c r="F1434">
        <f t="shared" si="109"/>
        <v>-0.33925571546054345</v>
      </c>
      <c r="G1434">
        <f t="shared" si="108"/>
        <v>3.3899036337730615E-2</v>
      </c>
    </row>
    <row r="1435" spans="1:7" x14ac:dyDescent="0.2">
      <c r="A1435">
        <v>20100913</v>
      </c>
      <c r="B1435">
        <v>25.07</v>
      </c>
      <c r="C1435">
        <f t="shared" si="110"/>
        <v>24.181406634444805</v>
      </c>
      <c r="D1435">
        <f t="shared" si="107"/>
        <v>24.38037118839507</v>
      </c>
      <c r="E1435">
        <f t="shared" si="106"/>
        <v>-0.19896455395026535</v>
      </c>
      <c r="F1435">
        <f t="shared" si="109"/>
        <v>-0.31119748315848789</v>
      </c>
      <c r="G1435">
        <f t="shared" si="108"/>
        <v>0.11223292920822253</v>
      </c>
    </row>
    <row r="1436" spans="1:7" x14ac:dyDescent="0.2">
      <c r="A1436">
        <v>20100914</v>
      </c>
      <c r="B1436">
        <v>25.03</v>
      </c>
      <c r="C1436">
        <f t="shared" si="110"/>
        <v>24.311959459914835</v>
      </c>
      <c r="D1436">
        <f t="shared" si="107"/>
        <v>24.428491841106545</v>
      </c>
      <c r="E1436">
        <f t="shared" ref="E1436:E1499" si="111">C1436-D1436</f>
        <v>-0.1165323811917105</v>
      </c>
      <c r="F1436">
        <f t="shared" si="109"/>
        <v>-0.27226446276513244</v>
      </c>
      <c r="G1436">
        <f t="shared" si="108"/>
        <v>0.15573208157342194</v>
      </c>
    </row>
    <row r="1437" spans="1:7" x14ac:dyDescent="0.2">
      <c r="A1437">
        <v>20100915</v>
      </c>
      <c r="B1437">
        <v>25.11</v>
      </c>
      <c r="C1437">
        <f t="shared" si="110"/>
        <v>24.434734927620248</v>
      </c>
      <c r="D1437">
        <f t="shared" ref="D1437:D1500" si="112">B1437*(2/(26+1)) + D1436*(1-(2/(26+1)))</f>
        <v>24.478973926950506</v>
      </c>
      <c r="E1437">
        <f t="shared" si="111"/>
        <v>-4.4238999330257656E-2</v>
      </c>
      <c r="F1437">
        <f t="shared" si="109"/>
        <v>-0.22665937007815748</v>
      </c>
      <c r="G1437">
        <f t="shared" si="108"/>
        <v>0.18242037074789982</v>
      </c>
    </row>
    <row r="1438" spans="1:7" x14ac:dyDescent="0.2">
      <c r="A1438">
        <v>20100916</v>
      </c>
      <c r="B1438">
        <v>25.32</v>
      </c>
      <c r="C1438">
        <f t="shared" si="110"/>
        <v>24.570929554140207</v>
      </c>
      <c r="D1438">
        <f t="shared" si="112"/>
        <v>24.541272154583801</v>
      </c>
      <c r="E1438">
        <f t="shared" si="111"/>
        <v>2.9657399556406006E-2</v>
      </c>
      <c r="F1438">
        <f t="shared" si="109"/>
        <v>-0.17539601615124478</v>
      </c>
      <c r="G1438">
        <f t="shared" si="108"/>
        <v>0.20505341570765079</v>
      </c>
    </row>
    <row r="1439" spans="1:7" x14ac:dyDescent="0.2">
      <c r="A1439">
        <v>20100917</v>
      </c>
      <c r="B1439">
        <v>25.22</v>
      </c>
      <c r="C1439">
        <f t="shared" si="110"/>
        <v>24.670786545810945</v>
      </c>
      <c r="D1439">
        <f t="shared" si="112"/>
        <v>24.591548291281295</v>
      </c>
      <c r="E1439">
        <f t="shared" si="111"/>
        <v>7.9238254529649055E-2</v>
      </c>
      <c r="F1439">
        <f t="shared" si="109"/>
        <v>-0.12446916201506601</v>
      </c>
      <c r="G1439">
        <f t="shared" si="108"/>
        <v>0.20370741654471508</v>
      </c>
    </row>
    <row r="1440" spans="1:7" x14ac:dyDescent="0.2">
      <c r="A1440">
        <v>20100920</v>
      </c>
      <c r="B1440">
        <v>25.43</v>
      </c>
      <c r="C1440">
        <f t="shared" si="110"/>
        <v>24.787588615686182</v>
      </c>
      <c r="D1440">
        <f t="shared" si="112"/>
        <v>24.653655825260458</v>
      </c>
      <c r="E1440">
        <f t="shared" si="111"/>
        <v>0.13393279042572459</v>
      </c>
      <c r="F1440">
        <f t="shared" si="109"/>
        <v>-7.2788771526907894E-2</v>
      </c>
      <c r="G1440">
        <f t="shared" si="108"/>
        <v>0.20672156195263247</v>
      </c>
    </row>
    <row r="1441" spans="1:7" x14ac:dyDescent="0.2">
      <c r="A1441">
        <v>20100921</v>
      </c>
      <c r="B1441">
        <v>25.15</v>
      </c>
      <c r="C1441">
        <f t="shared" si="110"/>
        <v>24.843344213272921</v>
      </c>
      <c r="D1441">
        <f t="shared" si="112"/>
        <v>24.69042206042635</v>
      </c>
      <c r="E1441">
        <f t="shared" si="111"/>
        <v>0.15292215284657118</v>
      </c>
      <c r="F1441">
        <f t="shared" si="109"/>
        <v>-2.7646586652212084E-2</v>
      </c>
      <c r="G1441">
        <f t="shared" si="108"/>
        <v>0.18056873949878327</v>
      </c>
    </row>
    <row r="1442" spans="1:7" x14ac:dyDescent="0.2">
      <c r="A1442">
        <v>20100922</v>
      </c>
      <c r="B1442">
        <v>24.61</v>
      </c>
      <c r="C1442">
        <f t="shared" si="110"/>
        <v>24.807445103538626</v>
      </c>
      <c r="D1442">
        <f t="shared" si="112"/>
        <v>24.684464870765137</v>
      </c>
      <c r="E1442">
        <f t="shared" si="111"/>
        <v>0.12298023277348946</v>
      </c>
      <c r="F1442">
        <f t="shared" si="109"/>
        <v>2.4787772329282268E-3</v>
      </c>
      <c r="G1442">
        <f t="shared" si="108"/>
        <v>0.12050145554056124</v>
      </c>
    </row>
    <row r="1443" spans="1:7" x14ac:dyDescent="0.2">
      <c r="A1443">
        <v>20100923</v>
      </c>
      <c r="B1443">
        <v>24.425000000000001</v>
      </c>
      <c r="C1443">
        <f t="shared" si="110"/>
        <v>24.748607395301917</v>
      </c>
      <c r="D1443">
        <f t="shared" si="112"/>
        <v>24.665245250708463</v>
      </c>
      <c r="E1443">
        <f t="shared" si="111"/>
        <v>8.3362144593454701E-2</v>
      </c>
      <c r="F1443">
        <f t="shared" si="109"/>
        <v>1.8655450705033525E-2</v>
      </c>
      <c r="G1443">
        <f t="shared" si="108"/>
        <v>6.470669388842118E-2</v>
      </c>
    </row>
    <row r="1444" spans="1:7" x14ac:dyDescent="0.2">
      <c r="A1444">
        <v>20100924</v>
      </c>
      <c r="B1444">
        <v>24.78</v>
      </c>
      <c r="C1444">
        <f t="shared" si="110"/>
        <v>24.753437026793932</v>
      </c>
      <c r="D1444">
        <f t="shared" si="112"/>
        <v>24.673745602507836</v>
      </c>
      <c r="E1444">
        <f t="shared" si="111"/>
        <v>7.9691424286096435E-2</v>
      </c>
      <c r="F1444">
        <f t="shared" si="109"/>
        <v>3.0862645421246108E-2</v>
      </c>
      <c r="G1444">
        <f t="shared" ref="G1444:G1507" si="113">E1444-F1444</f>
        <v>4.8828778864850327E-2</v>
      </c>
    </row>
    <row r="1445" spans="1:7" x14ac:dyDescent="0.2">
      <c r="A1445">
        <v>20100927</v>
      </c>
      <c r="B1445">
        <v>24.72</v>
      </c>
      <c r="C1445">
        <f t="shared" si="110"/>
        <v>24.748292868825633</v>
      </c>
      <c r="D1445">
        <f t="shared" si="112"/>
        <v>24.67717185417392</v>
      </c>
      <c r="E1445">
        <f t="shared" si="111"/>
        <v>7.11210146517125E-2</v>
      </c>
      <c r="F1445">
        <f t="shared" ref="F1445:F1508" si="114">(E1445*(2/(9+1))+F1444*(1-(2/(9+1))))</f>
        <v>3.891431926733939E-2</v>
      </c>
      <c r="G1445">
        <f t="shared" si="113"/>
        <v>3.220669538437311E-2</v>
      </c>
    </row>
    <row r="1446" spans="1:7" x14ac:dyDescent="0.2">
      <c r="A1446">
        <v>20100928</v>
      </c>
      <c r="B1446">
        <v>24.67</v>
      </c>
      <c r="C1446">
        <f t="shared" si="110"/>
        <v>24.736247812083228</v>
      </c>
      <c r="D1446">
        <f t="shared" si="112"/>
        <v>24.676640605716592</v>
      </c>
      <c r="E1446">
        <f t="shared" si="111"/>
        <v>5.9607206366635523E-2</v>
      </c>
      <c r="F1446">
        <f t="shared" si="114"/>
        <v>4.3052896687198618E-2</v>
      </c>
      <c r="G1446">
        <f t="shared" si="113"/>
        <v>1.6554309679436906E-2</v>
      </c>
    </row>
    <row r="1447" spans="1:7" x14ac:dyDescent="0.2">
      <c r="A1447">
        <v>20100929</v>
      </c>
      <c r="B1447">
        <v>24.47</v>
      </c>
      <c r="C1447">
        <f t="shared" si="110"/>
        <v>24.695286610224272</v>
      </c>
      <c r="D1447">
        <f t="shared" si="112"/>
        <v>24.661333894182029</v>
      </c>
      <c r="E1447">
        <f t="shared" si="111"/>
        <v>3.395271604224348E-2</v>
      </c>
      <c r="F1447">
        <f t="shared" si="114"/>
        <v>4.1232860558207594E-2</v>
      </c>
      <c r="G1447">
        <f t="shared" si="113"/>
        <v>-7.280144515964114E-3</v>
      </c>
    </row>
    <row r="1448" spans="1:7" x14ac:dyDescent="0.2">
      <c r="A1448">
        <v>20100930</v>
      </c>
      <c r="B1448">
        <v>24.49</v>
      </c>
      <c r="C1448">
        <f t="shared" si="110"/>
        <v>24.663704054805152</v>
      </c>
      <c r="D1448">
        <f t="shared" si="112"/>
        <v>24.648642494612989</v>
      </c>
      <c r="E1448">
        <f t="shared" si="111"/>
        <v>1.5061560192162204E-2</v>
      </c>
      <c r="F1448">
        <f t="shared" si="114"/>
        <v>3.5998600484998519E-2</v>
      </c>
      <c r="G1448">
        <f t="shared" si="113"/>
        <v>-2.0937040292836315E-2</v>
      </c>
    </row>
    <row r="1449" spans="1:7" x14ac:dyDescent="0.2">
      <c r="A1449">
        <v>20101001</v>
      </c>
      <c r="B1449">
        <v>24.38</v>
      </c>
      <c r="C1449">
        <f t="shared" si="110"/>
        <v>24.62005727714282</v>
      </c>
      <c r="D1449">
        <f t="shared" si="112"/>
        <v>24.628743050567582</v>
      </c>
      <c r="E1449">
        <f t="shared" si="111"/>
        <v>-8.6857734247622886E-3</v>
      </c>
      <c r="F1449">
        <f t="shared" si="114"/>
        <v>2.7061725703046359E-2</v>
      </c>
      <c r="G1449">
        <f t="shared" si="113"/>
        <v>-3.5747499127808648E-2</v>
      </c>
    </row>
    <row r="1450" spans="1:7" x14ac:dyDescent="0.2">
      <c r="A1450">
        <v>20101004</v>
      </c>
      <c r="B1450">
        <v>23.91</v>
      </c>
      <c r="C1450">
        <f t="shared" si="110"/>
        <v>24.510817696043922</v>
      </c>
      <c r="D1450">
        <f t="shared" si="112"/>
        <v>24.575502824599614</v>
      </c>
      <c r="E1450">
        <f t="shared" si="111"/>
        <v>-6.4685128555691307E-2</v>
      </c>
      <c r="F1450">
        <f t="shared" si="114"/>
        <v>8.7123548512988268E-3</v>
      </c>
      <c r="G1450">
        <f t="shared" si="113"/>
        <v>-7.3397483406990136E-2</v>
      </c>
    </row>
    <row r="1451" spans="1:7" x14ac:dyDescent="0.2">
      <c r="A1451">
        <v>20101005</v>
      </c>
      <c r="B1451">
        <v>24.36</v>
      </c>
      <c r="C1451">
        <f t="shared" si="110"/>
        <v>24.487614973575628</v>
      </c>
      <c r="D1451">
        <f t="shared" si="112"/>
        <v>24.55953965240705</v>
      </c>
      <c r="E1451">
        <f t="shared" si="111"/>
        <v>-7.1924678831422284E-2</v>
      </c>
      <c r="F1451">
        <f t="shared" si="114"/>
        <v>-7.4150518852453958E-3</v>
      </c>
      <c r="G1451">
        <f t="shared" si="113"/>
        <v>-6.4509626946176887E-2</v>
      </c>
    </row>
    <row r="1452" spans="1:7" x14ac:dyDescent="0.2">
      <c r="A1452">
        <v>20101006</v>
      </c>
      <c r="B1452">
        <v>24.43</v>
      </c>
      <c r="C1452">
        <f t="shared" si="110"/>
        <v>24.478751131487069</v>
      </c>
      <c r="D1452">
        <f t="shared" si="112"/>
        <v>24.549944122599122</v>
      </c>
      <c r="E1452">
        <f t="shared" si="111"/>
        <v>-7.1192991112052795E-2</v>
      </c>
      <c r="F1452">
        <f t="shared" si="114"/>
        <v>-2.0170639730606878E-2</v>
      </c>
      <c r="G1452">
        <f t="shared" si="113"/>
        <v>-5.1022351381445917E-2</v>
      </c>
    </row>
    <row r="1453" spans="1:7" x14ac:dyDescent="0.2">
      <c r="A1453">
        <v>20101007</v>
      </c>
      <c r="B1453">
        <v>24.53</v>
      </c>
      <c r="C1453">
        <f t="shared" si="110"/>
        <v>24.48663557279675</v>
      </c>
      <c r="D1453">
        <f t="shared" si="112"/>
        <v>24.54846678018437</v>
      </c>
      <c r="E1453">
        <f t="shared" si="111"/>
        <v>-6.1831207387619713E-2</v>
      </c>
      <c r="F1453">
        <f t="shared" si="114"/>
        <v>-2.8502753262009448E-2</v>
      </c>
      <c r="G1453">
        <f t="shared" si="113"/>
        <v>-3.3328454125610266E-2</v>
      </c>
    </row>
    <row r="1454" spans="1:7" x14ac:dyDescent="0.2">
      <c r="A1454">
        <v>20101008</v>
      </c>
      <c r="B1454">
        <v>24.55</v>
      </c>
      <c r="C1454">
        <f t="shared" si="110"/>
        <v>24.496383946212635</v>
      </c>
      <c r="D1454">
        <f t="shared" si="112"/>
        <v>24.548580352022565</v>
      </c>
      <c r="E1454">
        <f t="shared" si="111"/>
        <v>-5.2196405809930013E-2</v>
      </c>
      <c r="F1454">
        <f t="shared" si="114"/>
        <v>-3.3241483771593562E-2</v>
      </c>
      <c r="G1454">
        <f t="shared" si="113"/>
        <v>-1.8954922038336451E-2</v>
      </c>
    </row>
    <row r="1455" spans="1:7" x14ac:dyDescent="0.2">
      <c r="A1455">
        <v>20101011</v>
      </c>
      <c r="B1455">
        <v>24.58</v>
      </c>
      <c r="C1455">
        <f t="shared" si="110"/>
        <v>24.509247954487613</v>
      </c>
      <c r="D1455">
        <f t="shared" si="112"/>
        <v>24.550907733354229</v>
      </c>
      <c r="E1455">
        <f t="shared" si="111"/>
        <v>-4.1659778866616648E-2</v>
      </c>
      <c r="F1455">
        <f t="shared" si="114"/>
        <v>-3.4925142790598183E-2</v>
      </c>
      <c r="G1455">
        <f t="shared" si="113"/>
        <v>-6.7346360760184645E-3</v>
      </c>
    </row>
    <row r="1456" spans="1:7" x14ac:dyDescent="0.2">
      <c r="A1456">
        <v>20101012</v>
      </c>
      <c r="B1456">
        <v>24.83</v>
      </c>
      <c r="C1456">
        <f t="shared" si="110"/>
        <v>24.55859442302798</v>
      </c>
      <c r="D1456">
        <f t="shared" si="112"/>
        <v>24.571581234587249</v>
      </c>
      <c r="E1456">
        <f t="shared" si="111"/>
        <v>-1.2986811559269285E-2</v>
      </c>
      <c r="F1456">
        <f t="shared" si="114"/>
        <v>-3.0537476544332406E-2</v>
      </c>
      <c r="G1456">
        <f t="shared" si="113"/>
        <v>1.7550664985063122E-2</v>
      </c>
    </row>
    <row r="1457" spans="1:7" x14ac:dyDescent="0.2">
      <c r="A1457">
        <v>20101013</v>
      </c>
      <c r="B1457">
        <v>25.31</v>
      </c>
      <c r="C1457">
        <f t="shared" si="110"/>
        <v>24.674195281023678</v>
      </c>
      <c r="D1457">
        <f t="shared" si="112"/>
        <v>24.626278920914121</v>
      </c>
      <c r="E1457">
        <f t="shared" si="111"/>
        <v>4.7916360109557132E-2</v>
      </c>
      <c r="F1457">
        <f t="shared" si="114"/>
        <v>-1.48467092135545E-2</v>
      </c>
      <c r="G1457">
        <f t="shared" si="113"/>
        <v>6.2763069323111625E-2</v>
      </c>
    </row>
    <row r="1458" spans="1:7" x14ac:dyDescent="0.2">
      <c r="A1458">
        <v>20101014</v>
      </c>
      <c r="B1458">
        <v>25.204999999999998</v>
      </c>
      <c r="C1458">
        <f t="shared" si="110"/>
        <v>24.755857545481572</v>
      </c>
      <c r="D1458">
        <f t="shared" si="112"/>
        <v>24.669147148994558</v>
      </c>
      <c r="E1458">
        <f t="shared" si="111"/>
        <v>8.6710396487013952E-2</v>
      </c>
      <c r="F1458">
        <f t="shared" si="114"/>
        <v>5.4647119265591893E-3</v>
      </c>
      <c r="G1458">
        <f t="shared" si="113"/>
        <v>8.1245684560454765E-2</v>
      </c>
    </row>
    <row r="1459" spans="1:7" x14ac:dyDescent="0.2">
      <c r="A1459">
        <v>20101015</v>
      </c>
      <c r="B1459">
        <v>25.55</v>
      </c>
      <c r="C1459">
        <f t="shared" si="110"/>
        <v>24.878033307715178</v>
      </c>
      <c r="D1459">
        <f t="shared" si="112"/>
        <v>24.734395508328294</v>
      </c>
      <c r="E1459">
        <f t="shared" si="111"/>
        <v>0.14363779938688381</v>
      </c>
      <c r="F1459">
        <f t="shared" si="114"/>
        <v>3.3099329418624118E-2</v>
      </c>
      <c r="G1459">
        <f t="shared" si="113"/>
        <v>0.11053846996825969</v>
      </c>
    </row>
    <row r="1460" spans="1:7" x14ac:dyDescent="0.2">
      <c r="A1460">
        <v>20101018</v>
      </c>
      <c r="B1460">
        <v>25.81</v>
      </c>
      <c r="C1460">
        <f t="shared" si="110"/>
        <v>25.021412798835922</v>
      </c>
      <c r="D1460">
        <f t="shared" si="112"/>
        <v>24.814069915118793</v>
      </c>
      <c r="E1460">
        <f t="shared" si="111"/>
        <v>0.2073428837171285</v>
      </c>
      <c r="F1460">
        <f t="shared" si="114"/>
        <v>6.7948040278325003E-2</v>
      </c>
      <c r="G1460">
        <f t="shared" si="113"/>
        <v>0.13939484343880348</v>
      </c>
    </row>
    <row r="1461" spans="1:7" x14ac:dyDescent="0.2">
      <c r="A1461">
        <v>20101019</v>
      </c>
      <c r="B1461">
        <v>25.07</v>
      </c>
      <c r="C1461">
        <f t="shared" si="110"/>
        <v>25.028887752861166</v>
      </c>
      <c r="D1461">
        <f t="shared" si="112"/>
        <v>24.833027699184068</v>
      </c>
      <c r="E1461">
        <f t="shared" si="111"/>
        <v>0.19586005367709802</v>
      </c>
      <c r="F1461">
        <f t="shared" si="114"/>
        <v>9.3530442958079607E-2</v>
      </c>
      <c r="G1461">
        <f t="shared" si="113"/>
        <v>0.10232961071901842</v>
      </c>
    </row>
    <row r="1462" spans="1:7" x14ac:dyDescent="0.2">
      <c r="A1462">
        <v>20101020</v>
      </c>
      <c r="B1462">
        <v>25.31</v>
      </c>
      <c r="C1462">
        <f t="shared" si="110"/>
        <v>25.072135790882527</v>
      </c>
      <c r="D1462">
        <f t="shared" si="112"/>
        <v>24.86835898072599</v>
      </c>
      <c r="E1462">
        <f t="shared" si="111"/>
        <v>0.20377681015653692</v>
      </c>
      <c r="F1462">
        <f t="shared" si="114"/>
        <v>0.11557971639777108</v>
      </c>
      <c r="G1462">
        <f t="shared" si="113"/>
        <v>8.8197093758765846E-2</v>
      </c>
    </row>
    <row r="1463" spans="1:7" x14ac:dyDescent="0.2">
      <c r="A1463">
        <v>20101021</v>
      </c>
      <c r="B1463">
        <v>25.4</v>
      </c>
      <c r="C1463">
        <f t="shared" si="110"/>
        <v>25.122576438439062</v>
      </c>
      <c r="D1463">
        <f t="shared" si="112"/>
        <v>24.907739796968507</v>
      </c>
      <c r="E1463">
        <f t="shared" si="111"/>
        <v>0.21483664147055492</v>
      </c>
      <c r="F1463">
        <f t="shared" si="114"/>
        <v>0.13543110141232784</v>
      </c>
      <c r="G1463">
        <f t="shared" si="113"/>
        <v>7.9405540058227086E-2</v>
      </c>
    </row>
    <row r="1464" spans="1:7" x14ac:dyDescent="0.2">
      <c r="A1464">
        <v>20101022</v>
      </c>
      <c r="B1464">
        <v>25.37</v>
      </c>
      <c r="C1464">
        <f t="shared" si="110"/>
        <v>25.160641601756129</v>
      </c>
      <c r="D1464">
        <f t="shared" si="112"/>
        <v>24.941981293489359</v>
      </c>
      <c r="E1464">
        <f t="shared" si="111"/>
        <v>0.21866030826677019</v>
      </c>
      <c r="F1464">
        <f t="shared" si="114"/>
        <v>0.15207694278321632</v>
      </c>
      <c r="G1464">
        <f t="shared" si="113"/>
        <v>6.6583365483553869E-2</v>
      </c>
    </row>
    <row r="1465" spans="1:7" x14ac:dyDescent="0.2">
      <c r="A1465">
        <v>20101025</v>
      </c>
      <c r="B1465">
        <v>25.23</v>
      </c>
      <c r="C1465">
        <f t="shared" si="110"/>
        <v>25.171312124562878</v>
      </c>
      <c r="D1465">
        <f t="shared" si="112"/>
        <v>24.96331601249015</v>
      </c>
      <c r="E1465">
        <f t="shared" si="111"/>
        <v>0.20799611207272761</v>
      </c>
      <c r="F1465">
        <f t="shared" si="114"/>
        <v>0.1632607766411186</v>
      </c>
      <c r="G1465">
        <f t="shared" si="113"/>
        <v>4.4735335431609013E-2</v>
      </c>
    </row>
    <row r="1466" spans="1:7" x14ac:dyDescent="0.2">
      <c r="A1466">
        <v>20101026</v>
      </c>
      <c r="B1466">
        <v>25.91</v>
      </c>
      <c r="C1466">
        <f t="shared" si="110"/>
        <v>25.284956413091667</v>
      </c>
      <c r="D1466">
        <f t="shared" si="112"/>
        <v>25.033440752305694</v>
      </c>
      <c r="E1466">
        <f t="shared" si="111"/>
        <v>0.25151566078597298</v>
      </c>
      <c r="F1466">
        <f t="shared" si="114"/>
        <v>0.18091175347008948</v>
      </c>
      <c r="G1466">
        <f t="shared" si="113"/>
        <v>7.0603907315883507E-2</v>
      </c>
    </row>
    <row r="1467" spans="1:7" x14ac:dyDescent="0.2">
      <c r="A1467">
        <v>20101027</v>
      </c>
      <c r="B1467">
        <v>26.06</v>
      </c>
      <c r="C1467">
        <f t="shared" si="110"/>
        <v>25.404193888000641</v>
      </c>
      <c r="D1467">
        <f t="shared" si="112"/>
        <v>25.109482178060826</v>
      </c>
      <c r="E1467">
        <f t="shared" si="111"/>
        <v>0.29471170993981488</v>
      </c>
      <c r="F1467">
        <f t="shared" si="114"/>
        <v>0.20367174476403455</v>
      </c>
      <c r="G1467">
        <f t="shared" si="113"/>
        <v>9.1039965175780335E-2</v>
      </c>
    </row>
    <row r="1468" spans="1:7" x14ac:dyDescent="0.2">
      <c r="A1468">
        <v>20101028</v>
      </c>
      <c r="B1468">
        <v>26.267499999999998</v>
      </c>
      <c r="C1468">
        <f t="shared" si="110"/>
        <v>25.537010212923619</v>
      </c>
      <c r="D1468">
        <f t="shared" si="112"/>
        <v>25.195261275982247</v>
      </c>
      <c r="E1468">
        <f t="shared" si="111"/>
        <v>0.34174893694137154</v>
      </c>
      <c r="F1468">
        <f t="shared" si="114"/>
        <v>0.23128718319950198</v>
      </c>
      <c r="G1468">
        <f t="shared" si="113"/>
        <v>0.11046175374186956</v>
      </c>
    </row>
    <row r="1469" spans="1:7" x14ac:dyDescent="0.2">
      <c r="A1469">
        <v>20101029</v>
      </c>
      <c r="B1469">
        <v>26.67</v>
      </c>
      <c r="C1469">
        <f t="shared" si="110"/>
        <v>25.711316334012292</v>
      </c>
      <c r="D1469">
        <f t="shared" si="112"/>
        <v>25.304501181465042</v>
      </c>
      <c r="E1469">
        <f t="shared" si="111"/>
        <v>0.40681515254724943</v>
      </c>
      <c r="F1469">
        <f t="shared" si="114"/>
        <v>0.26639277706905146</v>
      </c>
      <c r="G1469">
        <f t="shared" si="113"/>
        <v>0.14042237547819797</v>
      </c>
    </row>
    <row r="1470" spans="1:7" x14ac:dyDescent="0.2">
      <c r="A1470">
        <v>20101101</v>
      </c>
      <c r="B1470">
        <v>26.92</v>
      </c>
      <c r="C1470">
        <f t="shared" si="110"/>
        <v>25.89726766724117</v>
      </c>
      <c r="D1470">
        <f t="shared" si="112"/>
        <v>25.424167760615781</v>
      </c>
      <c r="E1470">
        <f t="shared" si="111"/>
        <v>0.47309990662538937</v>
      </c>
      <c r="F1470">
        <f t="shared" si="114"/>
        <v>0.30773420298031906</v>
      </c>
      <c r="G1470">
        <f t="shared" si="113"/>
        <v>0.16536570364507031</v>
      </c>
    </row>
    <row r="1471" spans="1:7" x14ac:dyDescent="0.2">
      <c r="A1471">
        <v>20101102</v>
      </c>
      <c r="B1471">
        <v>27.39</v>
      </c>
      <c r="C1471">
        <f t="shared" si="110"/>
        <v>26.126918795357916</v>
      </c>
      <c r="D1471">
        <f t="shared" si="112"/>
        <v>25.569784963533131</v>
      </c>
      <c r="E1471">
        <f t="shared" si="111"/>
        <v>0.55713383182478537</v>
      </c>
      <c r="F1471">
        <f t="shared" si="114"/>
        <v>0.35761412874921233</v>
      </c>
      <c r="G1471">
        <f t="shared" si="113"/>
        <v>0.19951970307557304</v>
      </c>
    </row>
    <row r="1472" spans="1:7" x14ac:dyDescent="0.2">
      <c r="A1472">
        <v>20101103</v>
      </c>
      <c r="B1472">
        <v>27.03</v>
      </c>
      <c r="C1472">
        <f t="shared" si="110"/>
        <v>26.26585436530285</v>
      </c>
      <c r="D1472">
        <f t="shared" si="112"/>
        <v>25.677949040308455</v>
      </c>
      <c r="E1472">
        <f t="shared" si="111"/>
        <v>0.58790532499439507</v>
      </c>
      <c r="F1472">
        <f t="shared" si="114"/>
        <v>0.4036723679982489</v>
      </c>
      <c r="G1472">
        <f t="shared" si="113"/>
        <v>0.18423295699614617</v>
      </c>
    </row>
    <row r="1473" spans="1:7" x14ac:dyDescent="0.2">
      <c r="A1473">
        <v>20101104</v>
      </c>
      <c r="B1473">
        <v>27.14</v>
      </c>
      <c r="C1473">
        <f t="shared" si="110"/>
        <v>26.400338309102413</v>
      </c>
      <c r="D1473">
        <f t="shared" si="112"/>
        <v>25.786249111396717</v>
      </c>
      <c r="E1473">
        <f t="shared" si="111"/>
        <v>0.61408919770569526</v>
      </c>
      <c r="F1473">
        <f t="shared" si="114"/>
        <v>0.44575573393973822</v>
      </c>
      <c r="G1473">
        <f t="shared" si="113"/>
        <v>0.16833346376595704</v>
      </c>
    </row>
    <row r="1474" spans="1:7" x14ac:dyDescent="0.2">
      <c r="A1474">
        <v>20101105</v>
      </c>
      <c r="B1474">
        <v>26.85</v>
      </c>
      <c r="C1474">
        <f t="shared" si="110"/>
        <v>26.469517030778967</v>
      </c>
      <c r="D1474">
        <f t="shared" si="112"/>
        <v>25.86504547351548</v>
      </c>
      <c r="E1474">
        <f t="shared" si="111"/>
        <v>0.60447155726348711</v>
      </c>
      <c r="F1474">
        <f t="shared" si="114"/>
        <v>0.47749889860448802</v>
      </c>
      <c r="G1474">
        <f t="shared" si="113"/>
        <v>0.12697265865899909</v>
      </c>
    </row>
    <row r="1475" spans="1:7" x14ac:dyDescent="0.2">
      <c r="A1475">
        <v>20101108</v>
      </c>
      <c r="B1475">
        <v>26.81</v>
      </c>
      <c r="C1475">
        <f t="shared" si="110"/>
        <v>26.521899026043741</v>
      </c>
      <c r="D1475">
        <f t="shared" si="112"/>
        <v>25.935042105106927</v>
      </c>
      <c r="E1475">
        <f t="shared" si="111"/>
        <v>0.58685692093681396</v>
      </c>
      <c r="F1475">
        <f t="shared" si="114"/>
        <v>0.49937050307095326</v>
      </c>
      <c r="G1475">
        <f t="shared" si="113"/>
        <v>8.7486417865860699E-2</v>
      </c>
    </row>
    <row r="1476" spans="1:7" x14ac:dyDescent="0.2">
      <c r="A1476">
        <v>20101109</v>
      </c>
      <c r="B1476">
        <v>26.95</v>
      </c>
      <c r="C1476">
        <f t="shared" si="110"/>
        <v>26.587760714344704</v>
      </c>
      <c r="D1476">
        <f t="shared" si="112"/>
        <v>26.010224171395304</v>
      </c>
      <c r="E1476">
        <f t="shared" si="111"/>
        <v>0.57753654294939949</v>
      </c>
      <c r="F1476">
        <f t="shared" si="114"/>
        <v>0.51500371104664255</v>
      </c>
      <c r="G1476">
        <f t="shared" si="113"/>
        <v>6.2532831902756936E-2</v>
      </c>
    </row>
    <row r="1477" spans="1:7" x14ac:dyDescent="0.2">
      <c r="A1477">
        <v>20101110</v>
      </c>
      <c r="B1477">
        <v>26.95</v>
      </c>
      <c r="C1477">
        <f t="shared" si="110"/>
        <v>26.643489835214751</v>
      </c>
      <c r="D1477">
        <f t="shared" si="112"/>
        <v>26.079837195736392</v>
      </c>
      <c r="E1477">
        <f t="shared" si="111"/>
        <v>0.56365263947835942</v>
      </c>
      <c r="F1477">
        <f t="shared" si="114"/>
        <v>0.52473349673298597</v>
      </c>
      <c r="G1477">
        <f t="shared" si="113"/>
        <v>3.8919142745373447E-2</v>
      </c>
    </row>
    <row r="1478" spans="1:7" x14ac:dyDescent="0.2">
      <c r="A1478">
        <v>20101111</v>
      </c>
      <c r="B1478">
        <v>26.69</v>
      </c>
      <c r="C1478">
        <f t="shared" si="110"/>
        <v>26.650645245181714</v>
      </c>
      <c r="D1478">
        <f t="shared" si="112"/>
        <v>26.125034440496659</v>
      </c>
      <c r="E1478">
        <f t="shared" si="111"/>
        <v>0.52561080468505494</v>
      </c>
      <c r="F1478">
        <f t="shared" si="114"/>
        <v>0.52490895832339979</v>
      </c>
      <c r="G1478">
        <f t="shared" si="113"/>
        <v>7.0184636165515624E-4</v>
      </c>
    </row>
    <row r="1479" spans="1:7" x14ac:dyDescent="0.2">
      <c r="A1479">
        <v>20101112</v>
      </c>
      <c r="B1479">
        <v>26.27</v>
      </c>
      <c r="C1479">
        <f t="shared" si="110"/>
        <v>26.592084438230682</v>
      </c>
      <c r="D1479">
        <f t="shared" si="112"/>
        <v>26.135772630089502</v>
      </c>
      <c r="E1479">
        <f t="shared" si="111"/>
        <v>0.45631180814118011</v>
      </c>
      <c r="F1479">
        <f t="shared" si="114"/>
        <v>0.51118952828695585</v>
      </c>
      <c r="G1479">
        <f t="shared" si="113"/>
        <v>-5.4877720145775744E-2</v>
      </c>
    </row>
    <row r="1480" spans="1:7" x14ac:dyDescent="0.2">
      <c r="A1480">
        <v>20101115</v>
      </c>
      <c r="B1480">
        <v>26.21</v>
      </c>
      <c r="C1480">
        <f t="shared" si="110"/>
        <v>26.533302216964422</v>
      </c>
      <c r="D1480">
        <f t="shared" si="112"/>
        <v>26.141270953786577</v>
      </c>
      <c r="E1480">
        <f t="shared" si="111"/>
        <v>0.39203126317784509</v>
      </c>
      <c r="F1480">
        <f t="shared" si="114"/>
        <v>0.48735787526513374</v>
      </c>
      <c r="G1480">
        <f t="shared" si="113"/>
        <v>-9.5326612087288654E-2</v>
      </c>
    </row>
    <row r="1481" spans="1:7" x14ac:dyDescent="0.2">
      <c r="A1481">
        <v>20101116</v>
      </c>
      <c r="B1481">
        <v>25.807500000000001</v>
      </c>
      <c r="C1481">
        <f t="shared" si="110"/>
        <v>26.421640337431437</v>
      </c>
      <c r="D1481">
        <f t="shared" si="112"/>
        <v>26.116547179432015</v>
      </c>
      <c r="E1481">
        <f t="shared" si="111"/>
        <v>0.30509315799942271</v>
      </c>
      <c r="F1481">
        <f t="shared" si="114"/>
        <v>0.45090493181199154</v>
      </c>
      <c r="G1481">
        <f t="shared" si="113"/>
        <v>-0.14581177381256882</v>
      </c>
    </row>
    <row r="1482" spans="1:7" x14ac:dyDescent="0.2">
      <c r="A1482">
        <v>20101117</v>
      </c>
      <c r="B1482">
        <v>25.56</v>
      </c>
      <c r="C1482">
        <f t="shared" si="110"/>
        <v>26.289080285518907</v>
      </c>
      <c r="D1482">
        <f t="shared" si="112"/>
        <v>26.075321462437053</v>
      </c>
      <c r="E1482">
        <f t="shared" si="111"/>
        <v>0.21375882308185368</v>
      </c>
      <c r="F1482">
        <f t="shared" si="114"/>
        <v>0.403475710065964</v>
      </c>
      <c r="G1482">
        <f t="shared" si="113"/>
        <v>-0.18971688698411032</v>
      </c>
    </row>
    <row r="1483" spans="1:7" x14ac:dyDescent="0.2">
      <c r="A1483">
        <v>20101118</v>
      </c>
      <c r="B1483">
        <v>25.837499999999999</v>
      </c>
      <c r="C1483">
        <f t="shared" si="110"/>
        <v>26.219606395439076</v>
      </c>
      <c r="D1483">
        <f t="shared" si="112"/>
        <v>26.057705057812086</v>
      </c>
      <c r="E1483">
        <f t="shared" si="111"/>
        <v>0.16190133762698977</v>
      </c>
      <c r="F1483">
        <f t="shared" si="114"/>
        <v>0.35516083557816919</v>
      </c>
      <c r="G1483">
        <f t="shared" si="113"/>
        <v>-0.19325949795117942</v>
      </c>
    </row>
    <row r="1484" spans="1:7" x14ac:dyDescent="0.2">
      <c r="A1484">
        <v>20101119</v>
      </c>
      <c r="B1484">
        <v>25.69</v>
      </c>
      <c r="C1484">
        <f t="shared" si="110"/>
        <v>26.138128488448448</v>
      </c>
      <c r="D1484">
        <f t="shared" si="112"/>
        <v>26.030467646122304</v>
      </c>
      <c r="E1484">
        <f t="shared" si="111"/>
        <v>0.10766084232614404</v>
      </c>
      <c r="F1484">
        <f t="shared" si="114"/>
        <v>0.30566083692776419</v>
      </c>
      <c r="G1484">
        <f t="shared" si="113"/>
        <v>-0.19799999460162016</v>
      </c>
    </row>
    <row r="1485" spans="1:7" x14ac:dyDescent="0.2">
      <c r="A1485">
        <v>20101122</v>
      </c>
      <c r="B1485">
        <v>25.74</v>
      </c>
      <c r="C1485">
        <f t="shared" si="110"/>
        <v>26.076877951764072</v>
      </c>
      <c r="D1485">
        <f t="shared" si="112"/>
        <v>26.008951524187317</v>
      </c>
      <c r="E1485">
        <f t="shared" si="111"/>
        <v>6.7926427576754378E-2</v>
      </c>
      <c r="F1485">
        <f t="shared" si="114"/>
        <v>0.25811395505756224</v>
      </c>
      <c r="G1485">
        <f t="shared" si="113"/>
        <v>-0.19018752748080786</v>
      </c>
    </row>
    <row r="1486" spans="1:7" x14ac:dyDescent="0.2">
      <c r="A1486">
        <v>20101123</v>
      </c>
      <c r="B1486">
        <v>25.12</v>
      </c>
      <c r="C1486">
        <f t="shared" si="110"/>
        <v>25.929665959184984</v>
      </c>
      <c r="D1486">
        <f t="shared" si="112"/>
        <v>25.943103263136404</v>
      </c>
      <c r="E1486">
        <f t="shared" si="111"/>
        <v>-1.3437303951420176E-2</v>
      </c>
      <c r="F1486">
        <f t="shared" si="114"/>
        <v>0.20380370325576577</v>
      </c>
      <c r="G1486">
        <f t="shared" si="113"/>
        <v>-0.21724100720718595</v>
      </c>
    </row>
    <row r="1487" spans="1:7" x14ac:dyDescent="0.2">
      <c r="A1487">
        <v>20101124</v>
      </c>
      <c r="B1487">
        <v>25.38</v>
      </c>
      <c r="C1487">
        <f t="shared" ref="C1487:C1550" si="115">(B1487*(2/(12+1))+C1486*(1-(2/(12+1))))</f>
        <v>25.845101965464217</v>
      </c>
      <c r="D1487">
        <f t="shared" si="112"/>
        <v>25.901391910311485</v>
      </c>
      <c r="E1487">
        <f t="shared" si="111"/>
        <v>-5.6289944847268458E-2</v>
      </c>
      <c r="F1487">
        <f t="shared" si="114"/>
        <v>0.15178497363515894</v>
      </c>
      <c r="G1487">
        <f t="shared" si="113"/>
        <v>-0.2080749184824274</v>
      </c>
    </row>
    <row r="1488" spans="1:7" x14ac:dyDescent="0.2">
      <c r="A1488">
        <v>20101126</v>
      </c>
      <c r="B1488">
        <v>25.35</v>
      </c>
      <c r="C1488">
        <f t="shared" si="115"/>
        <v>25.768932432315879</v>
      </c>
      <c r="D1488">
        <f t="shared" si="112"/>
        <v>25.860548065103227</v>
      </c>
      <c r="E1488">
        <f t="shared" si="111"/>
        <v>-9.1615632787348744E-2</v>
      </c>
      <c r="F1488">
        <f t="shared" si="114"/>
        <v>0.10310485235065742</v>
      </c>
      <c r="G1488">
        <f t="shared" si="113"/>
        <v>-0.19472048513800616</v>
      </c>
    </row>
    <row r="1489" spans="1:7" x14ac:dyDescent="0.2">
      <c r="A1489">
        <v>20101129</v>
      </c>
      <c r="B1489">
        <v>25.34</v>
      </c>
      <c r="C1489">
        <f t="shared" si="115"/>
        <v>25.702942827344206</v>
      </c>
      <c r="D1489">
        <f t="shared" si="112"/>
        <v>25.821988949169658</v>
      </c>
      <c r="E1489">
        <f t="shared" si="111"/>
        <v>-0.11904612182545193</v>
      </c>
      <c r="F1489">
        <f t="shared" si="114"/>
        <v>5.8674657515435547E-2</v>
      </c>
      <c r="G1489">
        <f t="shared" si="113"/>
        <v>-0.17772077934088748</v>
      </c>
    </row>
    <row r="1490" spans="1:7" x14ac:dyDescent="0.2">
      <c r="A1490">
        <v>20101130</v>
      </c>
      <c r="B1490">
        <v>25.21</v>
      </c>
      <c r="C1490">
        <f t="shared" si="115"/>
        <v>25.627105469291251</v>
      </c>
      <c r="D1490">
        <f t="shared" si="112"/>
        <v>25.776656434416353</v>
      </c>
      <c r="E1490">
        <f t="shared" si="111"/>
        <v>-0.14955096512510124</v>
      </c>
      <c r="F1490">
        <f t="shared" si="114"/>
        <v>1.7029532987328191E-2</v>
      </c>
      <c r="G1490">
        <f t="shared" si="113"/>
        <v>-0.16658049811242942</v>
      </c>
    </row>
    <row r="1491" spans="1:7" x14ac:dyDescent="0.2">
      <c r="A1491">
        <v>20101201</v>
      </c>
      <c r="B1491">
        <v>26.05</v>
      </c>
      <c r="C1491">
        <f t="shared" si="115"/>
        <v>25.692166166323368</v>
      </c>
      <c r="D1491">
        <f t="shared" si="112"/>
        <v>25.796904105941067</v>
      </c>
      <c r="E1491">
        <f t="shared" si="111"/>
        <v>-0.10473793961769928</v>
      </c>
      <c r="F1491">
        <f t="shared" si="114"/>
        <v>-7.3239615336773058E-3</v>
      </c>
      <c r="G1491">
        <f t="shared" si="113"/>
        <v>-9.7413978084021982E-2</v>
      </c>
    </row>
    <row r="1492" spans="1:7" x14ac:dyDescent="0.2">
      <c r="A1492">
        <v>20101202</v>
      </c>
      <c r="B1492">
        <v>26.89</v>
      </c>
      <c r="C1492">
        <f t="shared" si="115"/>
        <v>25.876448294581309</v>
      </c>
      <c r="D1492">
        <f t="shared" si="112"/>
        <v>25.877874172167655</v>
      </c>
      <c r="E1492">
        <f t="shared" si="111"/>
        <v>-1.4258775863460471E-3</v>
      </c>
      <c r="F1492">
        <f t="shared" si="114"/>
        <v>-6.1443447442110543E-3</v>
      </c>
      <c r="G1492">
        <f t="shared" si="113"/>
        <v>4.7184671578650072E-3</v>
      </c>
    </row>
    <row r="1493" spans="1:7" x14ac:dyDescent="0.2">
      <c r="A1493">
        <v>20101203</v>
      </c>
      <c r="B1493">
        <v>27.02</v>
      </c>
      <c r="C1493">
        <f t="shared" si="115"/>
        <v>26.05237932618418</v>
      </c>
      <c r="D1493">
        <f t="shared" si="112"/>
        <v>25.96247608534042</v>
      </c>
      <c r="E1493">
        <f t="shared" si="111"/>
        <v>8.9903240843760557E-2</v>
      </c>
      <c r="F1493">
        <f t="shared" si="114"/>
        <v>1.3065172373383269E-2</v>
      </c>
      <c r="G1493">
        <f t="shared" si="113"/>
        <v>7.6838068470377288E-2</v>
      </c>
    </row>
    <row r="1494" spans="1:7" x14ac:dyDescent="0.2">
      <c r="A1494">
        <v>20101206</v>
      </c>
      <c r="B1494">
        <v>26.84</v>
      </c>
      <c r="C1494">
        <f t="shared" si="115"/>
        <v>26.17355173754046</v>
      </c>
      <c r="D1494">
        <f t="shared" si="112"/>
        <v>26.027477856796686</v>
      </c>
      <c r="E1494">
        <f t="shared" si="111"/>
        <v>0.14607388074377425</v>
      </c>
      <c r="F1494">
        <f t="shared" si="114"/>
        <v>3.966691404746147E-2</v>
      </c>
      <c r="G1494">
        <f t="shared" si="113"/>
        <v>0.10640696669631278</v>
      </c>
    </row>
    <row r="1495" spans="1:7" x14ac:dyDescent="0.2">
      <c r="A1495">
        <v>20101207</v>
      </c>
      <c r="B1495">
        <v>26.88</v>
      </c>
      <c r="C1495">
        <f t="shared" si="115"/>
        <v>26.28223608561116</v>
      </c>
      <c r="D1495">
        <f t="shared" si="112"/>
        <v>26.090627645182117</v>
      </c>
      <c r="E1495">
        <f t="shared" si="111"/>
        <v>0.19160844042904301</v>
      </c>
      <c r="F1495">
        <f t="shared" si="114"/>
        <v>7.0055219323777784E-2</v>
      </c>
      <c r="G1495">
        <f t="shared" si="113"/>
        <v>0.12155322110526523</v>
      </c>
    </row>
    <row r="1496" spans="1:7" x14ac:dyDescent="0.2">
      <c r="A1496">
        <v>20101208</v>
      </c>
      <c r="B1496">
        <v>27.23</v>
      </c>
      <c r="C1496">
        <f t="shared" si="115"/>
        <v>26.428045918594059</v>
      </c>
      <c r="D1496">
        <f t="shared" si="112"/>
        <v>26.175025597390849</v>
      </c>
      <c r="E1496">
        <f t="shared" si="111"/>
        <v>0.25302032120320916</v>
      </c>
      <c r="F1496">
        <f t="shared" si="114"/>
        <v>0.10664823969966407</v>
      </c>
      <c r="G1496">
        <f t="shared" si="113"/>
        <v>0.14637208150354508</v>
      </c>
    </row>
    <row r="1497" spans="1:7" x14ac:dyDescent="0.2">
      <c r="A1497">
        <v>20101209</v>
      </c>
      <c r="B1497">
        <v>27.1</v>
      </c>
      <c r="C1497">
        <f t="shared" si="115"/>
        <v>26.531423469579586</v>
      </c>
      <c r="D1497">
        <f t="shared" si="112"/>
        <v>26.24354221980634</v>
      </c>
      <c r="E1497">
        <f t="shared" si="111"/>
        <v>0.28788124977324614</v>
      </c>
      <c r="F1497">
        <f t="shared" si="114"/>
        <v>0.14289484171438049</v>
      </c>
      <c r="G1497">
        <f t="shared" si="113"/>
        <v>0.14498640805886565</v>
      </c>
    </row>
    <row r="1498" spans="1:7" x14ac:dyDescent="0.2">
      <c r="A1498">
        <v>20101210</v>
      </c>
      <c r="B1498">
        <v>27.34</v>
      </c>
      <c r="C1498">
        <f t="shared" si="115"/>
        <v>26.655819858875034</v>
      </c>
      <c r="D1498">
        <f t="shared" si="112"/>
        <v>26.324761314635502</v>
      </c>
      <c r="E1498">
        <f t="shared" si="111"/>
        <v>0.33105854423953218</v>
      </c>
      <c r="F1498">
        <f t="shared" si="114"/>
        <v>0.18052758221941084</v>
      </c>
      <c r="G1498">
        <f t="shared" si="113"/>
        <v>0.15053096202012134</v>
      </c>
    </row>
    <row r="1499" spans="1:7" x14ac:dyDescent="0.2">
      <c r="A1499">
        <v>20101213</v>
      </c>
      <c r="B1499">
        <v>27.23</v>
      </c>
      <c r="C1499">
        <f t="shared" si="115"/>
        <v>26.74415526520195</v>
      </c>
      <c r="D1499">
        <f t="shared" si="112"/>
        <v>26.391816032069912</v>
      </c>
      <c r="E1499">
        <f t="shared" si="111"/>
        <v>0.35233923313203874</v>
      </c>
      <c r="F1499">
        <f t="shared" si="114"/>
        <v>0.21488991240193644</v>
      </c>
      <c r="G1499">
        <f t="shared" si="113"/>
        <v>0.1374493207301023</v>
      </c>
    </row>
    <row r="1500" spans="1:7" x14ac:dyDescent="0.2">
      <c r="A1500">
        <v>20101214</v>
      </c>
      <c r="B1500">
        <v>27.62</v>
      </c>
      <c r="C1500">
        <f t="shared" si="115"/>
        <v>26.878900609017037</v>
      </c>
      <c r="D1500">
        <f t="shared" si="112"/>
        <v>26.482792622286954</v>
      </c>
      <c r="E1500">
        <f t="shared" ref="E1500:E1563" si="116">C1500-D1500</f>
        <v>0.39610798673008318</v>
      </c>
      <c r="F1500">
        <f t="shared" si="114"/>
        <v>0.25113352726756577</v>
      </c>
      <c r="G1500">
        <f t="shared" si="113"/>
        <v>0.14497445946251741</v>
      </c>
    </row>
    <row r="1501" spans="1:7" x14ac:dyDescent="0.2">
      <c r="A1501">
        <v>20101215</v>
      </c>
      <c r="B1501">
        <v>27.91</v>
      </c>
      <c r="C1501">
        <f t="shared" si="115"/>
        <v>27.037531284552877</v>
      </c>
      <c r="D1501">
        <f t="shared" ref="D1501:D1564" si="117">B1501*(2/(26+1)) + D1500*(1-(2/(26+1)))</f>
        <v>26.588511687302738</v>
      </c>
      <c r="E1501">
        <f t="shared" si="116"/>
        <v>0.44901959725013896</v>
      </c>
      <c r="F1501">
        <f t="shared" si="114"/>
        <v>0.29071074126408042</v>
      </c>
      <c r="G1501">
        <f t="shared" si="113"/>
        <v>0.15830885598605854</v>
      </c>
    </row>
    <row r="1502" spans="1:7" x14ac:dyDescent="0.2">
      <c r="A1502">
        <v>20101216</v>
      </c>
      <c r="B1502">
        <v>27.98</v>
      </c>
      <c r="C1502">
        <f t="shared" si="115"/>
        <v>27.18252647154474</v>
      </c>
      <c r="D1502">
        <f t="shared" si="117"/>
        <v>26.691584895650681</v>
      </c>
      <c r="E1502">
        <f t="shared" si="116"/>
        <v>0.49094157589405896</v>
      </c>
      <c r="F1502">
        <f t="shared" si="114"/>
        <v>0.33075690819007614</v>
      </c>
      <c r="G1502">
        <f t="shared" si="113"/>
        <v>0.16018466770398282</v>
      </c>
    </row>
    <row r="1503" spans="1:7" x14ac:dyDescent="0.2">
      <c r="A1503">
        <v>20101217</v>
      </c>
      <c r="B1503">
        <v>27.907499999999999</v>
      </c>
      <c r="C1503">
        <f t="shared" si="115"/>
        <v>27.294060860537858</v>
      </c>
      <c r="D1503">
        <f t="shared" si="117"/>
        <v>26.781652681158036</v>
      </c>
      <c r="E1503">
        <f t="shared" si="116"/>
        <v>0.51240817937982186</v>
      </c>
      <c r="F1503">
        <f t="shared" si="114"/>
        <v>0.3670871624280253</v>
      </c>
      <c r="G1503">
        <f t="shared" si="113"/>
        <v>0.14532101695179656</v>
      </c>
    </row>
    <row r="1504" spans="1:7" x14ac:dyDescent="0.2">
      <c r="A1504">
        <v>20101220</v>
      </c>
      <c r="B1504">
        <v>27.81</v>
      </c>
      <c r="C1504">
        <f t="shared" si="115"/>
        <v>27.373436112762803</v>
      </c>
      <c r="D1504">
        <f t="shared" si="117"/>
        <v>26.85782655662781</v>
      </c>
      <c r="E1504">
        <f t="shared" si="116"/>
        <v>0.5156095561349936</v>
      </c>
      <c r="F1504">
        <f t="shared" si="114"/>
        <v>0.39679164116941895</v>
      </c>
      <c r="G1504">
        <f t="shared" si="113"/>
        <v>0.11881791496557464</v>
      </c>
    </row>
    <row r="1505" spans="1:7" x14ac:dyDescent="0.2">
      <c r="A1505">
        <v>20101221</v>
      </c>
      <c r="B1505">
        <v>28.07</v>
      </c>
      <c r="C1505">
        <f t="shared" si="115"/>
        <v>27.480599787722372</v>
      </c>
      <c r="D1505">
        <f t="shared" si="117"/>
        <v>26.947617182062789</v>
      </c>
      <c r="E1505">
        <f t="shared" si="116"/>
        <v>0.53298260565958344</v>
      </c>
      <c r="F1505">
        <f t="shared" si="114"/>
        <v>0.42402983406745187</v>
      </c>
      <c r="G1505">
        <f t="shared" si="113"/>
        <v>0.10895277159213157</v>
      </c>
    </row>
    <row r="1506" spans="1:7" x14ac:dyDescent="0.2">
      <c r="A1506">
        <v>20101222</v>
      </c>
      <c r="B1506">
        <v>28.18</v>
      </c>
      <c r="C1506">
        <f t="shared" si="115"/>
        <v>27.588199820380471</v>
      </c>
      <c r="D1506">
        <f t="shared" si="117"/>
        <v>27.038904798206286</v>
      </c>
      <c r="E1506">
        <f t="shared" si="116"/>
        <v>0.54929502217418502</v>
      </c>
      <c r="F1506">
        <f t="shared" si="114"/>
        <v>0.44908287168879857</v>
      </c>
      <c r="G1506">
        <f t="shared" si="113"/>
        <v>0.10021215048538645</v>
      </c>
    </row>
    <row r="1507" spans="1:7" x14ac:dyDescent="0.2">
      <c r="A1507">
        <v>20101223</v>
      </c>
      <c r="B1507">
        <v>28.3</v>
      </c>
      <c r="C1507">
        <f t="shared" si="115"/>
        <v>27.697707540321936</v>
      </c>
      <c r="D1507">
        <f t="shared" si="117"/>
        <v>27.132319257598411</v>
      </c>
      <c r="E1507">
        <f t="shared" si="116"/>
        <v>0.56538828272352504</v>
      </c>
      <c r="F1507">
        <f t="shared" si="114"/>
        <v>0.47234395389574391</v>
      </c>
      <c r="G1507">
        <f t="shared" si="113"/>
        <v>9.3044328827781131E-2</v>
      </c>
    </row>
    <row r="1508" spans="1:7" x14ac:dyDescent="0.2">
      <c r="A1508">
        <v>20101227</v>
      </c>
      <c r="B1508">
        <v>28.07</v>
      </c>
      <c r="C1508">
        <f t="shared" si="115"/>
        <v>27.754983303349331</v>
      </c>
      <c r="D1508">
        <f t="shared" si="117"/>
        <v>27.2017770903689</v>
      </c>
      <c r="E1508">
        <f t="shared" si="116"/>
        <v>0.55320621298043093</v>
      </c>
      <c r="F1508">
        <f t="shared" si="114"/>
        <v>0.48851640571268135</v>
      </c>
      <c r="G1508">
        <f t="shared" ref="G1508:G1571" si="118">E1508-F1508</f>
        <v>6.4689807267749588E-2</v>
      </c>
    </row>
    <row r="1509" spans="1:7" x14ac:dyDescent="0.2">
      <c r="A1509">
        <v>20101228</v>
      </c>
      <c r="B1509">
        <v>28.01</v>
      </c>
      <c r="C1509">
        <f t="shared" si="115"/>
        <v>27.794216641295588</v>
      </c>
      <c r="D1509">
        <f t="shared" si="117"/>
        <v>27.261645454045279</v>
      </c>
      <c r="E1509">
        <f t="shared" si="116"/>
        <v>0.5325711872503085</v>
      </c>
      <c r="F1509">
        <f t="shared" ref="F1509:F1572" si="119">(E1509*(2/(9+1))+F1508*(1-(2/(9+1))))</f>
        <v>0.49732736202020683</v>
      </c>
      <c r="G1509">
        <f t="shared" si="118"/>
        <v>3.5243825230101666E-2</v>
      </c>
    </row>
    <row r="1510" spans="1:7" x14ac:dyDescent="0.2">
      <c r="A1510">
        <v>20101229</v>
      </c>
      <c r="B1510">
        <v>27.97</v>
      </c>
      <c r="C1510">
        <f t="shared" si="115"/>
        <v>27.821260234942418</v>
      </c>
      <c r="D1510">
        <f t="shared" si="117"/>
        <v>27.314116161153038</v>
      </c>
      <c r="E1510">
        <f t="shared" si="116"/>
        <v>0.5071440737893802</v>
      </c>
      <c r="F1510">
        <f t="shared" si="119"/>
        <v>0.49929070437404155</v>
      </c>
      <c r="G1510">
        <f t="shared" si="118"/>
        <v>7.8533694153386513E-3</v>
      </c>
    </row>
    <row r="1511" spans="1:7" x14ac:dyDescent="0.2">
      <c r="A1511">
        <v>20101230</v>
      </c>
      <c r="B1511">
        <v>27.864999999999998</v>
      </c>
      <c r="C1511">
        <f t="shared" si="115"/>
        <v>27.82798942956666</v>
      </c>
      <c r="D1511">
        <f t="shared" si="117"/>
        <v>27.354922371437997</v>
      </c>
      <c r="E1511">
        <f t="shared" si="116"/>
        <v>0.47306705812866312</v>
      </c>
      <c r="F1511">
        <f t="shared" si="119"/>
        <v>0.4940459751249659</v>
      </c>
      <c r="G1511">
        <f t="shared" si="118"/>
        <v>-2.0978916996302777E-2</v>
      </c>
    </row>
    <row r="1512" spans="1:7" x14ac:dyDescent="0.2">
      <c r="A1512">
        <v>20101231</v>
      </c>
      <c r="B1512">
        <v>27.91</v>
      </c>
      <c r="C1512">
        <f t="shared" si="115"/>
        <v>27.84060644040256</v>
      </c>
      <c r="D1512">
        <f t="shared" si="117"/>
        <v>27.39603923281296</v>
      </c>
      <c r="E1512">
        <f t="shared" si="116"/>
        <v>0.44456720758959989</v>
      </c>
      <c r="F1512">
        <f t="shared" si="119"/>
        <v>0.48415022161789273</v>
      </c>
      <c r="G1512">
        <f t="shared" si="118"/>
        <v>-3.958301402829284E-2</v>
      </c>
    </row>
    <row r="1513" spans="1:7" x14ac:dyDescent="0.2">
      <c r="A1513">
        <v>20110103</v>
      </c>
      <c r="B1513">
        <v>27.94</v>
      </c>
      <c r="C1513">
        <f t="shared" si="115"/>
        <v>27.855897757263705</v>
      </c>
      <c r="D1513">
        <f t="shared" si="117"/>
        <v>27.436332622974966</v>
      </c>
      <c r="E1513">
        <f t="shared" si="116"/>
        <v>0.41956513428873876</v>
      </c>
      <c r="F1513">
        <f t="shared" si="119"/>
        <v>0.47123320415206199</v>
      </c>
      <c r="G1513">
        <f t="shared" si="118"/>
        <v>-5.1668069863323229E-2</v>
      </c>
    </row>
    <row r="1514" spans="1:7" x14ac:dyDescent="0.2">
      <c r="A1514">
        <v>20110104</v>
      </c>
      <c r="B1514">
        <v>28.06</v>
      </c>
      <c r="C1514">
        <f t="shared" si="115"/>
        <v>27.887298102300058</v>
      </c>
      <c r="D1514">
        <f t="shared" si="117"/>
        <v>27.4825302064583</v>
      </c>
      <c r="E1514">
        <f t="shared" si="116"/>
        <v>0.40476789584175776</v>
      </c>
      <c r="F1514">
        <f t="shared" si="119"/>
        <v>0.45794014249000115</v>
      </c>
      <c r="G1514">
        <f t="shared" si="118"/>
        <v>-5.3172246648243382E-2</v>
      </c>
    </row>
    <row r="1515" spans="1:7" x14ac:dyDescent="0.2">
      <c r="A1515">
        <v>20110105</v>
      </c>
      <c r="B1515">
        <v>28</v>
      </c>
      <c r="C1515">
        <f t="shared" si="115"/>
        <v>27.904636855792354</v>
      </c>
      <c r="D1515">
        <f t="shared" si="117"/>
        <v>27.520861302276202</v>
      </c>
      <c r="E1515">
        <f t="shared" si="116"/>
        <v>0.383775553516152</v>
      </c>
      <c r="F1515">
        <f t="shared" si="119"/>
        <v>0.44310722469523134</v>
      </c>
      <c r="G1515">
        <f t="shared" si="118"/>
        <v>-5.9331671179079337E-2</v>
      </c>
    </row>
    <row r="1516" spans="1:7" x14ac:dyDescent="0.2">
      <c r="A1516">
        <v>20110106</v>
      </c>
      <c r="B1516">
        <v>28.8</v>
      </c>
      <c r="C1516">
        <f t="shared" si="115"/>
        <v>28.042385031824303</v>
      </c>
      <c r="D1516">
        <f t="shared" si="117"/>
        <v>27.615612316922409</v>
      </c>
      <c r="E1516">
        <f t="shared" si="116"/>
        <v>0.42677271490189383</v>
      </c>
      <c r="F1516">
        <f t="shared" si="119"/>
        <v>0.43984032273656387</v>
      </c>
      <c r="G1516">
        <f t="shared" si="118"/>
        <v>-1.3067607834670036E-2</v>
      </c>
    </row>
    <row r="1517" spans="1:7" x14ac:dyDescent="0.2">
      <c r="A1517">
        <v>20110107</v>
      </c>
      <c r="B1517">
        <v>28.58</v>
      </c>
      <c r="C1517">
        <f t="shared" si="115"/>
        <v>28.125095026928257</v>
      </c>
      <c r="D1517">
        <f t="shared" si="117"/>
        <v>27.687048441594822</v>
      </c>
      <c r="E1517">
        <f t="shared" si="116"/>
        <v>0.43804658533343499</v>
      </c>
      <c r="F1517">
        <f t="shared" si="119"/>
        <v>0.43948157525593812</v>
      </c>
      <c r="G1517">
        <f t="shared" si="118"/>
        <v>-1.4349899225031271E-3</v>
      </c>
    </row>
    <row r="1518" spans="1:7" x14ac:dyDescent="0.2">
      <c r="A1518">
        <v>20110110</v>
      </c>
      <c r="B1518">
        <v>28.22</v>
      </c>
      <c r="C1518">
        <f t="shared" si="115"/>
        <v>28.139695792016219</v>
      </c>
      <c r="D1518">
        <f t="shared" si="117"/>
        <v>27.726526334810018</v>
      </c>
      <c r="E1518">
        <f t="shared" si="116"/>
        <v>0.41316945720620168</v>
      </c>
      <c r="F1518">
        <f t="shared" si="119"/>
        <v>0.43421915164599084</v>
      </c>
      <c r="G1518">
        <f t="shared" si="118"/>
        <v>-2.1049694439789157E-2</v>
      </c>
    </row>
    <row r="1519" spans="1:7" x14ac:dyDescent="0.2">
      <c r="A1519">
        <v>20110111</v>
      </c>
      <c r="B1519">
        <v>28.12</v>
      </c>
      <c r="C1519">
        <f t="shared" si="115"/>
        <v>28.13666567016757</v>
      </c>
      <c r="D1519">
        <f t="shared" si="117"/>
        <v>27.755672532231497</v>
      </c>
      <c r="E1519">
        <f t="shared" si="116"/>
        <v>0.38099313793607337</v>
      </c>
      <c r="F1519">
        <f t="shared" si="119"/>
        <v>0.4235739489040074</v>
      </c>
      <c r="G1519">
        <f t="shared" si="118"/>
        <v>-4.2580810967934035E-2</v>
      </c>
    </row>
    <row r="1520" spans="1:7" x14ac:dyDescent="0.2">
      <c r="A1520">
        <v>20110112</v>
      </c>
      <c r="B1520">
        <v>28.55</v>
      </c>
      <c r="C1520">
        <f t="shared" si="115"/>
        <v>28.200255567064868</v>
      </c>
      <c r="D1520">
        <f t="shared" si="117"/>
        <v>27.814511603918053</v>
      </c>
      <c r="E1520">
        <f t="shared" si="116"/>
        <v>0.38574396314681536</v>
      </c>
      <c r="F1520">
        <f t="shared" si="119"/>
        <v>0.41600795175256905</v>
      </c>
      <c r="G1520">
        <f t="shared" si="118"/>
        <v>-3.0263988605753689E-2</v>
      </c>
    </row>
    <row r="1521" spans="1:7" x14ac:dyDescent="0.2">
      <c r="A1521">
        <v>20110113</v>
      </c>
      <c r="B1521">
        <v>28.19</v>
      </c>
      <c r="C1521">
        <f t="shared" si="115"/>
        <v>28.198677787516427</v>
      </c>
      <c r="D1521">
        <f t="shared" si="117"/>
        <v>27.842325559183379</v>
      </c>
      <c r="E1521">
        <f t="shared" si="116"/>
        <v>0.3563522283330478</v>
      </c>
      <c r="F1521">
        <f t="shared" si="119"/>
        <v>0.40407680706866483</v>
      </c>
      <c r="G1521">
        <f t="shared" si="118"/>
        <v>-4.7724578735617029E-2</v>
      </c>
    </row>
    <row r="1522" spans="1:7" x14ac:dyDescent="0.2">
      <c r="A1522">
        <v>20110114</v>
      </c>
      <c r="B1522">
        <v>28.3</v>
      </c>
      <c r="C1522">
        <f t="shared" si="115"/>
        <v>28.214265820206208</v>
      </c>
      <c r="D1522">
        <f t="shared" si="117"/>
        <v>27.876227369614238</v>
      </c>
      <c r="E1522">
        <f t="shared" si="116"/>
        <v>0.33803845059197002</v>
      </c>
      <c r="F1522">
        <f t="shared" si="119"/>
        <v>0.39086913577332588</v>
      </c>
      <c r="G1522">
        <f t="shared" si="118"/>
        <v>-5.2830685181355863E-2</v>
      </c>
    </row>
    <row r="1523" spans="1:7" x14ac:dyDescent="0.2">
      <c r="A1523">
        <v>20110118</v>
      </c>
      <c r="B1523">
        <v>28.68</v>
      </c>
      <c r="C1523">
        <f t="shared" si="115"/>
        <v>28.285917232482177</v>
      </c>
      <c r="D1523">
        <f t="shared" si="117"/>
        <v>27.935766082976144</v>
      </c>
      <c r="E1523">
        <f t="shared" si="116"/>
        <v>0.35015114950603277</v>
      </c>
      <c r="F1523">
        <f t="shared" si="119"/>
        <v>0.38272553851986729</v>
      </c>
      <c r="G1523">
        <f t="shared" si="118"/>
        <v>-3.2574389013834526E-2</v>
      </c>
    </row>
    <row r="1524" spans="1:7" x14ac:dyDescent="0.2">
      <c r="A1524">
        <v>20110119</v>
      </c>
      <c r="B1524">
        <v>28.47</v>
      </c>
      <c r="C1524">
        <f t="shared" si="115"/>
        <v>28.31423765825415</v>
      </c>
      <c r="D1524">
        <f t="shared" si="117"/>
        <v>27.975338965718652</v>
      </c>
      <c r="E1524">
        <f t="shared" si="116"/>
        <v>0.33889869253549776</v>
      </c>
      <c r="F1524">
        <f t="shared" si="119"/>
        <v>0.37396016932299342</v>
      </c>
      <c r="G1524">
        <f t="shared" si="118"/>
        <v>-3.506147678749566E-2</v>
      </c>
    </row>
    <row r="1525" spans="1:7" x14ac:dyDescent="0.2">
      <c r="A1525">
        <v>20110120</v>
      </c>
      <c r="B1525">
        <v>28.36</v>
      </c>
      <c r="C1525">
        <f t="shared" si="115"/>
        <v>28.32127801852274</v>
      </c>
      <c r="D1525">
        <f t="shared" si="117"/>
        <v>28.003832375665418</v>
      </c>
      <c r="E1525">
        <f t="shared" si="116"/>
        <v>0.31744564285732224</v>
      </c>
      <c r="F1525">
        <f t="shared" si="119"/>
        <v>0.36265726402985921</v>
      </c>
      <c r="G1525">
        <f t="shared" si="118"/>
        <v>-4.5211621172536964E-2</v>
      </c>
    </row>
    <row r="1526" spans="1:7" x14ac:dyDescent="0.2">
      <c r="A1526">
        <v>20110121</v>
      </c>
      <c r="B1526">
        <v>28.03</v>
      </c>
      <c r="C1526">
        <f t="shared" si="115"/>
        <v>28.276466015673087</v>
      </c>
      <c r="D1526">
        <f t="shared" si="117"/>
        <v>28.005770718208719</v>
      </c>
      <c r="E1526">
        <f t="shared" si="116"/>
        <v>0.27069529746436771</v>
      </c>
      <c r="F1526">
        <f t="shared" si="119"/>
        <v>0.34426487071676093</v>
      </c>
      <c r="G1526">
        <f t="shared" si="118"/>
        <v>-7.3569573252393217E-2</v>
      </c>
    </row>
    <row r="1527" spans="1:7" x14ac:dyDescent="0.2">
      <c r="A1527">
        <v>20110124</v>
      </c>
      <c r="B1527">
        <v>28.37</v>
      </c>
      <c r="C1527">
        <f t="shared" si="115"/>
        <v>28.290855859415693</v>
      </c>
      <c r="D1527">
        <f t="shared" si="117"/>
        <v>28.032750665008074</v>
      </c>
      <c r="E1527">
        <f t="shared" si="116"/>
        <v>0.25810519440761936</v>
      </c>
      <c r="F1527">
        <f t="shared" si="119"/>
        <v>0.32703293545493262</v>
      </c>
      <c r="G1527">
        <f t="shared" si="118"/>
        <v>-6.8927741047313251E-2</v>
      </c>
    </row>
    <row r="1528" spans="1:7" x14ac:dyDescent="0.2">
      <c r="A1528">
        <v>20110125</v>
      </c>
      <c r="B1528">
        <v>28.45</v>
      </c>
      <c r="C1528">
        <f t="shared" si="115"/>
        <v>28.315339573351739</v>
      </c>
      <c r="D1528">
        <f t="shared" si="117"/>
        <v>28.063658023155625</v>
      </c>
      <c r="E1528">
        <f t="shared" si="116"/>
        <v>0.25168155019611405</v>
      </c>
      <c r="F1528">
        <f t="shared" si="119"/>
        <v>0.31196265840316895</v>
      </c>
      <c r="G1528">
        <f t="shared" si="118"/>
        <v>-6.0281108207054901E-2</v>
      </c>
    </row>
    <row r="1529" spans="1:7" x14ac:dyDescent="0.2">
      <c r="A1529">
        <v>20110126</v>
      </c>
      <c r="B1529">
        <v>28.75</v>
      </c>
      <c r="C1529">
        <f t="shared" si="115"/>
        <v>28.382210408220704</v>
      </c>
      <c r="D1529">
        <f t="shared" si="117"/>
        <v>28.114498169588543</v>
      </c>
      <c r="E1529">
        <f t="shared" si="116"/>
        <v>0.26771223863216065</v>
      </c>
      <c r="F1529">
        <f t="shared" si="119"/>
        <v>0.30311257444896733</v>
      </c>
      <c r="G1529">
        <f t="shared" si="118"/>
        <v>-3.5400335816806683E-2</v>
      </c>
    </row>
    <row r="1530" spans="1:7" x14ac:dyDescent="0.2">
      <c r="A1530">
        <v>20110127</v>
      </c>
      <c r="B1530">
        <v>28.83</v>
      </c>
      <c r="C1530">
        <f t="shared" si="115"/>
        <v>28.451101114648289</v>
      </c>
      <c r="D1530">
        <f t="shared" si="117"/>
        <v>28.167498305174576</v>
      </c>
      <c r="E1530">
        <f t="shared" si="116"/>
        <v>0.28360280947371308</v>
      </c>
      <c r="F1530">
        <f t="shared" si="119"/>
        <v>0.29921062145391653</v>
      </c>
      <c r="G1530">
        <f t="shared" si="118"/>
        <v>-1.5607811980203445E-2</v>
      </c>
    </row>
    <row r="1531" spans="1:7" x14ac:dyDescent="0.2">
      <c r="A1531">
        <v>20110128</v>
      </c>
      <c r="B1531">
        <v>27.76</v>
      </c>
      <c r="C1531">
        <f t="shared" si="115"/>
        <v>28.344777866240861</v>
      </c>
      <c r="D1531">
        <f t="shared" si="117"/>
        <v>28.137313245532013</v>
      </c>
      <c r="E1531">
        <f t="shared" si="116"/>
        <v>0.20746462070884775</v>
      </c>
      <c r="F1531">
        <f t="shared" si="119"/>
        <v>0.28086142130490277</v>
      </c>
      <c r="G1531">
        <f t="shared" si="118"/>
        <v>-7.3396800596055023E-2</v>
      </c>
    </row>
    <row r="1532" spans="1:7" x14ac:dyDescent="0.2">
      <c r="A1532">
        <v>20110131</v>
      </c>
      <c r="B1532">
        <v>27.725000000000001</v>
      </c>
      <c r="C1532">
        <f t="shared" si="115"/>
        <v>28.249427425280729</v>
      </c>
      <c r="D1532">
        <f t="shared" si="117"/>
        <v>28.106771523640752</v>
      </c>
      <c r="E1532">
        <f t="shared" si="116"/>
        <v>0.14265590163997643</v>
      </c>
      <c r="F1532">
        <f t="shared" si="119"/>
        <v>0.25322031737191752</v>
      </c>
      <c r="G1532">
        <f t="shared" si="118"/>
        <v>-0.11056441573194109</v>
      </c>
    </row>
    <row r="1533" spans="1:7" x14ac:dyDescent="0.2">
      <c r="A1533">
        <v>20110201</v>
      </c>
      <c r="B1533">
        <v>28</v>
      </c>
      <c r="C1533">
        <f t="shared" si="115"/>
        <v>28.21105397523754</v>
      </c>
      <c r="D1533">
        <f t="shared" si="117"/>
        <v>28.098862521889583</v>
      </c>
      <c r="E1533">
        <f t="shared" si="116"/>
        <v>0.11219145334795755</v>
      </c>
      <c r="F1533">
        <f t="shared" si="119"/>
        <v>0.22501454456712555</v>
      </c>
      <c r="G1533">
        <f t="shared" si="118"/>
        <v>-0.112823091219168</v>
      </c>
    </row>
    <row r="1534" spans="1:7" x14ac:dyDescent="0.2">
      <c r="A1534">
        <v>20110202</v>
      </c>
      <c r="B1534">
        <v>27.95</v>
      </c>
      <c r="C1534">
        <f t="shared" si="115"/>
        <v>28.170891825200997</v>
      </c>
      <c r="D1534">
        <f t="shared" si="117"/>
        <v>28.087835668416279</v>
      </c>
      <c r="E1534">
        <f t="shared" si="116"/>
        <v>8.3056156784717672E-2</v>
      </c>
      <c r="F1534">
        <f t="shared" si="119"/>
        <v>0.19662286701064399</v>
      </c>
      <c r="G1534">
        <f t="shared" si="118"/>
        <v>-0.11356671022592632</v>
      </c>
    </row>
    <row r="1535" spans="1:7" x14ac:dyDescent="0.2">
      <c r="A1535">
        <v>20110203</v>
      </c>
      <c r="B1535">
        <v>27.65</v>
      </c>
      <c r="C1535">
        <f t="shared" si="115"/>
        <v>28.090754621323921</v>
      </c>
      <c r="D1535">
        <f t="shared" si="117"/>
        <v>28.05540339668174</v>
      </c>
      <c r="E1535">
        <f t="shared" si="116"/>
        <v>3.5351224642180767E-2</v>
      </c>
      <c r="F1535">
        <f t="shared" si="119"/>
        <v>0.16436853853695138</v>
      </c>
      <c r="G1535">
        <f t="shared" si="118"/>
        <v>-0.12901731389477061</v>
      </c>
    </row>
    <row r="1536" spans="1:7" x14ac:dyDescent="0.2">
      <c r="A1536">
        <v>20110204</v>
      </c>
      <c r="B1536">
        <v>27.774999999999999</v>
      </c>
      <c r="C1536">
        <f t="shared" si="115"/>
        <v>28.04217698727409</v>
      </c>
      <c r="D1536">
        <f t="shared" si="117"/>
        <v>28.034632774705315</v>
      </c>
      <c r="E1536">
        <f t="shared" si="116"/>
        <v>7.5442125687743555E-3</v>
      </c>
      <c r="F1536">
        <f t="shared" si="119"/>
        <v>0.133003673343316</v>
      </c>
      <c r="G1536">
        <f t="shared" si="118"/>
        <v>-0.12545946077454165</v>
      </c>
    </row>
    <row r="1537" spans="1:7" x14ac:dyDescent="0.2">
      <c r="A1537">
        <v>20110207</v>
      </c>
      <c r="B1537">
        <v>28.2</v>
      </c>
      <c r="C1537">
        <f t="shared" si="115"/>
        <v>28.066457450770386</v>
      </c>
      <c r="D1537">
        <f t="shared" si="117"/>
        <v>28.046882198801217</v>
      </c>
      <c r="E1537">
        <f t="shared" si="116"/>
        <v>1.9575251969168761E-2</v>
      </c>
      <c r="F1537">
        <f t="shared" si="119"/>
        <v>0.11031798906848655</v>
      </c>
      <c r="G1537">
        <f t="shared" si="118"/>
        <v>-9.0742737099317794E-2</v>
      </c>
    </row>
    <row r="1538" spans="1:7" x14ac:dyDescent="0.2">
      <c r="A1538">
        <v>20110208</v>
      </c>
      <c r="B1538">
        <v>28.3</v>
      </c>
      <c r="C1538">
        <f t="shared" si="115"/>
        <v>28.102387073728785</v>
      </c>
      <c r="D1538">
        <f t="shared" si="117"/>
        <v>28.06563166555668</v>
      </c>
      <c r="E1538">
        <f t="shared" si="116"/>
        <v>3.6755408172105319E-2</v>
      </c>
      <c r="F1538">
        <f t="shared" si="119"/>
        <v>9.5605472889210313E-2</v>
      </c>
      <c r="G1538">
        <f t="shared" si="118"/>
        <v>-5.8850064717104994E-2</v>
      </c>
    </row>
    <row r="1539" spans="1:7" x14ac:dyDescent="0.2">
      <c r="A1539">
        <v>20110209</v>
      </c>
      <c r="B1539">
        <v>27.97</v>
      </c>
      <c r="C1539">
        <f t="shared" si="115"/>
        <v>28.082019831616662</v>
      </c>
      <c r="D1539">
        <f t="shared" si="117"/>
        <v>28.058547838478404</v>
      </c>
      <c r="E1539">
        <f t="shared" si="116"/>
        <v>2.347199313825854E-2</v>
      </c>
      <c r="F1539">
        <f t="shared" si="119"/>
        <v>8.1178776939019967E-2</v>
      </c>
      <c r="G1539">
        <f t="shared" si="118"/>
        <v>-5.7706783800761427E-2</v>
      </c>
    </row>
    <row r="1540" spans="1:7" x14ac:dyDescent="0.2">
      <c r="A1540">
        <v>20110210</v>
      </c>
      <c r="B1540">
        <v>27.5</v>
      </c>
      <c r="C1540">
        <f t="shared" si="115"/>
        <v>27.99247831906025</v>
      </c>
      <c r="D1540">
        <f t="shared" si="117"/>
        <v>28.017173924517042</v>
      </c>
      <c r="E1540">
        <f t="shared" si="116"/>
        <v>-2.4695605456791725E-2</v>
      </c>
      <c r="F1540">
        <f t="shared" si="119"/>
        <v>6.0003900459857637E-2</v>
      </c>
      <c r="G1540">
        <f t="shared" si="118"/>
        <v>-8.4699505916649362E-2</v>
      </c>
    </row>
    <row r="1541" spans="1:7" x14ac:dyDescent="0.2">
      <c r="A1541">
        <v>20110211</v>
      </c>
      <c r="B1541">
        <v>27.25</v>
      </c>
      <c r="C1541">
        <f t="shared" si="115"/>
        <v>27.878250885358675</v>
      </c>
      <c r="D1541">
        <f t="shared" si="117"/>
        <v>27.96034622640467</v>
      </c>
      <c r="E1541">
        <f t="shared" si="116"/>
        <v>-8.2095341045995696E-2</v>
      </c>
      <c r="F1541">
        <f t="shared" si="119"/>
        <v>3.1584052158686975E-2</v>
      </c>
      <c r="G1541">
        <f t="shared" si="118"/>
        <v>-0.11367939320468268</v>
      </c>
    </row>
    <row r="1542" spans="1:7" x14ac:dyDescent="0.2">
      <c r="A1542">
        <v>20110214</v>
      </c>
      <c r="B1542">
        <v>27.23</v>
      </c>
      <c r="C1542">
        <f t="shared" si="115"/>
        <v>27.778519979918876</v>
      </c>
      <c r="D1542">
        <f t="shared" si="117"/>
        <v>27.906246505930248</v>
      </c>
      <c r="E1542">
        <f t="shared" si="116"/>
        <v>-0.12772652601137224</v>
      </c>
      <c r="F1542">
        <f t="shared" si="119"/>
        <v>-2.7806347532487175E-4</v>
      </c>
      <c r="G1542">
        <f t="shared" si="118"/>
        <v>-0.12744846253604736</v>
      </c>
    </row>
    <row r="1543" spans="1:7" x14ac:dyDescent="0.2">
      <c r="A1543">
        <v>20110215</v>
      </c>
      <c r="B1543">
        <v>26.96</v>
      </c>
      <c r="C1543">
        <f t="shared" si="115"/>
        <v>27.652593829162129</v>
      </c>
      <c r="D1543">
        <f t="shared" si="117"/>
        <v>27.836154172157634</v>
      </c>
      <c r="E1543">
        <f t="shared" si="116"/>
        <v>-0.18356034299550572</v>
      </c>
      <c r="F1543">
        <f t="shared" si="119"/>
        <v>-3.6934519379361042E-2</v>
      </c>
      <c r="G1543">
        <f t="shared" si="118"/>
        <v>-0.14662582361614468</v>
      </c>
    </row>
    <row r="1544" spans="1:7" x14ac:dyDescent="0.2">
      <c r="A1544">
        <v>20110216</v>
      </c>
      <c r="B1544">
        <v>27.02</v>
      </c>
      <c r="C1544">
        <f t="shared" si="115"/>
        <v>27.555271701598727</v>
      </c>
      <c r="D1544">
        <f t="shared" si="117"/>
        <v>27.775698307553366</v>
      </c>
      <c r="E1544">
        <f t="shared" si="116"/>
        <v>-0.22042660595463914</v>
      </c>
      <c r="F1544">
        <f t="shared" si="119"/>
        <v>-7.3632936694416673E-2</v>
      </c>
      <c r="G1544">
        <f t="shared" si="118"/>
        <v>-0.14679366926022247</v>
      </c>
    </row>
    <row r="1545" spans="1:7" x14ac:dyDescent="0.2">
      <c r="A1545">
        <v>20110217</v>
      </c>
      <c r="B1545">
        <v>27.1999</v>
      </c>
      <c r="C1545">
        <f t="shared" si="115"/>
        <v>27.500599132121998</v>
      </c>
      <c r="D1545">
        <f t="shared" si="117"/>
        <v>27.733046581067931</v>
      </c>
      <c r="E1545">
        <f t="shared" si="116"/>
        <v>-0.23244744894593339</v>
      </c>
      <c r="F1545">
        <f t="shared" si="119"/>
        <v>-0.10539583914472003</v>
      </c>
      <c r="G1545">
        <f t="shared" si="118"/>
        <v>-0.12705160980121336</v>
      </c>
    </row>
    <row r="1546" spans="1:7" x14ac:dyDescent="0.2">
      <c r="A1546">
        <v>20110218</v>
      </c>
      <c r="B1546">
        <v>27.09</v>
      </c>
      <c r="C1546">
        <f t="shared" si="115"/>
        <v>27.437430034872463</v>
      </c>
      <c r="D1546">
        <f t="shared" si="117"/>
        <v>27.685413500988826</v>
      </c>
      <c r="E1546">
        <f t="shared" si="116"/>
        <v>-0.24798346611636291</v>
      </c>
      <c r="F1546">
        <f t="shared" si="119"/>
        <v>-0.13391336453904862</v>
      </c>
      <c r="G1546">
        <f t="shared" si="118"/>
        <v>-0.11407010157731429</v>
      </c>
    </row>
    <row r="1547" spans="1:7" x14ac:dyDescent="0.2">
      <c r="A1547">
        <v>20110222</v>
      </c>
      <c r="B1547">
        <v>26.59</v>
      </c>
      <c r="C1547">
        <f t="shared" si="115"/>
        <v>27.307056183353623</v>
      </c>
      <c r="D1547">
        <f t="shared" si="117"/>
        <v>27.604271760174839</v>
      </c>
      <c r="E1547">
        <f t="shared" si="116"/>
        <v>-0.29721557682121613</v>
      </c>
      <c r="F1547">
        <f t="shared" si="119"/>
        <v>-0.16657380699548213</v>
      </c>
      <c r="G1547">
        <f t="shared" si="118"/>
        <v>-0.130641769825734</v>
      </c>
    </row>
    <row r="1548" spans="1:7" x14ac:dyDescent="0.2">
      <c r="A1548">
        <v>20110223</v>
      </c>
      <c r="B1548">
        <v>26.59</v>
      </c>
      <c r="C1548">
        <f t="shared" si="115"/>
        <v>27.196739847453067</v>
      </c>
      <c r="D1548">
        <f t="shared" si="117"/>
        <v>27.529140518680407</v>
      </c>
      <c r="E1548">
        <f t="shared" si="116"/>
        <v>-0.33240067122734018</v>
      </c>
      <c r="F1548">
        <f t="shared" si="119"/>
        <v>-0.19973917984185374</v>
      </c>
      <c r="G1548">
        <f t="shared" si="118"/>
        <v>-0.13266149138548644</v>
      </c>
    </row>
    <row r="1549" spans="1:7" x14ac:dyDescent="0.2">
      <c r="A1549">
        <v>20110224</v>
      </c>
      <c r="B1549">
        <v>26.76</v>
      </c>
      <c r="C1549">
        <f t="shared" si="115"/>
        <v>27.129549101691055</v>
      </c>
      <c r="D1549">
        <f t="shared" si="117"/>
        <v>27.472167146926303</v>
      </c>
      <c r="E1549">
        <f t="shared" si="116"/>
        <v>-0.3426180452352483</v>
      </c>
      <c r="F1549">
        <f t="shared" si="119"/>
        <v>-0.22831495292053267</v>
      </c>
      <c r="G1549">
        <f t="shared" si="118"/>
        <v>-0.11430309231471564</v>
      </c>
    </row>
    <row r="1550" spans="1:7" x14ac:dyDescent="0.2">
      <c r="A1550">
        <v>20110225</v>
      </c>
      <c r="B1550">
        <v>26.545999999999999</v>
      </c>
      <c r="C1550">
        <f t="shared" si="115"/>
        <v>27.039772316815508</v>
      </c>
      <c r="D1550">
        <f t="shared" si="117"/>
        <v>27.403562173079909</v>
      </c>
      <c r="E1550">
        <f t="shared" si="116"/>
        <v>-0.36378985626440041</v>
      </c>
      <c r="F1550">
        <f t="shared" si="119"/>
        <v>-0.25540993358930619</v>
      </c>
      <c r="G1550">
        <f t="shared" si="118"/>
        <v>-0.10837992267509422</v>
      </c>
    </row>
    <row r="1551" spans="1:7" x14ac:dyDescent="0.2">
      <c r="A1551">
        <v>20110228</v>
      </c>
      <c r="B1551">
        <v>26.58</v>
      </c>
      <c r="C1551">
        <f t="shared" ref="C1551:C1614" si="120">(B1551*(2/(12+1))+C1550*(1-(2/(12+1))))</f>
        <v>26.969038114228507</v>
      </c>
      <c r="D1551">
        <f t="shared" si="117"/>
        <v>27.342557567666582</v>
      </c>
      <c r="E1551">
        <f t="shared" si="116"/>
        <v>-0.37351945343807458</v>
      </c>
      <c r="F1551">
        <f t="shared" si="119"/>
        <v>-0.27903183755905986</v>
      </c>
      <c r="G1551">
        <f t="shared" si="118"/>
        <v>-9.4487615879014719E-2</v>
      </c>
    </row>
    <row r="1552" spans="1:7" x14ac:dyDescent="0.2">
      <c r="A1552">
        <v>20110301</v>
      </c>
      <c r="B1552">
        <v>26.18</v>
      </c>
      <c r="C1552">
        <f t="shared" si="120"/>
        <v>26.847647635116431</v>
      </c>
      <c r="D1552">
        <f t="shared" si="117"/>
        <v>27.25644219228387</v>
      </c>
      <c r="E1552">
        <f t="shared" si="116"/>
        <v>-0.40879455716743962</v>
      </c>
      <c r="F1552">
        <f t="shared" si="119"/>
        <v>-0.30498438148073581</v>
      </c>
      <c r="G1552">
        <f t="shared" si="118"/>
        <v>-0.10381017568670381</v>
      </c>
    </row>
    <row r="1553" spans="1:7" x14ac:dyDescent="0.2">
      <c r="A1553">
        <v>20110302</v>
      </c>
      <c r="B1553">
        <v>26.07</v>
      </c>
      <c r="C1553">
        <f t="shared" si="120"/>
        <v>26.728009537406212</v>
      </c>
      <c r="D1553">
        <f t="shared" si="117"/>
        <v>27.168557585448028</v>
      </c>
      <c r="E1553">
        <f t="shared" si="116"/>
        <v>-0.44054804804181558</v>
      </c>
      <c r="F1553">
        <f t="shared" si="119"/>
        <v>-0.33209711479295179</v>
      </c>
      <c r="G1553">
        <f t="shared" si="118"/>
        <v>-0.10845093324886379</v>
      </c>
    </row>
    <row r="1554" spans="1:7" x14ac:dyDescent="0.2">
      <c r="A1554">
        <v>20110303</v>
      </c>
      <c r="B1554">
        <v>26.2</v>
      </c>
      <c r="C1554">
        <f t="shared" si="120"/>
        <v>26.646777300882178</v>
      </c>
      <c r="D1554">
        <f t="shared" si="117"/>
        <v>27.096812579118545</v>
      </c>
      <c r="E1554">
        <f t="shared" si="116"/>
        <v>-0.45003527823636702</v>
      </c>
      <c r="F1554">
        <f t="shared" si="119"/>
        <v>-0.35568474748163487</v>
      </c>
      <c r="G1554">
        <f t="shared" si="118"/>
        <v>-9.4350530754732154E-2</v>
      </c>
    </row>
    <row r="1555" spans="1:7" x14ac:dyDescent="0.2">
      <c r="A1555">
        <v>20110304</v>
      </c>
      <c r="B1555">
        <v>25.97</v>
      </c>
      <c r="C1555">
        <f t="shared" si="120"/>
        <v>26.542657716131075</v>
      </c>
      <c r="D1555">
        <f t="shared" si="117"/>
        <v>27.01334498066532</v>
      </c>
      <c r="E1555">
        <f t="shared" si="116"/>
        <v>-0.47068726453424503</v>
      </c>
      <c r="F1555">
        <f t="shared" si="119"/>
        <v>-0.37868525089215688</v>
      </c>
      <c r="G1555">
        <f t="shared" si="118"/>
        <v>-9.2002013642088154E-2</v>
      </c>
    </row>
    <row r="1556" spans="1:7" x14ac:dyDescent="0.2">
      <c r="A1556">
        <v>20110307</v>
      </c>
      <c r="B1556">
        <v>25.72</v>
      </c>
      <c r="C1556">
        <f t="shared" si="120"/>
        <v>26.416094990572446</v>
      </c>
      <c r="D1556">
        <f t="shared" si="117"/>
        <v>26.917541648764185</v>
      </c>
      <c r="E1556">
        <f t="shared" si="116"/>
        <v>-0.50144665819173895</v>
      </c>
      <c r="F1556">
        <f t="shared" si="119"/>
        <v>-0.40323753235207332</v>
      </c>
      <c r="G1556">
        <f t="shared" si="118"/>
        <v>-9.8209125839665623E-2</v>
      </c>
    </row>
    <row r="1557" spans="1:7" x14ac:dyDescent="0.2">
      <c r="A1557">
        <v>20110308</v>
      </c>
      <c r="B1557">
        <v>25.91</v>
      </c>
      <c r="C1557">
        <f t="shared" si="120"/>
        <v>26.338234222792071</v>
      </c>
      <c r="D1557">
        <f t="shared" si="117"/>
        <v>26.842908934040913</v>
      </c>
      <c r="E1557">
        <f t="shared" si="116"/>
        <v>-0.50467471124884256</v>
      </c>
      <c r="F1557">
        <f t="shared" si="119"/>
        <v>-0.4235249681314272</v>
      </c>
      <c r="G1557">
        <f t="shared" si="118"/>
        <v>-8.1149743117415352E-2</v>
      </c>
    </row>
    <row r="1558" spans="1:7" x14ac:dyDescent="0.2">
      <c r="A1558">
        <v>20110309</v>
      </c>
      <c r="B1558">
        <v>25.89</v>
      </c>
      <c r="C1558">
        <f t="shared" si="120"/>
        <v>26.269275111593288</v>
      </c>
      <c r="D1558">
        <f t="shared" si="117"/>
        <v>26.77232308707492</v>
      </c>
      <c r="E1558">
        <f t="shared" si="116"/>
        <v>-0.50304797548163194</v>
      </c>
      <c r="F1558">
        <f t="shared" si="119"/>
        <v>-0.43942956960146817</v>
      </c>
      <c r="G1558">
        <f t="shared" si="118"/>
        <v>-6.3618405880163764E-2</v>
      </c>
    </row>
    <row r="1559" spans="1:7" x14ac:dyDescent="0.2">
      <c r="A1559">
        <v>20110310</v>
      </c>
      <c r="B1559">
        <v>25.4</v>
      </c>
      <c r="C1559">
        <f t="shared" si="120"/>
        <v>26.135540479040476</v>
      </c>
      <c r="D1559">
        <f t="shared" si="117"/>
        <v>26.670669525069371</v>
      </c>
      <c r="E1559">
        <f t="shared" si="116"/>
        <v>-0.53512904602889577</v>
      </c>
      <c r="F1559">
        <f t="shared" si="119"/>
        <v>-0.45856946488695371</v>
      </c>
      <c r="G1559">
        <f t="shared" si="118"/>
        <v>-7.6559581141942057E-2</v>
      </c>
    </row>
    <row r="1560" spans="1:7" x14ac:dyDescent="0.2">
      <c r="A1560">
        <v>20110311</v>
      </c>
      <c r="B1560">
        <v>25.68</v>
      </c>
      <c r="C1560">
        <f t="shared" si="120"/>
        <v>26.065457328418866</v>
      </c>
      <c r="D1560">
        <f t="shared" si="117"/>
        <v>26.597286597286455</v>
      </c>
      <c r="E1560">
        <f t="shared" si="116"/>
        <v>-0.53182926886758963</v>
      </c>
      <c r="F1560">
        <f t="shared" si="119"/>
        <v>-0.4732214256830809</v>
      </c>
      <c r="G1560">
        <f t="shared" si="118"/>
        <v>-5.8607843184508734E-2</v>
      </c>
    </row>
    <row r="1561" spans="1:7" x14ac:dyDescent="0.2">
      <c r="A1561">
        <v>20110314</v>
      </c>
      <c r="B1561">
        <v>25.7</v>
      </c>
      <c r="C1561">
        <f t="shared" si="120"/>
        <v>26.009233124046734</v>
      </c>
      <c r="D1561">
        <f t="shared" si="117"/>
        <v>26.530820923413387</v>
      </c>
      <c r="E1561">
        <f t="shared" si="116"/>
        <v>-0.52158779936665312</v>
      </c>
      <c r="F1561">
        <f t="shared" si="119"/>
        <v>-0.48289470041979538</v>
      </c>
      <c r="G1561">
        <f t="shared" si="118"/>
        <v>-3.869309894685774E-2</v>
      </c>
    </row>
    <row r="1562" spans="1:7" x14ac:dyDescent="0.2">
      <c r="A1562">
        <v>20110315</v>
      </c>
      <c r="B1562">
        <v>25.39</v>
      </c>
      <c r="C1562">
        <f t="shared" si="120"/>
        <v>25.913966489578005</v>
      </c>
      <c r="D1562">
        <f t="shared" si="117"/>
        <v>26.446315669827211</v>
      </c>
      <c r="E1562">
        <f t="shared" si="116"/>
        <v>-0.53234918024920574</v>
      </c>
      <c r="F1562">
        <f t="shared" si="119"/>
        <v>-0.49278559638567748</v>
      </c>
      <c r="G1562">
        <f t="shared" si="118"/>
        <v>-3.9563583863528262E-2</v>
      </c>
    </row>
    <row r="1563" spans="1:7" x14ac:dyDescent="0.2">
      <c r="A1563">
        <v>20110316</v>
      </c>
      <c r="B1563">
        <v>24.78</v>
      </c>
      <c r="C1563">
        <f t="shared" si="120"/>
        <v>25.739510106566001</v>
      </c>
      <c r="D1563">
        <f t="shared" si="117"/>
        <v>26.32288487946964</v>
      </c>
      <c r="E1563">
        <f t="shared" si="116"/>
        <v>-0.58337477290363893</v>
      </c>
      <c r="F1563">
        <f t="shared" si="119"/>
        <v>-0.51090343168926977</v>
      </c>
      <c r="G1563">
        <f t="shared" si="118"/>
        <v>-7.2471341214369156E-2</v>
      </c>
    </row>
    <row r="1564" spans="1:7" x14ac:dyDescent="0.2">
      <c r="A1564">
        <v>20110317</v>
      </c>
      <c r="B1564">
        <v>24.79</v>
      </c>
      <c r="C1564">
        <f t="shared" si="120"/>
        <v>25.593431628632771</v>
      </c>
      <c r="D1564">
        <f t="shared" si="117"/>
        <v>26.209337851360779</v>
      </c>
      <c r="E1564">
        <f t="shared" ref="E1564:E1627" si="121">C1564-D1564</f>
        <v>-0.61590622272800744</v>
      </c>
      <c r="F1564">
        <f t="shared" si="119"/>
        <v>-0.53190398989701737</v>
      </c>
      <c r="G1564">
        <f t="shared" si="118"/>
        <v>-8.4002232830990065E-2</v>
      </c>
    </row>
    <row r="1565" spans="1:7" x14ac:dyDescent="0.2">
      <c r="A1565">
        <v>20110318</v>
      </c>
      <c r="B1565">
        <v>24.81</v>
      </c>
      <c r="C1565">
        <f t="shared" si="120"/>
        <v>25.472903685766191</v>
      </c>
      <c r="D1565">
        <f t="shared" ref="D1565:D1628" si="122">B1565*(2/(26+1)) + D1564*(1-(2/(26+1)))</f>
        <v>26.105683195704426</v>
      </c>
      <c r="E1565">
        <f t="shared" si="121"/>
        <v>-0.63277950993823495</v>
      </c>
      <c r="F1565">
        <f t="shared" si="119"/>
        <v>-0.55207909390526089</v>
      </c>
      <c r="G1565">
        <f t="shared" si="118"/>
        <v>-8.0700416032974065E-2</v>
      </c>
    </row>
    <row r="1566" spans="1:7" x14ac:dyDescent="0.2">
      <c r="A1566">
        <v>20110321</v>
      </c>
      <c r="B1566">
        <v>25.35</v>
      </c>
      <c r="C1566">
        <f t="shared" si="120"/>
        <v>25.453995426417549</v>
      </c>
      <c r="D1566">
        <f t="shared" si="122"/>
        <v>26.049706662689282</v>
      </c>
      <c r="E1566">
        <f t="shared" si="121"/>
        <v>-0.5957112362717325</v>
      </c>
      <c r="F1566">
        <f t="shared" si="119"/>
        <v>-0.56080552237855519</v>
      </c>
      <c r="G1566">
        <f t="shared" si="118"/>
        <v>-3.4905713893177315E-2</v>
      </c>
    </row>
    <row r="1567" spans="1:7" x14ac:dyDescent="0.2">
      <c r="A1567">
        <v>20110322</v>
      </c>
      <c r="B1567">
        <v>25.3</v>
      </c>
      <c r="C1567">
        <f t="shared" si="120"/>
        <v>25.430303822353309</v>
      </c>
      <c r="D1567">
        <f t="shared" si="122"/>
        <v>25.994172835823409</v>
      </c>
      <c r="E1567">
        <f t="shared" si="121"/>
        <v>-0.5638690134701001</v>
      </c>
      <c r="F1567">
        <f t="shared" si="119"/>
        <v>-0.56141822059686419</v>
      </c>
      <c r="G1567">
        <f t="shared" si="118"/>
        <v>-2.4507928732359074E-3</v>
      </c>
    </row>
    <row r="1568" spans="1:7" x14ac:dyDescent="0.2">
      <c r="A1568">
        <v>20110323</v>
      </c>
      <c r="B1568">
        <v>25.54</v>
      </c>
      <c r="C1568">
        <f t="shared" si="120"/>
        <v>25.447180157375879</v>
      </c>
      <c r="D1568">
        <f t="shared" si="122"/>
        <v>25.960530403540194</v>
      </c>
      <c r="E1568">
        <f t="shared" si="121"/>
        <v>-0.51335024616431468</v>
      </c>
      <c r="F1568">
        <f t="shared" si="119"/>
        <v>-0.55180462571035438</v>
      </c>
      <c r="G1568">
        <f t="shared" si="118"/>
        <v>3.8454379546039696E-2</v>
      </c>
    </row>
    <row r="1569" spans="1:7" x14ac:dyDescent="0.2">
      <c r="A1569">
        <v>20110324</v>
      </c>
      <c r="B1569">
        <v>25.81</v>
      </c>
      <c r="C1569">
        <f t="shared" si="120"/>
        <v>25.502998594702667</v>
      </c>
      <c r="D1569">
        <f t="shared" si="122"/>
        <v>25.949380003277959</v>
      </c>
      <c r="E1569">
        <f t="shared" si="121"/>
        <v>-0.44638140857529152</v>
      </c>
      <c r="F1569">
        <f t="shared" si="119"/>
        <v>-0.53071998228334183</v>
      </c>
      <c r="G1569">
        <f t="shared" si="118"/>
        <v>8.4338573708050313E-2</v>
      </c>
    </row>
    <row r="1570" spans="1:7" x14ac:dyDescent="0.2">
      <c r="A1570">
        <v>20110325</v>
      </c>
      <c r="B1570">
        <v>25.62</v>
      </c>
      <c r="C1570">
        <f t="shared" si="120"/>
        <v>25.520998810902256</v>
      </c>
      <c r="D1570">
        <f t="shared" si="122"/>
        <v>25.924981484516628</v>
      </c>
      <c r="E1570">
        <f t="shared" si="121"/>
        <v>-0.40398267361437235</v>
      </c>
      <c r="F1570">
        <f t="shared" si="119"/>
        <v>-0.50537252054954795</v>
      </c>
      <c r="G1570">
        <f t="shared" si="118"/>
        <v>0.10138984693517561</v>
      </c>
    </row>
    <row r="1571" spans="1:7" x14ac:dyDescent="0.2">
      <c r="A1571">
        <v>20110328</v>
      </c>
      <c r="B1571">
        <v>25.41</v>
      </c>
      <c r="C1571">
        <f t="shared" si="120"/>
        <v>25.503922070763448</v>
      </c>
      <c r="D1571">
        <f t="shared" si="122"/>
        <v>25.886834707885768</v>
      </c>
      <c r="E1571">
        <f t="shared" si="121"/>
        <v>-0.38291263712232038</v>
      </c>
      <c r="F1571">
        <f t="shared" si="119"/>
        <v>-0.48088054386410245</v>
      </c>
      <c r="G1571">
        <f t="shared" si="118"/>
        <v>9.7967906741782074E-2</v>
      </c>
    </row>
    <row r="1572" spans="1:7" x14ac:dyDescent="0.2">
      <c r="A1572">
        <v>20110329</v>
      </c>
      <c r="B1572">
        <v>25.49</v>
      </c>
      <c r="C1572">
        <f t="shared" si="120"/>
        <v>25.501780213722917</v>
      </c>
      <c r="D1572">
        <f t="shared" si="122"/>
        <v>25.857439544338675</v>
      </c>
      <c r="E1572">
        <f t="shared" si="121"/>
        <v>-0.35565933061575805</v>
      </c>
      <c r="F1572">
        <f t="shared" si="119"/>
        <v>-0.45583630121443364</v>
      </c>
      <c r="G1572">
        <f t="shared" ref="G1572:G1635" si="123">E1572-F1572</f>
        <v>0.10017697059867559</v>
      </c>
    </row>
    <row r="1573" spans="1:7" x14ac:dyDescent="0.2">
      <c r="A1573">
        <v>20110330</v>
      </c>
      <c r="B1573">
        <v>25.58</v>
      </c>
      <c r="C1573">
        <f t="shared" si="120"/>
        <v>25.513814026996315</v>
      </c>
      <c r="D1573">
        <f t="shared" si="122"/>
        <v>25.836888466980255</v>
      </c>
      <c r="E1573">
        <f t="shared" si="121"/>
        <v>-0.32307443998394092</v>
      </c>
      <c r="F1573">
        <f t="shared" ref="F1573:F1636" si="124">(E1573*(2/(9+1))+F1572*(1-(2/(9+1))))</f>
        <v>-0.42928392896833512</v>
      </c>
      <c r="G1573">
        <f t="shared" si="123"/>
        <v>0.1062094889843942</v>
      </c>
    </row>
    <row r="1574" spans="1:7" x14ac:dyDescent="0.2">
      <c r="A1574">
        <v>20110331</v>
      </c>
      <c r="B1574">
        <v>25.36</v>
      </c>
      <c r="C1574">
        <f t="shared" si="120"/>
        <v>25.490150330535343</v>
      </c>
      <c r="D1574">
        <f t="shared" si="122"/>
        <v>25.801563395352087</v>
      </c>
      <c r="E1574">
        <f t="shared" si="121"/>
        <v>-0.31141306481674391</v>
      </c>
      <c r="F1574">
        <f t="shared" si="124"/>
        <v>-0.40570975613801691</v>
      </c>
      <c r="G1574">
        <f t="shared" si="123"/>
        <v>9.4296691321272996E-2</v>
      </c>
    </row>
    <row r="1575" spans="1:7" x14ac:dyDescent="0.2">
      <c r="A1575">
        <v>20110401</v>
      </c>
      <c r="B1575">
        <v>25.48</v>
      </c>
      <c r="C1575">
        <f t="shared" si="120"/>
        <v>25.488588741222216</v>
      </c>
      <c r="D1575">
        <f t="shared" si="122"/>
        <v>25.777743884585266</v>
      </c>
      <c r="E1575">
        <f t="shared" si="121"/>
        <v>-0.28915514336305037</v>
      </c>
      <c r="F1575">
        <f t="shared" si="124"/>
        <v>-0.38239883358302362</v>
      </c>
      <c r="G1575">
        <f t="shared" si="123"/>
        <v>9.3243690219973252E-2</v>
      </c>
    </row>
    <row r="1576" spans="1:7" x14ac:dyDescent="0.2">
      <c r="A1576">
        <v>20110404</v>
      </c>
      <c r="B1576">
        <v>25.54</v>
      </c>
      <c r="C1576">
        <f t="shared" si="120"/>
        <v>25.49649816564957</v>
      </c>
      <c r="D1576">
        <f t="shared" si="122"/>
        <v>25.760133226467836</v>
      </c>
      <c r="E1576">
        <f t="shared" si="121"/>
        <v>-0.26363506081826671</v>
      </c>
      <c r="F1576">
        <f t="shared" si="124"/>
        <v>-0.35864607903007223</v>
      </c>
      <c r="G1576">
        <f t="shared" si="123"/>
        <v>9.501101821180552E-2</v>
      </c>
    </row>
    <row r="1577" spans="1:7" x14ac:dyDescent="0.2">
      <c r="A1577">
        <v>20110405</v>
      </c>
      <c r="B1577">
        <v>25.78</v>
      </c>
      <c r="C1577">
        <f t="shared" si="120"/>
        <v>25.540113832472713</v>
      </c>
      <c r="D1577">
        <f t="shared" si="122"/>
        <v>25.761604839322072</v>
      </c>
      <c r="E1577">
        <f t="shared" si="121"/>
        <v>-0.22149100684935874</v>
      </c>
      <c r="F1577">
        <f t="shared" si="124"/>
        <v>-0.33121506459392958</v>
      </c>
      <c r="G1577">
        <f t="shared" si="123"/>
        <v>0.10972405774457084</v>
      </c>
    </row>
    <row r="1578" spans="1:7" x14ac:dyDescent="0.2">
      <c r="A1578">
        <v>20110406</v>
      </c>
      <c r="B1578">
        <v>26.15</v>
      </c>
      <c r="C1578">
        <f t="shared" si="120"/>
        <v>25.633942473630754</v>
      </c>
      <c r="D1578">
        <f t="shared" si="122"/>
        <v>25.79037485122414</v>
      </c>
      <c r="E1578">
        <f t="shared" si="121"/>
        <v>-0.15643237759338646</v>
      </c>
      <c r="F1578">
        <f t="shared" si="124"/>
        <v>-0.29625852719382095</v>
      </c>
      <c r="G1578">
        <f t="shared" si="123"/>
        <v>0.13982614960043449</v>
      </c>
    </row>
    <row r="1579" spans="1:7" x14ac:dyDescent="0.2">
      <c r="A1579">
        <v>20110407</v>
      </c>
      <c r="B1579">
        <v>26.2</v>
      </c>
      <c r="C1579">
        <f t="shared" si="120"/>
        <v>25.72102824691833</v>
      </c>
      <c r="D1579">
        <f t="shared" si="122"/>
        <v>25.820717454837165</v>
      </c>
      <c r="E1579">
        <f t="shared" si="121"/>
        <v>-9.9689207918835621E-2</v>
      </c>
      <c r="F1579">
        <f t="shared" si="124"/>
        <v>-0.25694466333882388</v>
      </c>
      <c r="G1579">
        <f t="shared" si="123"/>
        <v>0.15725545541998825</v>
      </c>
    </row>
    <row r="1580" spans="1:7" x14ac:dyDescent="0.2">
      <c r="A1580">
        <v>20110408</v>
      </c>
      <c r="B1580">
        <v>26.06</v>
      </c>
      <c r="C1580">
        <f t="shared" si="120"/>
        <v>25.773177747392431</v>
      </c>
      <c r="D1580">
        <f t="shared" si="122"/>
        <v>25.83844208781219</v>
      </c>
      <c r="E1580">
        <f t="shared" si="121"/>
        <v>-6.5264340419759037E-2</v>
      </c>
      <c r="F1580">
        <f t="shared" si="124"/>
        <v>-0.21860859875501093</v>
      </c>
      <c r="G1580">
        <f t="shared" si="123"/>
        <v>0.15334425833525189</v>
      </c>
    </row>
    <row r="1581" spans="1:7" x14ac:dyDescent="0.2">
      <c r="A1581">
        <v>20110411</v>
      </c>
      <c r="B1581">
        <v>25.98</v>
      </c>
      <c r="C1581">
        <f t="shared" si="120"/>
        <v>25.804996555485904</v>
      </c>
      <c r="D1581">
        <f t="shared" si="122"/>
        <v>25.848927859085361</v>
      </c>
      <c r="E1581">
        <f t="shared" si="121"/>
        <v>-4.3931303599457294E-2</v>
      </c>
      <c r="F1581">
        <f t="shared" si="124"/>
        <v>-0.18367313972390023</v>
      </c>
      <c r="G1581">
        <f t="shared" si="123"/>
        <v>0.13974183612444294</v>
      </c>
    </row>
    <row r="1582" spans="1:7" x14ac:dyDescent="0.2">
      <c r="A1582">
        <v>20110412</v>
      </c>
      <c r="B1582">
        <v>25.64</v>
      </c>
      <c r="C1582">
        <f t="shared" si="120"/>
        <v>25.779612470026535</v>
      </c>
      <c r="D1582">
        <f t="shared" si="122"/>
        <v>25.833451721375337</v>
      </c>
      <c r="E1582">
        <f t="shared" si="121"/>
        <v>-5.3839251348801298E-2</v>
      </c>
      <c r="F1582">
        <f t="shared" si="124"/>
        <v>-0.15770636204888044</v>
      </c>
      <c r="G1582">
        <f t="shared" si="123"/>
        <v>0.10386711070007915</v>
      </c>
    </row>
    <row r="1583" spans="1:7" x14ac:dyDescent="0.2">
      <c r="A1583">
        <v>20110413</v>
      </c>
      <c r="B1583">
        <v>25.63</v>
      </c>
      <c r="C1583">
        <f t="shared" si="120"/>
        <v>25.75659516694553</v>
      </c>
      <c r="D1583">
        <f t="shared" si="122"/>
        <v>25.818381223495681</v>
      </c>
      <c r="E1583">
        <f t="shared" si="121"/>
        <v>-6.1786056550150903E-2</v>
      </c>
      <c r="F1583">
        <f t="shared" si="124"/>
        <v>-0.13852230094913454</v>
      </c>
      <c r="G1583">
        <f t="shared" si="123"/>
        <v>7.6736244398983633E-2</v>
      </c>
    </row>
    <row r="1584" spans="1:7" x14ac:dyDescent="0.2">
      <c r="A1584">
        <v>20110414</v>
      </c>
      <c r="B1584">
        <v>25.4</v>
      </c>
      <c r="C1584">
        <f t="shared" si="120"/>
        <v>25.701734372030835</v>
      </c>
      <c r="D1584">
        <f t="shared" si="122"/>
        <v>25.787390021755257</v>
      </c>
      <c r="E1584">
        <f t="shared" si="121"/>
        <v>-8.5655649724422744E-2</v>
      </c>
      <c r="F1584">
        <f t="shared" si="124"/>
        <v>-0.12794897070419217</v>
      </c>
      <c r="G1584">
        <f t="shared" si="123"/>
        <v>4.2293320979769428E-2</v>
      </c>
    </row>
    <row r="1585" spans="1:7" x14ac:dyDescent="0.2">
      <c r="A1585">
        <v>20110415</v>
      </c>
      <c r="B1585">
        <v>25.37</v>
      </c>
      <c r="C1585">
        <f t="shared" si="120"/>
        <v>25.650698314795321</v>
      </c>
      <c r="D1585">
        <f t="shared" si="122"/>
        <v>25.75647224236598</v>
      </c>
      <c r="E1585">
        <f t="shared" si="121"/>
        <v>-0.10577392757065951</v>
      </c>
      <c r="F1585">
        <f t="shared" si="124"/>
        <v>-0.12351396207748565</v>
      </c>
      <c r="G1585">
        <f t="shared" si="123"/>
        <v>1.7740034506826138E-2</v>
      </c>
    </row>
    <row r="1586" spans="1:7" x14ac:dyDescent="0.2">
      <c r="A1586">
        <v>20110418</v>
      </c>
      <c r="B1586">
        <v>25.1</v>
      </c>
      <c r="C1586">
        <f t="shared" si="120"/>
        <v>25.565975497134502</v>
      </c>
      <c r="D1586">
        <f t="shared" si="122"/>
        <v>25.707844668857391</v>
      </c>
      <c r="E1586">
        <f t="shared" si="121"/>
        <v>-0.14186917172288815</v>
      </c>
      <c r="F1586">
        <f t="shared" si="124"/>
        <v>-0.12718500400656615</v>
      </c>
      <c r="G1586">
        <f t="shared" si="123"/>
        <v>-1.4684167716322E-2</v>
      </c>
    </row>
    <row r="1587" spans="1:7" x14ac:dyDescent="0.2">
      <c r="A1587">
        <v>20110419</v>
      </c>
      <c r="B1587">
        <v>25.15</v>
      </c>
      <c r="C1587">
        <f t="shared" si="120"/>
        <v>25.501979266806117</v>
      </c>
      <c r="D1587">
        <f t="shared" si="122"/>
        <v>25.666522841534622</v>
      </c>
      <c r="E1587">
        <f t="shared" si="121"/>
        <v>-0.16454357472850489</v>
      </c>
      <c r="F1587">
        <f t="shared" si="124"/>
        <v>-0.13465671815095392</v>
      </c>
      <c r="G1587">
        <f t="shared" si="123"/>
        <v>-2.9886856577550969E-2</v>
      </c>
    </row>
    <row r="1588" spans="1:7" x14ac:dyDescent="0.2">
      <c r="A1588">
        <v>20110420</v>
      </c>
      <c r="B1588">
        <v>25.75</v>
      </c>
      <c r="C1588">
        <f t="shared" si="120"/>
        <v>25.5401363026821</v>
      </c>
      <c r="D1588">
        <f t="shared" si="122"/>
        <v>25.672706334754281</v>
      </c>
      <c r="E1588">
        <f t="shared" si="121"/>
        <v>-0.13257003207218077</v>
      </c>
      <c r="F1588">
        <f t="shared" si="124"/>
        <v>-0.1342393809351993</v>
      </c>
      <c r="G1588">
        <f t="shared" si="123"/>
        <v>1.6693488630185327E-3</v>
      </c>
    </row>
    <row r="1589" spans="1:7" x14ac:dyDescent="0.2">
      <c r="A1589">
        <v>20110421</v>
      </c>
      <c r="B1589">
        <v>25.54</v>
      </c>
      <c r="C1589">
        <f t="shared" si="120"/>
        <v>25.540115333038703</v>
      </c>
      <c r="D1589">
        <f t="shared" si="122"/>
        <v>25.662876235883591</v>
      </c>
      <c r="E1589">
        <f t="shared" si="121"/>
        <v>-0.12276090284488816</v>
      </c>
      <c r="F1589">
        <f t="shared" si="124"/>
        <v>-0.13194368531713707</v>
      </c>
      <c r="G1589">
        <f t="shared" si="123"/>
        <v>9.1827824722489071E-3</v>
      </c>
    </row>
    <row r="1590" spans="1:7" x14ac:dyDescent="0.2">
      <c r="A1590">
        <v>20110425</v>
      </c>
      <c r="B1590">
        <v>25.61</v>
      </c>
      <c r="C1590">
        <f t="shared" si="120"/>
        <v>25.550866820263519</v>
      </c>
      <c r="D1590">
        <f t="shared" si="122"/>
        <v>25.658959477669992</v>
      </c>
      <c r="E1590">
        <f t="shared" si="121"/>
        <v>-0.10809265740647334</v>
      </c>
      <c r="F1590">
        <f t="shared" si="124"/>
        <v>-0.12717347973500431</v>
      </c>
      <c r="G1590">
        <f t="shared" si="123"/>
        <v>1.9080822328530977E-2</v>
      </c>
    </row>
    <row r="1591" spans="1:7" x14ac:dyDescent="0.2">
      <c r="A1591">
        <v>20110426</v>
      </c>
      <c r="B1591">
        <v>26.19</v>
      </c>
      <c r="C1591">
        <f t="shared" si="120"/>
        <v>25.649195001761441</v>
      </c>
      <c r="D1591">
        <f t="shared" si="122"/>
        <v>25.698295812657403</v>
      </c>
      <c r="E1591">
        <f t="shared" si="121"/>
        <v>-4.9100810895961189E-2</v>
      </c>
      <c r="F1591">
        <f t="shared" si="124"/>
        <v>-0.11155894596719569</v>
      </c>
      <c r="G1591">
        <f t="shared" si="123"/>
        <v>6.2458135071234502E-2</v>
      </c>
    </row>
    <row r="1592" spans="1:7" x14ac:dyDescent="0.2">
      <c r="A1592">
        <v>20110427</v>
      </c>
      <c r="B1592">
        <v>26.37</v>
      </c>
      <c r="C1592">
        <f t="shared" si="120"/>
        <v>25.760088078413528</v>
      </c>
      <c r="D1592">
        <f t="shared" si="122"/>
        <v>25.748051678386485</v>
      </c>
      <c r="E1592">
        <f t="shared" si="121"/>
        <v>1.203640002704276E-2</v>
      </c>
      <c r="F1592">
        <f t="shared" si="124"/>
        <v>-8.6839876768348007E-2</v>
      </c>
      <c r="G1592">
        <f t="shared" si="123"/>
        <v>9.8876276795390766E-2</v>
      </c>
    </row>
    <row r="1593" spans="1:7" x14ac:dyDescent="0.2">
      <c r="A1593">
        <v>20110428</v>
      </c>
      <c r="B1593">
        <v>26.72</v>
      </c>
      <c r="C1593">
        <f t="shared" si="120"/>
        <v>25.907766835580674</v>
      </c>
      <c r="D1593">
        <f t="shared" si="122"/>
        <v>25.820047850357856</v>
      </c>
      <c r="E1593">
        <f t="shared" si="121"/>
        <v>8.7718985222817736E-2</v>
      </c>
      <c r="F1593">
        <f t="shared" si="124"/>
        <v>-5.1928104370114858E-2</v>
      </c>
      <c r="G1593">
        <f t="shared" si="123"/>
        <v>0.13964708959293259</v>
      </c>
    </row>
    <row r="1594" spans="1:7" x14ac:dyDescent="0.2">
      <c r="A1594">
        <v>20110429</v>
      </c>
      <c r="B1594">
        <v>26.02</v>
      </c>
      <c r="C1594">
        <f t="shared" si="120"/>
        <v>25.925033476260573</v>
      </c>
      <c r="D1594">
        <f t="shared" si="122"/>
        <v>25.834859120701719</v>
      </c>
      <c r="E1594">
        <f t="shared" si="121"/>
        <v>9.0174355558854558E-2</v>
      </c>
      <c r="F1594">
        <f t="shared" si="124"/>
        <v>-2.3507612384320975E-2</v>
      </c>
      <c r="G1594">
        <f t="shared" si="123"/>
        <v>0.11368196794317553</v>
      </c>
    </row>
    <row r="1595" spans="1:7" x14ac:dyDescent="0.2">
      <c r="A1595">
        <v>20110502</v>
      </c>
      <c r="B1595">
        <v>25.66</v>
      </c>
      <c r="C1595">
        <f t="shared" si="120"/>
        <v>25.884259095297406</v>
      </c>
      <c r="D1595">
        <f t="shared" si="122"/>
        <v>25.821906593242332</v>
      </c>
      <c r="E1595">
        <f t="shared" si="121"/>
        <v>6.23525020550737E-2</v>
      </c>
      <c r="F1595">
        <f t="shared" si="124"/>
        <v>-6.3355894964420411E-3</v>
      </c>
      <c r="G1595">
        <f t="shared" si="123"/>
        <v>6.8688091551515743E-2</v>
      </c>
    </row>
    <row r="1596" spans="1:7" x14ac:dyDescent="0.2">
      <c r="A1596">
        <v>20110503</v>
      </c>
      <c r="B1596">
        <v>25.83</v>
      </c>
      <c r="C1596">
        <f t="shared" si="120"/>
        <v>25.875911542174727</v>
      </c>
      <c r="D1596">
        <f t="shared" si="122"/>
        <v>25.822506104854011</v>
      </c>
      <c r="E1596">
        <f t="shared" si="121"/>
        <v>5.3405437320716231E-2</v>
      </c>
      <c r="F1596">
        <f t="shared" si="124"/>
        <v>5.6126158669896134E-3</v>
      </c>
      <c r="G1596">
        <f t="shared" si="123"/>
        <v>4.7792821453726618E-2</v>
      </c>
    </row>
    <row r="1597" spans="1:7" x14ac:dyDescent="0.2">
      <c r="A1597">
        <v>20110504</v>
      </c>
      <c r="B1597">
        <v>26.04</v>
      </c>
      <c r="C1597">
        <f t="shared" si="120"/>
        <v>25.901155920301694</v>
      </c>
      <c r="D1597">
        <f t="shared" si="122"/>
        <v>25.838616763753713</v>
      </c>
      <c r="E1597">
        <f t="shared" si="121"/>
        <v>6.2539156547980923E-2</v>
      </c>
      <c r="F1597">
        <f t="shared" si="124"/>
        <v>1.6997924003187878E-2</v>
      </c>
      <c r="G1597">
        <f t="shared" si="123"/>
        <v>4.5541232544793045E-2</v>
      </c>
    </row>
    <row r="1598" spans="1:7" x14ac:dyDescent="0.2">
      <c r="A1598">
        <v>20110505</v>
      </c>
      <c r="B1598">
        <v>25.79</v>
      </c>
      <c r="C1598">
        <f t="shared" si="120"/>
        <v>25.884055009486048</v>
      </c>
      <c r="D1598">
        <f t="shared" si="122"/>
        <v>25.835015521994176</v>
      </c>
      <c r="E1598">
        <f t="shared" si="121"/>
        <v>4.903948749187137E-2</v>
      </c>
      <c r="F1598">
        <f t="shared" si="124"/>
        <v>2.3406236700924579E-2</v>
      </c>
      <c r="G1598">
        <f t="shared" si="123"/>
        <v>2.563325079094679E-2</v>
      </c>
    </row>
    <row r="1599" spans="1:7" x14ac:dyDescent="0.2">
      <c r="A1599">
        <v>20110506</v>
      </c>
      <c r="B1599">
        <v>25.87</v>
      </c>
      <c r="C1599">
        <f t="shared" si="120"/>
        <v>25.881892700334348</v>
      </c>
      <c r="D1599">
        <f t="shared" si="122"/>
        <v>25.837606964809421</v>
      </c>
      <c r="E1599">
        <f t="shared" si="121"/>
        <v>4.428573552492665E-2</v>
      </c>
      <c r="F1599">
        <f t="shared" si="124"/>
        <v>2.7582136465724993E-2</v>
      </c>
      <c r="G1599">
        <f t="shared" si="123"/>
        <v>1.6703599059201657E-2</v>
      </c>
    </row>
    <row r="1600" spans="1:7" x14ac:dyDescent="0.2">
      <c r="A1600">
        <v>20110509</v>
      </c>
      <c r="B1600">
        <v>25.83</v>
      </c>
      <c r="C1600">
        <f t="shared" si="120"/>
        <v>25.873909207975217</v>
      </c>
      <c r="D1600">
        <f t="shared" si="122"/>
        <v>25.83704348593465</v>
      </c>
      <c r="E1600">
        <f t="shared" si="121"/>
        <v>3.6865722040566595E-2</v>
      </c>
      <c r="F1600">
        <f t="shared" si="124"/>
        <v>2.9438853580693314E-2</v>
      </c>
      <c r="G1600">
        <f t="shared" si="123"/>
        <v>7.4268684598732815E-3</v>
      </c>
    </row>
    <row r="1601" spans="1:7" x14ac:dyDescent="0.2">
      <c r="A1601">
        <v>20110510</v>
      </c>
      <c r="B1601">
        <v>25.67</v>
      </c>
      <c r="C1601">
        <f t="shared" si="120"/>
        <v>25.842538560594413</v>
      </c>
      <c r="D1601">
        <f t="shared" si="122"/>
        <v>25.824669894383938</v>
      </c>
      <c r="E1601">
        <f t="shared" si="121"/>
        <v>1.7868666210475226E-2</v>
      </c>
      <c r="F1601">
        <f t="shared" si="124"/>
        <v>2.7124816106649696E-2</v>
      </c>
      <c r="G1601">
        <f t="shared" si="123"/>
        <v>-9.2561498961744697E-3</v>
      </c>
    </row>
    <row r="1602" spans="1:7" x14ac:dyDescent="0.2">
      <c r="A1602">
        <v>20110511</v>
      </c>
      <c r="B1602">
        <v>25.36</v>
      </c>
      <c r="C1602">
        <f t="shared" si="120"/>
        <v>25.768301858964502</v>
      </c>
      <c r="D1602">
        <f t="shared" si="122"/>
        <v>25.79024990220735</v>
      </c>
      <c r="E1602">
        <f t="shared" si="121"/>
        <v>-2.1948043242847604E-2</v>
      </c>
      <c r="F1602">
        <f t="shared" si="124"/>
        <v>1.7310244236750236E-2</v>
      </c>
      <c r="G1602">
        <f t="shared" si="123"/>
        <v>-3.9258287479597836E-2</v>
      </c>
    </row>
    <row r="1603" spans="1:7" x14ac:dyDescent="0.2">
      <c r="A1603">
        <v>20110512</v>
      </c>
      <c r="B1603">
        <v>25.32</v>
      </c>
      <c r="C1603">
        <f t="shared" si="120"/>
        <v>25.69933234220073</v>
      </c>
      <c r="D1603">
        <f t="shared" si="122"/>
        <v>25.755416576117916</v>
      </c>
      <c r="E1603">
        <f t="shared" si="121"/>
        <v>-5.608423391718631E-2</v>
      </c>
      <c r="F1603">
        <f t="shared" si="124"/>
        <v>2.6313486059629278E-3</v>
      </c>
      <c r="G1603">
        <f t="shared" si="123"/>
        <v>-5.8715582523149235E-2</v>
      </c>
    </row>
    <row r="1604" spans="1:7" x14ac:dyDescent="0.2">
      <c r="A1604">
        <v>20110513</v>
      </c>
      <c r="B1604">
        <v>25.03</v>
      </c>
      <c r="C1604">
        <f t="shared" si="120"/>
        <v>25.596358135708311</v>
      </c>
      <c r="D1604">
        <f t="shared" si="122"/>
        <v>25.701682014923996</v>
      </c>
      <c r="E1604">
        <f t="shared" si="121"/>
        <v>-0.10532387921568542</v>
      </c>
      <c r="F1604">
        <f t="shared" si="124"/>
        <v>-1.8959696958366742E-2</v>
      </c>
      <c r="G1604">
        <f t="shared" si="123"/>
        <v>-8.6364182257318678E-2</v>
      </c>
    </row>
    <row r="1605" spans="1:7" x14ac:dyDescent="0.2">
      <c r="A1605">
        <v>20110516</v>
      </c>
      <c r="B1605">
        <v>24.58</v>
      </c>
      <c r="C1605">
        <f t="shared" si="120"/>
        <v>25.439995345599339</v>
      </c>
      <c r="D1605">
        <f t="shared" si="122"/>
        <v>25.618594458262962</v>
      </c>
      <c r="E1605">
        <f t="shared" si="121"/>
        <v>-0.17859911266362261</v>
      </c>
      <c r="F1605">
        <f t="shared" si="124"/>
        <v>-5.088758009941792E-2</v>
      </c>
      <c r="G1605">
        <f t="shared" si="123"/>
        <v>-0.1277115325642047</v>
      </c>
    </row>
    <row r="1606" spans="1:7" x14ac:dyDescent="0.2">
      <c r="A1606">
        <v>20110517</v>
      </c>
      <c r="B1606">
        <v>24.52</v>
      </c>
      <c r="C1606">
        <f t="shared" si="120"/>
        <v>25.298457600122518</v>
      </c>
      <c r="D1606">
        <f t="shared" si="122"/>
        <v>25.537217090984225</v>
      </c>
      <c r="E1606">
        <f t="shared" si="121"/>
        <v>-0.23875949086170678</v>
      </c>
      <c r="F1606">
        <f t="shared" si="124"/>
        <v>-8.8461962251875692E-2</v>
      </c>
      <c r="G1606">
        <f t="shared" si="123"/>
        <v>-0.15029752860983109</v>
      </c>
    </row>
    <row r="1607" spans="1:7" x14ac:dyDescent="0.2">
      <c r="A1607">
        <v>20110518</v>
      </c>
      <c r="B1607">
        <v>24.7</v>
      </c>
      <c r="C1607">
        <f t="shared" si="120"/>
        <v>25.20638720010367</v>
      </c>
      <c r="D1607">
        <f t="shared" si="122"/>
        <v>25.475201010170579</v>
      </c>
      <c r="E1607">
        <f t="shared" si="121"/>
        <v>-0.2688138100669093</v>
      </c>
      <c r="F1607">
        <f t="shared" si="124"/>
        <v>-0.12453233181488241</v>
      </c>
      <c r="G1607">
        <f t="shared" si="123"/>
        <v>-0.14428147825202689</v>
      </c>
    </row>
    <row r="1608" spans="1:7" x14ac:dyDescent="0.2">
      <c r="A1608">
        <v>20110519</v>
      </c>
      <c r="B1608">
        <v>24.715</v>
      </c>
      <c r="C1608">
        <f t="shared" si="120"/>
        <v>25.13078916931849</v>
      </c>
      <c r="D1608">
        <f t="shared" si="122"/>
        <v>25.418889824232018</v>
      </c>
      <c r="E1608">
        <f t="shared" si="121"/>
        <v>-0.28810065491352788</v>
      </c>
      <c r="F1608">
        <f t="shared" si="124"/>
        <v>-0.15724599643461151</v>
      </c>
      <c r="G1608">
        <f t="shared" si="123"/>
        <v>-0.13085465847891636</v>
      </c>
    </row>
    <row r="1609" spans="1:7" x14ac:dyDescent="0.2">
      <c r="A1609">
        <v>20110520</v>
      </c>
      <c r="B1609">
        <v>24.5</v>
      </c>
      <c r="C1609">
        <f t="shared" si="120"/>
        <v>25.033744681731029</v>
      </c>
      <c r="D1609">
        <f t="shared" si="122"/>
        <v>25.350823911325939</v>
      </c>
      <c r="E1609">
        <f t="shared" si="121"/>
        <v>-0.31707922959490986</v>
      </c>
      <c r="F1609">
        <f t="shared" si="124"/>
        <v>-0.18921264306667118</v>
      </c>
      <c r="G1609">
        <f t="shared" si="123"/>
        <v>-0.12786658652823868</v>
      </c>
    </row>
    <row r="1610" spans="1:7" x14ac:dyDescent="0.2">
      <c r="A1610">
        <v>20110523</v>
      </c>
      <c r="B1610">
        <v>24.16</v>
      </c>
      <c r="C1610">
        <f t="shared" si="120"/>
        <v>24.899322423003177</v>
      </c>
      <c r="D1610">
        <f t="shared" si="122"/>
        <v>25.262614732709203</v>
      </c>
      <c r="E1610">
        <f t="shared" si="121"/>
        <v>-0.36329230970602566</v>
      </c>
      <c r="F1610">
        <f t="shared" si="124"/>
        <v>-0.2240285763945421</v>
      </c>
      <c r="G1610">
        <f t="shared" si="123"/>
        <v>-0.13926373331148356</v>
      </c>
    </row>
    <row r="1611" spans="1:7" x14ac:dyDescent="0.2">
      <c r="A1611">
        <v>20110524</v>
      </c>
      <c r="B1611">
        <v>24.15</v>
      </c>
      <c r="C1611">
        <f t="shared" si="120"/>
        <v>24.784042050233456</v>
      </c>
      <c r="D1611">
        <f t="shared" si="122"/>
        <v>25.180198826582593</v>
      </c>
      <c r="E1611">
        <f t="shared" si="121"/>
        <v>-0.39615677634913737</v>
      </c>
      <c r="F1611">
        <f t="shared" si="124"/>
        <v>-0.25845421638546118</v>
      </c>
      <c r="G1611">
        <f t="shared" si="123"/>
        <v>-0.1377025599636762</v>
      </c>
    </row>
    <row r="1612" spans="1:7" x14ac:dyDescent="0.2">
      <c r="A1612">
        <v>20110525</v>
      </c>
      <c r="B1612">
        <v>24.19</v>
      </c>
      <c r="C1612">
        <f t="shared" si="120"/>
        <v>24.692650965582153</v>
      </c>
      <c r="D1612">
        <f t="shared" si="122"/>
        <v>25.106850765354253</v>
      </c>
      <c r="E1612">
        <f t="shared" si="121"/>
        <v>-0.4141997997720992</v>
      </c>
      <c r="F1612">
        <f t="shared" si="124"/>
        <v>-0.28960333306278879</v>
      </c>
      <c r="G1612">
        <f t="shared" si="123"/>
        <v>-0.12459646670931041</v>
      </c>
    </row>
    <row r="1613" spans="1:7" x14ac:dyDescent="0.2">
      <c r="A1613">
        <v>20110526</v>
      </c>
      <c r="B1613">
        <v>24.67</v>
      </c>
      <c r="C1613">
        <f t="shared" si="120"/>
        <v>24.689166201646437</v>
      </c>
      <c r="D1613">
        <f t="shared" si="122"/>
        <v>25.074491449402085</v>
      </c>
      <c r="E1613">
        <f t="shared" si="121"/>
        <v>-0.3853252477556488</v>
      </c>
      <c r="F1613">
        <f t="shared" si="124"/>
        <v>-0.30874771600136081</v>
      </c>
      <c r="G1613">
        <f t="shared" si="123"/>
        <v>-7.6577531754287997E-2</v>
      </c>
    </row>
    <row r="1614" spans="1:7" x14ac:dyDescent="0.2">
      <c r="A1614">
        <v>20110527</v>
      </c>
      <c r="B1614">
        <v>24.76</v>
      </c>
      <c r="C1614">
        <f t="shared" si="120"/>
        <v>24.700063709085445</v>
      </c>
      <c r="D1614">
        <f t="shared" si="122"/>
        <v>25.051195786483412</v>
      </c>
      <c r="E1614">
        <f t="shared" si="121"/>
        <v>-0.35113207739796692</v>
      </c>
      <c r="F1614">
        <f t="shared" si="124"/>
        <v>-0.31722458828068206</v>
      </c>
      <c r="G1614">
        <f t="shared" si="123"/>
        <v>-3.3907489117284861E-2</v>
      </c>
    </row>
    <row r="1615" spans="1:7" x14ac:dyDescent="0.2">
      <c r="A1615">
        <v>20110531</v>
      </c>
      <c r="B1615">
        <v>25.01</v>
      </c>
      <c r="C1615">
        <f t="shared" ref="C1615:C1678" si="125">(B1615*(2/(12+1))+C1614*(1-(2/(12+1))))</f>
        <v>24.747746215379994</v>
      </c>
      <c r="D1615">
        <f t="shared" si="122"/>
        <v>25.048144246743899</v>
      </c>
      <c r="E1615">
        <f t="shared" si="121"/>
        <v>-0.30039803136390475</v>
      </c>
      <c r="F1615">
        <f t="shared" si="124"/>
        <v>-0.31385927689732662</v>
      </c>
      <c r="G1615">
        <f t="shared" si="123"/>
        <v>1.3461245533421873E-2</v>
      </c>
    </row>
    <row r="1616" spans="1:7" x14ac:dyDescent="0.2">
      <c r="A1616">
        <v>20110601</v>
      </c>
      <c r="B1616">
        <v>24.43</v>
      </c>
      <c r="C1616">
        <f t="shared" si="125"/>
        <v>24.698862182244611</v>
      </c>
      <c r="D1616">
        <f t="shared" si="122"/>
        <v>25.002355784022129</v>
      </c>
      <c r="E1616">
        <f t="shared" si="121"/>
        <v>-0.30349360177751805</v>
      </c>
      <c r="F1616">
        <f t="shared" si="124"/>
        <v>-0.3117861418733649</v>
      </c>
      <c r="G1616">
        <f t="shared" si="123"/>
        <v>8.2925400958468454E-3</v>
      </c>
    </row>
    <row r="1617" spans="1:7" x14ac:dyDescent="0.2">
      <c r="A1617">
        <v>20110602</v>
      </c>
      <c r="B1617">
        <v>24.215</v>
      </c>
      <c r="C1617">
        <f t="shared" si="125"/>
        <v>24.624421846514672</v>
      </c>
      <c r="D1617">
        <f t="shared" si="122"/>
        <v>24.944033133353823</v>
      </c>
      <c r="E1617">
        <f t="shared" si="121"/>
        <v>-0.31961128683915163</v>
      </c>
      <c r="F1617">
        <f t="shared" si="124"/>
        <v>-0.31335117086652226</v>
      </c>
      <c r="G1617">
        <f t="shared" si="123"/>
        <v>-6.2601159726293765E-3</v>
      </c>
    </row>
    <row r="1618" spans="1:7" x14ac:dyDescent="0.2">
      <c r="A1618">
        <v>20110603</v>
      </c>
      <c r="B1618">
        <v>23.9</v>
      </c>
      <c r="C1618">
        <f t="shared" si="125"/>
        <v>24.512972331666262</v>
      </c>
      <c r="D1618">
        <f t="shared" si="122"/>
        <v>24.866697345697983</v>
      </c>
      <c r="E1618">
        <f t="shared" si="121"/>
        <v>-0.35372501403172052</v>
      </c>
      <c r="F1618">
        <f t="shared" si="124"/>
        <v>-0.32142593949956194</v>
      </c>
      <c r="G1618">
        <f t="shared" si="123"/>
        <v>-3.2299074532158578E-2</v>
      </c>
    </row>
    <row r="1619" spans="1:7" x14ac:dyDescent="0.2">
      <c r="A1619">
        <v>20110606</v>
      </c>
      <c r="B1619">
        <v>24.01</v>
      </c>
      <c r="C1619">
        <f t="shared" si="125"/>
        <v>24.435591972948373</v>
      </c>
      <c r="D1619">
        <f t="shared" si="122"/>
        <v>24.803238283053687</v>
      </c>
      <c r="E1619">
        <f t="shared" si="121"/>
        <v>-0.36764631010531446</v>
      </c>
      <c r="F1619">
        <f t="shared" si="124"/>
        <v>-0.33067001362071247</v>
      </c>
      <c r="G1619">
        <f t="shared" si="123"/>
        <v>-3.6976296484601989E-2</v>
      </c>
    </row>
    <row r="1620" spans="1:7" x14ac:dyDescent="0.2">
      <c r="A1620">
        <v>20110607</v>
      </c>
      <c r="B1620">
        <v>24.06</v>
      </c>
      <c r="C1620">
        <f t="shared" si="125"/>
        <v>24.377808592494777</v>
      </c>
      <c r="D1620">
        <f t="shared" si="122"/>
        <v>24.74818359542008</v>
      </c>
      <c r="E1620">
        <f t="shared" si="121"/>
        <v>-0.37037500292530368</v>
      </c>
      <c r="F1620">
        <f t="shared" si="124"/>
        <v>-0.3386110114816307</v>
      </c>
      <c r="G1620">
        <f t="shared" si="123"/>
        <v>-3.1763991443672979E-2</v>
      </c>
    </row>
    <row r="1621" spans="1:7" x14ac:dyDescent="0.2">
      <c r="A1621">
        <v>20110608</v>
      </c>
      <c r="B1621">
        <v>23.94</v>
      </c>
      <c r="C1621">
        <f t="shared" si="125"/>
        <v>24.310453424418657</v>
      </c>
      <c r="D1621">
        <f t="shared" si="122"/>
        <v>24.68831814390748</v>
      </c>
      <c r="E1621">
        <f t="shared" si="121"/>
        <v>-0.37786471948882294</v>
      </c>
      <c r="F1621">
        <f t="shared" si="124"/>
        <v>-0.34646175308306915</v>
      </c>
      <c r="G1621">
        <f t="shared" si="123"/>
        <v>-3.1402966405753796E-2</v>
      </c>
    </row>
    <row r="1622" spans="1:7" x14ac:dyDescent="0.2">
      <c r="A1622">
        <v>20110609</v>
      </c>
      <c r="B1622">
        <v>23.94</v>
      </c>
      <c r="C1622">
        <f t="shared" si="125"/>
        <v>24.253460589892711</v>
      </c>
      <c r="D1622">
        <f t="shared" si="122"/>
        <v>24.632887170284704</v>
      </c>
      <c r="E1622">
        <f t="shared" si="121"/>
        <v>-0.37942658039199273</v>
      </c>
      <c r="F1622">
        <f t="shared" si="124"/>
        <v>-0.35305471854485387</v>
      </c>
      <c r="G1622">
        <f t="shared" si="123"/>
        <v>-2.6371861847138856E-2</v>
      </c>
    </row>
    <row r="1623" spans="1:7" x14ac:dyDescent="0.2">
      <c r="A1623">
        <v>20110610</v>
      </c>
      <c r="B1623">
        <v>23.71</v>
      </c>
      <c r="C1623">
        <f t="shared" si="125"/>
        <v>24.169851268370756</v>
      </c>
      <c r="D1623">
        <f t="shared" si="122"/>
        <v>24.564525157671021</v>
      </c>
      <c r="E1623">
        <f t="shared" si="121"/>
        <v>-0.39467388930026459</v>
      </c>
      <c r="F1623">
        <f t="shared" si="124"/>
        <v>-0.36137855269593605</v>
      </c>
      <c r="G1623">
        <f t="shared" si="123"/>
        <v>-3.329533660432854E-2</v>
      </c>
    </row>
    <row r="1624" spans="1:7" x14ac:dyDescent="0.2">
      <c r="A1624">
        <v>20110613</v>
      </c>
      <c r="B1624">
        <v>24.03</v>
      </c>
      <c r="C1624">
        <f t="shared" si="125"/>
        <v>24.148335688621408</v>
      </c>
      <c r="D1624">
        <f t="shared" si="122"/>
        <v>24.524930701547241</v>
      </c>
      <c r="E1624">
        <f t="shared" si="121"/>
        <v>-0.37659501292583286</v>
      </c>
      <c r="F1624">
        <f t="shared" si="124"/>
        <v>-0.36442184474191541</v>
      </c>
      <c r="G1624">
        <f t="shared" si="123"/>
        <v>-1.2173168183917449E-2</v>
      </c>
    </row>
    <row r="1625" spans="1:7" x14ac:dyDescent="0.2">
      <c r="A1625">
        <v>20110614</v>
      </c>
      <c r="B1625">
        <v>24.21</v>
      </c>
      <c r="C1625">
        <f t="shared" si="125"/>
        <v>24.157822505756577</v>
      </c>
      <c r="D1625">
        <f t="shared" si="122"/>
        <v>24.501602501432629</v>
      </c>
      <c r="E1625">
        <f t="shared" si="121"/>
        <v>-0.34377999567605144</v>
      </c>
      <c r="F1625">
        <f t="shared" si="124"/>
        <v>-0.36029347492874264</v>
      </c>
      <c r="G1625">
        <f t="shared" si="123"/>
        <v>1.6513479252691199E-2</v>
      </c>
    </row>
    <row r="1626" spans="1:7" x14ac:dyDescent="0.2">
      <c r="A1626">
        <v>20110615</v>
      </c>
      <c r="B1626">
        <v>23.75</v>
      </c>
      <c r="C1626">
        <f t="shared" si="125"/>
        <v>24.095080581794026</v>
      </c>
      <c r="D1626">
        <f t="shared" si="122"/>
        <v>24.44592824206725</v>
      </c>
      <c r="E1626">
        <f t="shared" si="121"/>
        <v>-0.35084766027322445</v>
      </c>
      <c r="F1626">
        <f t="shared" si="124"/>
        <v>-0.358404311997639</v>
      </c>
      <c r="G1626">
        <f t="shared" si="123"/>
        <v>7.5566517244145537E-3</v>
      </c>
    </row>
    <row r="1627" spans="1:7" x14ac:dyDescent="0.2">
      <c r="A1627">
        <v>20110616</v>
      </c>
      <c r="B1627">
        <v>23.99</v>
      </c>
      <c r="C1627">
        <f t="shared" si="125"/>
        <v>24.078914338441098</v>
      </c>
      <c r="D1627">
        <f t="shared" si="122"/>
        <v>24.412155779691897</v>
      </c>
      <c r="E1627">
        <f t="shared" si="121"/>
        <v>-0.33324144125079869</v>
      </c>
      <c r="F1627">
        <f t="shared" si="124"/>
        <v>-0.35337173784827092</v>
      </c>
      <c r="G1627">
        <f t="shared" si="123"/>
        <v>2.013029659747223E-2</v>
      </c>
    </row>
    <row r="1628" spans="1:7" x14ac:dyDescent="0.2">
      <c r="A1628">
        <v>20110617</v>
      </c>
      <c r="B1628">
        <v>24.27</v>
      </c>
      <c r="C1628">
        <f t="shared" si="125"/>
        <v>24.108312132527086</v>
      </c>
      <c r="D1628">
        <f t="shared" si="122"/>
        <v>24.401625721936941</v>
      </c>
      <c r="E1628">
        <f t="shared" ref="E1628:E1691" si="126">C1628-D1628</f>
        <v>-0.29331358940985552</v>
      </c>
      <c r="F1628">
        <f t="shared" si="124"/>
        <v>-0.34136010816058782</v>
      </c>
      <c r="G1628">
        <f t="shared" si="123"/>
        <v>4.8046518750732292E-2</v>
      </c>
    </row>
    <row r="1629" spans="1:7" x14ac:dyDescent="0.2">
      <c r="A1629">
        <v>20110620</v>
      </c>
      <c r="B1629">
        <v>24.47</v>
      </c>
      <c r="C1629">
        <f t="shared" si="125"/>
        <v>24.163956419830612</v>
      </c>
      <c r="D1629">
        <f t="shared" ref="D1629:D1692" si="127">B1629*(2/(26+1)) + D1628*(1-(2/(26+1)))</f>
        <v>24.406690483274943</v>
      </c>
      <c r="E1629">
        <f t="shared" si="126"/>
        <v>-0.24273406344433113</v>
      </c>
      <c r="F1629">
        <f t="shared" si="124"/>
        <v>-0.32163489921733651</v>
      </c>
      <c r="G1629">
        <f t="shared" si="123"/>
        <v>7.8900835773005384E-2</v>
      </c>
    </row>
    <row r="1630" spans="1:7" x14ac:dyDescent="0.2">
      <c r="A1630">
        <v>20110621</v>
      </c>
      <c r="B1630">
        <v>24.76</v>
      </c>
      <c r="C1630">
        <f t="shared" si="125"/>
        <v>24.255655432164364</v>
      </c>
      <c r="D1630">
        <f t="shared" si="127"/>
        <v>24.432861558587909</v>
      </c>
      <c r="E1630">
        <f t="shared" si="126"/>
        <v>-0.17720612642354538</v>
      </c>
      <c r="F1630">
        <f t="shared" si="124"/>
        <v>-0.29274914465857826</v>
      </c>
      <c r="G1630">
        <f t="shared" si="123"/>
        <v>0.11554301823503288</v>
      </c>
    </row>
    <row r="1631" spans="1:7" x14ac:dyDescent="0.2">
      <c r="A1631">
        <v>20110622</v>
      </c>
      <c r="B1631">
        <v>24.645</v>
      </c>
      <c r="C1631">
        <f t="shared" si="125"/>
        <v>24.31555459644677</v>
      </c>
      <c r="D1631">
        <f t="shared" si="127"/>
        <v>24.44857551721103</v>
      </c>
      <c r="E1631">
        <f t="shared" si="126"/>
        <v>-0.13302092076425964</v>
      </c>
      <c r="F1631">
        <f t="shared" si="124"/>
        <v>-0.26080349987971452</v>
      </c>
      <c r="G1631">
        <f t="shared" si="123"/>
        <v>0.12778257911545488</v>
      </c>
    </row>
    <row r="1632" spans="1:7" x14ac:dyDescent="0.2">
      <c r="A1632">
        <v>20110623</v>
      </c>
      <c r="B1632">
        <v>24.63</v>
      </c>
      <c r="C1632">
        <f t="shared" si="125"/>
        <v>24.363930812378037</v>
      </c>
      <c r="D1632">
        <f t="shared" si="127"/>
        <v>24.46201436778799</v>
      </c>
      <c r="E1632">
        <f t="shared" si="126"/>
        <v>-9.8083555409953505E-2</v>
      </c>
      <c r="F1632">
        <f t="shared" si="124"/>
        <v>-0.22825951098576233</v>
      </c>
      <c r="G1632">
        <f t="shared" si="123"/>
        <v>0.13017595557580883</v>
      </c>
    </row>
    <row r="1633" spans="1:7" x14ac:dyDescent="0.2">
      <c r="A1633">
        <v>20110624</v>
      </c>
      <c r="B1633">
        <v>24.3</v>
      </c>
      <c r="C1633">
        <f t="shared" si="125"/>
        <v>24.354095302781417</v>
      </c>
      <c r="D1633">
        <f t="shared" si="127"/>
        <v>24.450013303507401</v>
      </c>
      <c r="E1633">
        <f t="shared" si="126"/>
        <v>-9.5918000725983887E-2</v>
      </c>
      <c r="F1633">
        <f t="shared" si="124"/>
        <v>-0.20179120893380664</v>
      </c>
      <c r="G1633">
        <f t="shared" si="123"/>
        <v>0.10587320820782276</v>
      </c>
    </row>
    <row r="1634" spans="1:7" x14ac:dyDescent="0.2">
      <c r="A1634">
        <v>20110627</v>
      </c>
      <c r="B1634">
        <v>25.18</v>
      </c>
      <c r="C1634">
        <f t="shared" si="125"/>
        <v>24.481157563891969</v>
      </c>
      <c r="D1634">
        <f t="shared" si="127"/>
        <v>24.504086392136482</v>
      </c>
      <c r="E1634">
        <f t="shared" si="126"/>
        <v>-2.2928828244513255E-2</v>
      </c>
      <c r="F1634">
        <f t="shared" si="124"/>
        <v>-0.16601873279594798</v>
      </c>
      <c r="G1634">
        <f t="shared" si="123"/>
        <v>0.14308990455143472</v>
      </c>
    </row>
    <row r="1635" spans="1:7" x14ac:dyDescent="0.2">
      <c r="A1635">
        <v>20110628</v>
      </c>
      <c r="B1635">
        <v>25.81</v>
      </c>
      <c r="C1635">
        <f t="shared" si="125"/>
        <v>24.685594861754744</v>
      </c>
      <c r="D1635">
        <f t="shared" si="127"/>
        <v>24.600820733459706</v>
      </c>
      <c r="E1635">
        <f t="shared" si="126"/>
        <v>8.4774128295038054E-2</v>
      </c>
      <c r="F1635">
        <f t="shared" si="124"/>
        <v>-0.11586016057775078</v>
      </c>
      <c r="G1635">
        <f t="shared" si="123"/>
        <v>0.20063428887278884</v>
      </c>
    </row>
    <row r="1636" spans="1:7" x14ac:dyDescent="0.2">
      <c r="A1636">
        <v>20110629</v>
      </c>
      <c r="B1636">
        <v>25.63</v>
      </c>
      <c r="C1636">
        <f t="shared" si="125"/>
        <v>24.83088795994632</v>
      </c>
      <c r="D1636">
        <f t="shared" si="127"/>
        <v>24.677056234684912</v>
      </c>
      <c r="E1636">
        <f t="shared" si="126"/>
        <v>0.15383172526140854</v>
      </c>
      <c r="F1636">
        <f t="shared" si="124"/>
        <v>-6.1921783409918926E-2</v>
      </c>
      <c r="G1636">
        <f t="shared" ref="G1636:G1699" si="128">E1636-F1636</f>
        <v>0.21575350867132748</v>
      </c>
    </row>
    <row r="1637" spans="1:7" x14ac:dyDescent="0.2">
      <c r="A1637">
        <v>20110630</v>
      </c>
      <c r="B1637">
        <v>25.98</v>
      </c>
      <c r="C1637">
        <f t="shared" si="125"/>
        <v>25.007674427646887</v>
      </c>
      <c r="D1637">
        <f t="shared" si="127"/>
        <v>24.773570587671212</v>
      </c>
      <c r="E1637">
        <f t="shared" si="126"/>
        <v>0.23410383997567408</v>
      </c>
      <c r="F1637">
        <f t="shared" ref="F1637:F1700" si="129">(E1637*(2/(9+1))+F1636*(1-(2/(9+1))))</f>
        <v>-2.7166587328003242E-3</v>
      </c>
      <c r="G1637">
        <f t="shared" si="128"/>
        <v>0.23682049870847441</v>
      </c>
    </row>
    <row r="1638" spans="1:7" x14ac:dyDescent="0.2">
      <c r="A1638">
        <v>20110701</v>
      </c>
      <c r="B1638">
        <v>26.06</v>
      </c>
      <c r="C1638">
        <f t="shared" si="125"/>
        <v>25.169570669547365</v>
      </c>
      <c r="D1638">
        <f t="shared" si="127"/>
        <v>24.86886165525112</v>
      </c>
      <c r="E1638">
        <f t="shared" si="126"/>
        <v>0.30070901429624541</v>
      </c>
      <c r="F1638">
        <f t="shared" si="129"/>
        <v>5.7968475873008823E-2</v>
      </c>
      <c r="G1638">
        <f t="shared" si="128"/>
        <v>0.24274053842323659</v>
      </c>
    </row>
    <row r="1639" spans="1:7" x14ac:dyDescent="0.2">
      <c r="A1639">
        <v>20110705</v>
      </c>
      <c r="B1639">
        <v>26.03</v>
      </c>
      <c r="C1639">
        <f t="shared" si="125"/>
        <v>25.301944412693924</v>
      </c>
      <c r="D1639">
        <f t="shared" si="127"/>
        <v>24.954871903010293</v>
      </c>
      <c r="E1639">
        <f t="shared" si="126"/>
        <v>0.34707250968363113</v>
      </c>
      <c r="F1639">
        <f t="shared" si="129"/>
        <v>0.11578928263513329</v>
      </c>
      <c r="G1639">
        <f t="shared" si="128"/>
        <v>0.23128322704849785</v>
      </c>
    </row>
    <row r="1640" spans="1:7" x14ac:dyDescent="0.2">
      <c r="A1640">
        <v>20110706</v>
      </c>
      <c r="B1640">
        <v>26.33</v>
      </c>
      <c r="C1640">
        <f t="shared" si="125"/>
        <v>25.460106810741014</v>
      </c>
      <c r="D1640">
        <f t="shared" si="127"/>
        <v>25.056733243528047</v>
      </c>
      <c r="E1640">
        <f t="shared" si="126"/>
        <v>0.40337356721296658</v>
      </c>
      <c r="F1640">
        <f t="shared" si="129"/>
        <v>0.17330613955069996</v>
      </c>
      <c r="G1640">
        <f t="shared" si="128"/>
        <v>0.23006742766226662</v>
      </c>
    </row>
    <row r="1641" spans="1:7" x14ac:dyDescent="0.2">
      <c r="A1641">
        <v>20110707</v>
      </c>
      <c r="B1641">
        <v>26.78</v>
      </c>
      <c r="C1641">
        <f t="shared" si="125"/>
        <v>25.663167301396243</v>
      </c>
      <c r="D1641">
        <f t="shared" si="127"/>
        <v>25.184382632896341</v>
      </c>
      <c r="E1641">
        <f t="shared" si="126"/>
        <v>0.47878466849990176</v>
      </c>
      <c r="F1641">
        <f t="shared" si="129"/>
        <v>0.23440184534054032</v>
      </c>
      <c r="G1641">
        <f t="shared" si="128"/>
        <v>0.24438282315936144</v>
      </c>
    </row>
    <row r="1642" spans="1:7" x14ac:dyDescent="0.2">
      <c r="A1642">
        <v>20110708</v>
      </c>
      <c r="B1642">
        <v>26.925000000000001</v>
      </c>
      <c r="C1642">
        <f t="shared" si="125"/>
        <v>25.857295408873743</v>
      </c>
      <c r="D1642">
        <f t="shared" si="127"/>
        <v>25.313317252681795</v>
      </c>
      <c r="E1642">
        <f t="shared" si="126"/>
        <v>0.54397815619194745</v>
      </c>
      <c r="F1642">
        <f t="shared" si="129"/>
        <v>0.29631710751082174</v>
      </c>
      <c r="G1642">
        <f t="shared" si="128"/>
        <v>0.24766104868112571</v>
      </c>
    </row>
    <row r="1643" spans="1:7" x14ac:dyDescent="0.2">
      <c r="A1643">
        <v>20110711</v>
      </c>
      <c r="B1643">
        <v>26.64</v>
      </c>
      <c r="C1643">
        <f t="shared" si="125"/>
        <v>25.977711499816245</v>
      </c>
      <c r="D1643">
        <f t="shared" si="127"/>
        <v>25.411590048779438</v>
      </c>
      <c r="E1643">
        <f t="shared" si="126"/>
        <v>0.56612145103680689</v>
      </c>
      <c r="F1643">
        <f t="shared" si="129"/>
        <v>0.35027797621601875</v>
      </c>
      <c r="G1643">
        <f t="shared" si="128"/>
        <v>0.21584347482078814</v>
      </c>
    </row>
    <row r="1644" spans="1:7" x14ac:dyDescent="0.2">
      <c r="A1644">
        <v>20110712</v>
      </c>
      <c r="B1644">
        <v>26.54</v>
      </c>
      <c r="C1644">
        <f t="shared" si="125"/>
        <v>26.064217422921438</v>
      </c>
      <c r="D1644">
        <f t="shared" si="127"/>
        <v>25.495175971092074</v>
      </c>
      <c r="E1644">
        <f t="shared" si="126"/>
        <v>0.56904145182936361</v>
      </c>
      <c r="F1644">
        <f t="shared" si="129"/>
        <v>0.39403067133868774</v>
      </c>
      <c r="G1644">
        <f t="shared" si="128"/>
        <v>0.17501078049067587</v>
      </c>
    </row>
    <row r="1645" spans="1:7" x14ac:dyDescent="0.2">
      <c r="A1645">
        <v>20110713</v>
      </c>
      <c r="B1645">
        <v>26.63</v>
      </c>
      <c r="C1645">
        <f t="shared" si="125"/>
        <v>26.151260896318139</v>
      </c>
      <c r="D1645">
        <f t="shared" si="127"/>
        <v>25.57923701027044</v>
      </c>
      <c r="E1645">
        <f t="shared" si="126"/>
        <v>0.57202388604769894</v>
      </c>
      <c r="F1645">
        <f t="shared" si="129"/>
        <v>0.42962931428049</v>
      </c>
      <c r="G1645">
        <f t="shared" si="128"/>
        <v>0.14239457176720893</v>
      </c>
    </row>
    <row r="1646" spans="1:7" x14ac:dyDescent="0.2">
      <c r="A1646">
        <v>20110714</v>
      </c>
      <c r="B1646">
        <v>26.47</v>
      </c>
      <c r="C1646">
        <f t="shared" si="125"/>
        <v>26.200297681499965</v>
      </c>
      <c r="D1646">
        <f t="shared" si="127"/>
        <v>25.645219453954109</v>
      </c>
      <c r="E1646">
        <f t="shared" si="126"/>
        <v>0.5550782275458559</v>
      </c>
      <c r="F1646">
        <f t="shared" si="129"/>
        <v>0.45471909693356322</v>
      </c>
      <c r="G1646">
        <f t="shared" si="128"/>
        <v>0.10035913061229268</v>
      </c>
    </row>
    <row r="1647" spans="1:7" x14ac:dyDescent="0.2">
      <c r="A1647">
        <v>20110715</v>
      </c>
      <c r="B1647">
        <v>26.78</v>
      </c>
      <c r="C1647">
        <f t="shared" si="125"/>
        <v>26.289482653576894</v>
      </c>
      <c r="D1647">
        <f t="shared" si="127"/>
        <v>25.729277272179729</v>
      </c>
      <c r="E1647">
        <f t="shared" si="126"/>
        <v>0.56020538139716436</v>
      </c>
      <c r="F1647">
        <f t="shared" si="129"/>
        <v>0.47581635382628346</v>
      </c>
      <c r="G1647">
        <f t="shared" si="128"/>
        <v>8.4389027570880903E-2</v>
      </c>
    </row>
    <row r="1648" spans="1:7" x14ac:dyDescent="0.2">
      <c r="A1648">
        <v>20110718</v>
      </c>
      <c r="B1648">
        <v>26.59</v>
      </c>
      <c r="C1648">
        <f t="shared" si="125"/>
        <v>26.335716091488138</v>
      </c>
      <c r="D1648">
        <f t="shared" si="127"/>
        <v>25.793034511277526</v>
      </c>
      <c r="E1648">
        <f t="shared" si="126"/>
        <v>0.54268158021061197</v>
      </c>
      <c r="F1648">
        <f t="shared" si="129"/>
        <v>0.48918939910314918</v>
      </c>
      <c r="G1648">
        <f t="shared" si="128"/>
        <v>5.3492181107462788E-2</v>
      </c>
    </row>
    <row r="1649" spans="1:7" x14ac:dyDescent="0.2">
      <c r="A1649">
        <v>20110719</v>
      </c>
      <c r="B1649">
        <v>27.55</v>
      </c>
      <c r="C1649">
        <f t="shared" si="125"/>
        <v>26.522529000489964</v>
      </c>
      <c r="D1649">
        <f t="shared" si="127"/>
        <v>25.923180103034746</v>
      </c>
      <c r="E1649">
        <f t="shared" si="126"/>
        <v>0.59934889745521858</v>
      </c>
      <c r="F1649">
        <f t="shared" si="129"/>
        <v>0.51122129877356315</v>
      </c>
      <c r="G1649">
        <f t="shared" si="128"/>
        <v>8.8127598681655428E-2</v>
      </c>
    </row>
    <row r="1650" spans="1:7" x14ac:dyDescent="0.2">
      <c r="A1650">
        <v>20110720</v>
      </c>
      <c r="B1650">
        <v>27.06</v>
      </c>
      <c r="C1650">
        <f t="shared" si="125"/>
        <v>26.605216846568428</v>
      </c>
      <c r="D1650">
        <f t="shared" si="127"/>
        <v>26.007388984291431</v>
      </c>
      <c r="E1650">
        <f t="shared" si="126"/>
        <v>0.59782786227699702</v>
      </c>
      <c r="F1650">
        <f t="shared" si="129"/>
        <v>0.52854261147424997</v>
      </c>
      <c r="G1650">
        <f t="shared" si="128"/>
        <v>6.9285250802747056E-2</v>
      </c>
    </row>
    <row r="1651" spans="1:7" x14ac:dyDescent="0.2">
      <c r="A1651">
        <v>20110721</v>
      </c>
      <c r="B1651">
        <v>27.094999999999999</v>
      </c>
      <c r="C1651">
        <f t="shared" si="125"/>
        <v>26.680568100942516</v>
      </c>
      <c r="D1651">
        <f t="shared" si="127"/>
        <v>26.087952763232806</v>
      </c>
      <c r="E1651">
        <f t="shared" si="126"/>
        <v>0.59261533770970942</v>
      </c>
      <c r="F1651">
        <f t="shared" si="129"/>
        <v>0.54135715672134188</v>
      </c>
      <c r="G1651">
        <f t="shared" si="128"/>
        <v>5.1258180988367541E-2</v>
      </c>
    </row>
    <row r="1652" spans="1:7" x14ac:dyDescent="0.2">
      <c r="A1652">
        <v>20110722</v>
      </c>
      <c r="B1652">
        <v>27.524999999999999</v>
      </c>
      <c r="C1652">
        <f t="shared" si="125"/>
        <v>26.810480700797513</v>
      </c>
      <c r="D1652">
        <f t="shared" si="127"/>
        <v>26.194400706697042</v>
      </c>
      <c r="E1652">
        <f t="shared" si="126"/>
        <v>0.61607999410047043</v>
      </c>
      <c r="F1652">
        <f t="shared" si="129"/>
        <v>0.55630172419716761</v>
      </c>
      <c r="G1652">
        <f t="shared" si="128"/>
        <v>5.9778269903302816E-2</v>
      </c>
    </row>
    <row r="1653" spans="1:7" x14ac:dyDescent="0.2">
      <c r="A1653">
        <v>20110725</v>
      </c>
      <c r="B1653">
        <v>27.89</v>
      </c>
      <c r="C1653">
        <f t="shared" si="125"/>
        <v>26.976560592982512</v>
      </c>
      <c r="D1653">
        <f t="shared" si="127"/>
        <v>26.320000654349112</v>
      </c>
      <c r="E1653">
        <f t="shared" si="126"/>
        <v>0.65655993863340001</v>
      </c>
      <c r="F1653">
        <f t="shared" si="129"/>
        <v>0.57635336708441409</v>
      </c>
      <c r="G1653">
        <f t="shared" si="128"/>
        <v>8.0206571548985917E-2</v>
      </c>
    </row>
    <row r="1654" spans="1:7" x14ac:dyDescent="0.2">
      <c r="A1654">
        <v>20110726</v>
      </c>
      <c r="B1654">
        <v>28.07</v>
      </c>
      <c r="C1654">
        <f t="shared" si="125"/>
        <v>27.144782040215972</v>
      </c>
      <c r="D1654">
        <f t="shared" si="127"/>
        <v>26.449630235508437</v>
      </c>
      <c r="E1654">
        <f t="shared" si="126"/>
        <v>0.69515180470753535</v>
      </c>
      <c r="F1654">
        <f t="shared" si="129"/>
        <v>0.60011305460903841</v>
      </c>
      <c r="G1654">
        <f t="shared" si="128"/>
        <v>9.5038750098496938E-2</v>
      </c>
    </row>
    <row r="1655" spans="1:7" x14ac:dyDescent="0.2">
      <c r="A1655">
        <v>20110727</v>
      </c>
      <c r="B1655">
        <v>27.33</v>
      </c>
      <c r="C1655">
        <f t="shared" si="125"/>
        <v>27.173277110951975</v>
      </c>
      <c r="D1655">
        <f t="shared" si="127"/>
        <v>26.51484281065596</v>
      </c>
      <c r="E1655">
        <f t="shared" si="126"/>
        <v>0.65843430029601535</v>
      </c>
      <c r="F1655">
        <f t="shared" si="129"/>
        <v>0.6117773037464338</v>
      </c>
      <c r="G1655">
        <f t="shared" si="128"/>
        <v>4.6656996549581553E-2</v>
      </c>
    </row>
    <row r="1656" spans="1:7" x14ac:dyDescent="0.2">
      <c r="A1656">
        <v>20110728</v>
      </c>
      <c r="B1656">
        <v>27.72</v>
      </c>
      <c r="C1656">
        <f t="shared" si="125"/>
        <v>27.257388324651671</v>
      </c>
      <c r="D1656">
        <f t="shared" si="127"/>
        <v>26.604113713570335</v>
      </c>
      <c r="E1656">
        <f t="shared" si="126"/>
        <v>0.65327461108133633</v>
      </c>
      <c r="F1656">
        <f t="shared" si="129"/>
        <v>0.62007676521341437</v>
      </c>
      <c r="G1656">
        <f t="shared" si="128"/>
        <v>3.319784586792196E-2</v>
      </c>
    </row>
    <row r="1657" spans="1:7" x14ac:dyDescent="0.2">
      <c r="A1657">
        <v>20110729</v>
      </c>
      <c r="B1657">
        <v>27.4</v>
      </c>
      <c r="C1657">
        <f t="shared" si="125"/>
        <v>27.279328582397568</v>
      </c>
      <c r="D1657">
        <f t="shared" si="127"/>
        <v>26.663068253305866</v>
      </c>
      <c r="E1657">
        <f t="shared" si="126"/>
        <v>0.61626032909170192</v>
      </c>
      <c r="F1657">
        <f t="shared" si="129"/>
        <v>0.61931347798907188</v>
      </c>
      <c r="G1657">
        <f t="shared" si="128"/>
        <v>-3.0531488973699616E-3</v>
      </c>
    </row>
    <row r="1658" spans="1:7" x14ac:dyDescent="0.2">
      <c r="A1658">
        <v>20110801</v>
      </c>
      <c r="B1658">
        <v>27.27</v>
      </c>
      <c r="C1658">
        <f t="shared" si="125"/>
        <v>27.277893415874864</v>
      </c>
      <c r="D1658">
        <f t="shared" si="127"/>
        <v>26.708026160468393</v>
      </c>
      <c r="E1658">
        <f t="shared" si="126"/>
        <v>0.56986725540647143</v>
      </c>
      <c r="F1658">
        <f t="shared" si="129"/>
        <v>0.60942423347255181</v>
      </c>
      <c r="G1658">
        <f t="shared" si="128"/>
        <v>-3.9556978066080384E-2</v>
      </c>
    </row>
    <row r="1659" spans="1:7" x14ac:dyDescent="0.2">
      <c r="A1659">
        <v>20110802</v>
      </c>
      <c r="B1659">
        <v>26.8</v>
      </c>
      <c r="C1659">
        <f t="shared" si="125"/>
        <v>27.204371351894114</v>
      </c>
      <c r="D1659">
        <f t="shared" si="127"/>
        <v>26.714839037470732</v>
      </c>
      <c r="E1659">
        <f t="shared" si="126"/>
        <v>0.48953231442338208</v>
      </c>
      <c r="F1659">
        <f t="shared" si="129"/>
        <v>0.58544584966271795</v>
      </c>
      <c r="G1659">
        <f t="shared" si="128"/>
        <v>-9.5913535239335879E-2</v>
      </c>
    </row>
    <row r="1660" spans="1:7" x14ac:dyDescent="0.2">
      <c r="A1660">
        <v>20110803</v>
      </c>
      <c r="B1660">
        <v>26.9</v>
      </c>
      <c r="C1660">
        <f t="shared" si="125"/>
        <v>27.157544990064249</v>
      </c>
      <c r="D1660">
        <f t="shared" si="127"/>
        <v>26.728554664324754</v>
      </c>
      <c r="E1660">
        <f t="shared" si="126"/>
        <v>0.42899032573949469</v>
      </c>
      <c r="F1660">
        <f t="shared" si="129"/>
        <v>0.55415474487807326</v>
      </c>
      <c r="G1660">
        <f t="shared" si="128"/>
        <v>-0.12516441913857856</v>
      </c>
    </row>
    <row r="1661" spans="1:7" x14ac:dyDescent="0.2">
      <c r="A1661">
        <v>20110804</v>
      </c>
      <c r="B1661">
        <v>25.94</v>
      </c>
      <c r="C1661">
        <f t="shared" si="125"/>
        <v>26.97023037620821</v>
      </c>
      <c r="D1661">
        <f t="shared" si="127"/>
        <v>26.670143207708108</v>
      </c>
      <c r="E1661">
        <f t="shared" si="126"/>
        <v>0.30008716850010231</v>
      </c>
      <c r="F1661">
        <f t="shared" si="129"/>
        <v>0.50334122960247907</v>
      </c>
      <c r="G1661">
        <f t="shared" si="128"/>
        <v>-0.20325406110237676</v>
      </c>
    </row>
    <row r="1662" spans="1:7" x14ac:dyDescent="0.2">
      <c r="A1662">
        <v>20110805</v>
      </c>
      <c r="B1662">
        <v>25.68</v>
      </c>
      <c r="C1662">
        <f t="shared" si="125"/>
        <v>26.771733395253101</v>
      </c>
      <c r="D1662">
        <f t="shared" si="127"/>
        <v>26.596799266396395</v>
      </c>
      <c r="E1662">
        <f t="shared" si="126"/>
        <v>0.17493412885670523</v>
      </c>
      <c r="F1662">
        <f t="shared" si="129"/>
        <v>0.43765980945332433</v>
      </c>
      <c r="G1662">
        <f t="shared" si="128"/>
        <v>-0.2627256805966191</v>
      </c>
    </row>
    <row r="1663" spans="1:7" x14ac:dyDescent="0.2">
      <c r="A1663">
        <v>20110808</v>
      </c>
      <c r="B1663">
        <v>24.48</v>
      </c>
      <c r="C1663">
        <f t="shared" si="125"/>
        <v>26.419159026752624</v>
      </c>
      <c r="D1663">
        <f t="shared" si="127"/>
        <v>26.439999320737403</v>
      </c>
      <c r="E1663">
        <f t="shared" si="126"/>
        <v>-2.0840293984779379E-2</v>
      </c>
      <c r="F1663">
        <f t="shared" si="129"/>
        <v>0.3459597887657036</v>
      </c>
      <c r="G1663">
        <f t="shared" si="128"/>
        <v>-0.36680008275048298</v>
      </c>
    </row>
    <row r="1664" spans="1:7" x14ac:dyDescent="0.2">
      <c r="A1664">
        <v>20110809</v>
      </c>
      <c r="B1664">
        <v>25.58</v>
      </c>
      <c r="C1664">
        <f t="shared" si="125"/>
        <v>26.290057638021452</v>
      </c>
      <c r="D1664">
        <f t="shared" si="127"/>
        <v>26.376295667349449</v>
      </c>
      <c r="E1664">
        <f t="shared" si="126"/>
        <v>-8.6238029327997623E-2</v>
      </c>
      <c r="F1664">
        <f t="shared" si="129"/>
        <v>0.25952022514696338</v>
      </c>
      <c r="G1664">
        <f t="shared" si="128"/>
        <v>-0.345758254474961</v>
      </c>
    </row>
    <row r="1665" spans="1:7" x14ac:dyDescent="0.2">
      <c r="A1665">
        <v>20110810</v>
      </c>
      <c r="B1665">
        <v>24.2</v>
      </c>
      <c r="C1665">
        <f t="shared" si="125"/>
        <v>25.968510309095077</v>
      </c>
      <c r="D1665">
        <f t="shared" si="127"/>
        <v>26.215088580879119</v>
      </c>
      <c r="E1665">
        <f t="shared" si="126"/>
        <v>-0.2465782717840419</v>
      </c>
      <c r="F1665">
        <f t="shared" si="129"/>
        <v>0.15830052576076234</v>
      </c>
      <c r="G1665">
        <f t="shared" si="128"/>
        <v>-0.40487879754480427</v>
      </c>
    </row>
    <row r="1666" spans="1:7" x14ac:dyDescent="0.2">
      <c r="A1666">
        <v>20110811</v>
      </c>
      <c r="B1666">
        <v>25.19</v>
      </c>
      <c r="C1666">
        <f t="shared" si="125"/>
        <v>25.848739492311218</v>
      </c>
      <c r="D1666">
        <f t="shared" si="127"/>
        <v>26.139156093406591</v>
      </c>
      <c r="E1666">
        <f t="shared" si="126"/>
        <v>-0.29041660109537304</v>
      </c>
      <c r="F1666">
        <f t="shared" si="129"/>
        <v>6.8557100389535275E-2</v>
      </c>
      <c r="G1666">
        <f t="shared" si="128"/>
        <v>-0.35897370148490831</v>
      </c>
    </row>
    <row r="1667" spans="1:7" x14ac:dyDescent="0.2">
      <c r="A1667">
        <v>20110812</v>
      </c>
      <c r="B1667">
        <v>25.1</v>
      </c>
      <c r="C1667">
        <f t="shared" si="125"/>
        <v>25.733548801186416</v>
      </c>
      <c r="D1667">
        <f t="shared" si="127"/>
        <v>26.062181567969063</v>
      </c>
      <c r="E1667">
        <f t="shared" si="126"/>
        <v>-0.32863276678264697</v>
      </c>
      <c r="F1667">
        <f t="shared" si="129"/>
        <v>-1.0880873044901172E-2</v>
      </c>
      <c r="G1667">
        <f t="shared" si="128"/>
        <v>-0.31775189373774582</v>
      </c>
    </row>
    <row r="1668" spans="1:7" x14ac:dyDescent="0.2">
      <c r="A1668">
        <v>20110815</v>
      </c>
      <c r="B1668">
        <v>25.54</v>
      </c>
      <c r="C1668">
        <f t="shared" si="125"/>
        <v>25.703772062542352</v>
      </c>
      <c r="D1668">
        <f t="shared" si="127"/>
        <v>26.023501451823204</v>
      </c>
      <c r="E1668">
        <f t="shared" si="126"/>
        <v>-0.31972938928085171</v>
      </c>
      <c r="F1668">
        <f t="shared" si="129"/>
        <v>-7.2650576292091276E-2</v>
      </c>
      <c r="G1668">
        <f t="shared" si="128"/>
        <v>-0.24707881298876044</v>
      </c>
    </row>
    <row r="1669" spans="1:7" x14ac:dyDescent="0.2">
      <c r="A1669">
        <v>20110816</v>
      </c>
      <c r="B1669">
        <v>25.35</v>
      </c>
      <c r="C1669">
        <f t="shared" si="125"/>
        <v>25.649345591381987</v>
      </c>
      <c r="D1669">
        <f t="shared" si="127"/>
        <v>25.973612455391855</v>
      </c>
      <c r="E1669">
        <f t="shared" si="126"/>
        <v>-0.32426686400986782</v>
      </c>
      <c r="F1669">
        <f t="shared" si="129"/>
        <v>-0.12297383383564658</v>
      </c>
      <c r="G1669">
        <f t="shared" si="128"/>
        <v>-0.20129303017422123</v>
      </c>
    </row>
    <row r="1670" spans="1:7" x14ac:dyDescent="0.2">
      <c r="A1670">
        <v>20110817</v>
      </c>
      <c r="B1670">
        <v>25.245000000000001</v>
      </c>
      <c r="C1670">
        <f t="shared" si="125"/>
        <v>25.58713857732322</v>
      </c>
      <c r="D1670">
        <f t="shared" si="127"/>
        <v>25.919641162399866</v>
      </c>
      <c r="E1670">
        <f t="shared" si="126"/>
        <v>-0.33250258507664654</v>
      </c>
      <c r="F1670">
        <f t="shared" si="129"/>
        <v>-0.16487958408384659</v>
      </c>
      <c r="G1670">
        <f t="shared" si="128"/>
        <v>-0.16762300099279995</v>
      </c>
    </row>
    <row r="1671" spans="1:7" x14ac:dyDescent="0.2">
      <c r="A1671">
        <v>20110818</v>
      </c>
      <c r="B1671">
        <v>24.65</v>
      </c>
      <c r="C1671">
        <f t="shared" si="125"/>
        <v>25.442963411581186</v>
      </c>
      <c r="D1671">
        <f t="shared" si="127"/>
        <v>25.825593668888764</v>
      </c>
      <c r="E1671">
        <f t="shared" si="126"/>
        <v>-0.3826302573075786</v>
      </c>
      <c r="F1671">
        <f t="shared" si="129"/>
        <v>-0.20842971872859301</v>
      </c>
      <c r="G1671">
        <f t="shared" si="128"/>
        <v>-0.1742005385789856</v>
      </c>
    </row>
    <row r="1672" spans="1:7" x14ac:dyDescent="0.2">
      <c r="A1672">
        <v>20110819</v>
      </c>
      <c r="B1672">
        <v>24.05</v>
      </c>
      <c r="C1672">
        <f t="shared" si="125"/>
        <v>25.228661348261003</v>
      </c>
      <c r="D1672">
        <f t="shared" si="127"/>
        <v>25.694068211934042</v>
      </c>
      <c r="E1672">
        <f t="shared" si="126"/>
        <v>-0.46540686367303863</v>
      </c>
      <c r="F1672">
        <f t="shared" si="129"/>
        <v>-0.25982514771748211</v>
      </c>
      <c r="G1672">
        <f t="shared" si="128"/>
        <v>-0.20558171595555652</v>
      </c>
    </row>
    <row r="1673" spans="1:7" x14ac:dyDescent="0.2">
      <c r="A1673">
        <v>20110822</v>
      </c>
      <c r="B1673">
        <v>23.98</v>
      </c>
      <c r="C1673">
        <f t="shared" si="125"/>
        <v>25.036559602374695</v>
      </c>
      <c r="D1673">
        <f t="shared" si="127"/>
        <v>25.567100196235224</v>
      </c>
      <c r="E1673">
        <f t="shared" si="126"/>
        <v>-0.53054059386052899</v>
      </c>
      <c r="F1673">
        <f t="shared" si="129"/>
        <v>-0.31396823694609149</v>
      </c>
      <c r="G1673">
        <f t="shared" si="128"/>
        <v>-0.21657235691443749</v>
      </c>
    </row>
    <row r="1674" spans="1:7" x14ac:dyDescent="0.2">
      <c r="A1674">
        <v>20110823</v>
      </c>
      <c r="B1674">
        <v>24.72</v>
      </c>
      <c r="C1674">
        <f t="shared" si="125"/>
        <v>24.98785812508628</v>
      </c>
      <c r="D1674">
        <f t="shared" si="127"/>
        <v>25.504352033551132</v>
      </c>
      <c r="E1674">
        <f t="shared" si="126"/>
        <v>-0.51649390846485232</v>
      </c>
      <c r="F1674">
        <f t="shared" si="129"/>
        <v>-0.35447337124984368</v>
      </c>
      <c r="G1674">
        <f t="shared" si="128"/>
        <v>-0.16202053721500864</v>
      </c>
    </row>
    <row r="1675" spans="1:7" x14ac:dyDescent="0.2">
      <c r="A1675">
        <v>20110824</v>
      </c>
      <c r="B1675">
        <v>24.9</v>
      </c>
      <c r="C1675">
        <f t="shared" si="125"/>
        <v>24.974341490457622</v>
      </c>
      <c r="D1675">
        <f t="shared" si="127"/>
        <v>25.45958521625105</v>
      </c>
      <c r="E1675">
        <f t="shared" si="126"/>
        <v>-0.48524372579342767</v>
      </c>
      <c r="F1675">
        <f t="shared" si="129"/>
        <v>-0.38062744215856054</v>
      </c>
      <c r="G1675">
        <f t="shared" si="128"/>
        <v>-0.10461628363486714</v>
      </c>
    </row>
    <row r="1676" spans="1:7" x14ac:dyDescent="0.2">
      <c r="A1676">
        <v>20110825</v>
      </c>
      <c r="B1676">
        <v>24.57</v>
      </c>
      <c r="C1676">
        <f t="shared" si="125"/>
        <v>24.912135107310295</v>
      </c>
      <c r="D1676">
        <f t="shared" si="127"/>
        <v>25.39369001504727</v>
      </c>
      <c r="E1676">
        <f t="shared" si="126"/>
        <v>-0.48155490773697451</v>
      </c>
      <c r="F1676">
        <f t="shared" si="129"/>
        <v>-0.40081293527424339</v>
      </c>
      <c r="G1676">
        <f t="shared" si="128"/>
        <v>-8.0741972462731126E-2</v>
      </c>
    </row>
    <row r="1677" spans="1:7" x14ac:dyDescent="0.2">
      <c r="A1677">
        <v>20110826</v>
      </c>
      <c r="B1677">
        <v>25.25</v>
      </c>
      <c r="C1677">
        <f t="shared" si="125"/>
        <v>24.96411432157025</v>
      </c>
      <c r="D1677">
        <f t="shared" si="127"/>
        <v>25.383046310228952</v>
      </c>
      <c r="E1677">
        <f t="shared" si="126"/>
        <v>-0.41893198865870218</v>
      </c>
      <c r="F1677">
        <f t="shared" si="129"/>
        <v>-0.40443674595113521</v>
      </c>
      <c r="G1677">
        <f t="shared" si="128"/>
        <v>-1.4495242707566969E-2</v>
      </c>
    </row>
    <row r="1678" spans="1:7" x14ac:dyDescent="0.2">
      <c r="A1678">
        <v>20110829</v>
      </c>
      <c r="B1678">
        <v>25.85</v>
      </c>
      <c r="C1678">
        <f t="shared" si="125"/>
        <v>25.10040442594406</v>
      </c>
      <c r="D1678">
        <f t="shared" si="127"/>
        <v>25.417635472434213</v>
      </c>
      <c r="E1678">
        <f t="shared" si="126"/>
        <v>-0.31723104649015355</v>
      </c>
      <c r="F1678">
        <f t="shared" si="129"/>
        <v>-0.3869956060589389</v>
      </c>
      <c r="G1678">
        <f t="shared" si="128"/>
        <v>6.9764559568785356E-2</v>
      </c>
    </row>
    <row r="1679" spans="1:7" x14ac:dyDescent="0.2">
      <c r="A1679">
        <v>20110830</v>
      </c>
      <c r="B1679">
        <v>26.23</v>
      </c>
      <c r="C1679">
        <f t="shared" ref="C1679:C1742" si="130">(B1679*(2/(12+1))+C1678*(1-(2/(12+1))))</f>
        <v>25.274188360414204</v>
      </c>
      <c r="D1679">
        <f t="shared" si="127"/>
        <v>25.477810622624272</v>
      </c>
      <c r="E1679">
        <f t="shared" si="126"/>
        <v>-0.20362226221006807</v>
      </c>
      <c r="F1679">
        <f t="shared" si="129"/>
        <v>-0.35032093728916475</v>
      </c>
      <c r="G1679">
        <f t="shared" si="128"/>
        <v>0.14669867507909667</v>
      </c>
    </row>
    <row r="1680" spans="1:7" x14ac:dyDescent="0.2">
      <c r="A1680">
        <v>20110831</v>
      </c>
      <c r="B1680">
        <v>26.6</v>
      </c>
      <c r="C1680">
        <f t="shared" si="130"/>
        <v>25.47815938188894</v>
      </c>
      <c r="D1680">
        <f t="shared" si="127"/>
        <v>25.560935761689141</v>
      </c>
      <c r="E1680">
        <f t="shared" si="126"/>
        <v>-8.2776379800201028E-2</v>
      </c>
      <c r="F1680">
        <f t="shared" si="129"/>
        <v>-0.296812025791372</v>
      </c>
      <c r="G1680">
        <f t="shared" si="128"/>
        <v>0.21403564599117098</v>
      </c>
    </row>
    <row r="1681" spans="1:7" x14ac:dyDescent="0.2">
      <c r="A1681">
        <v>20110901</v>
      </c>
      <c r="B1681">
        <v>26.24</v>
      </c>
      <c r="C1681">
        <f t="shared" si="130"/>
        <v>25.595365630829104</v>
      </c>
      <c r="D1681">
        <f t="shared" si="127"/>
        <v>25.611236816378835</v>
      </c>
      <c r="E1681">
        <f t="shared" si="126"/>
        <v>-1.5871185549730882E-2</v>
      </c>
      <c r="F1681">
        <f t="shared" si="129"/>
        <v>-0.24062385774304379</v>
      </c>
      <c r="G1681">
        <f t="shared" si="128"/>
        <v>0.22475267219331291</v>
      </c>
    </row>
    <row r="1682" spans="1:7" x14ac:dyDescent="0.2">
      <c r="A1682">
        <v>20110902</v>
      </c>
      <c r="B1682">
        <v>25.8</v>
      </c>
      <c r="C1682">
        <f t="shared" si="130"/>
        <v>25.626847841470781</v>
      </c>
      <c r="D1682">
        <f t="shared" si="127"/>
        <v>25.625219274424847</v>
      </c>
      <c r="E1682">
        <f t="shared" si="126"/>
        <v>1.6285670459339485E-3</v>
      </c>
      <c r="F1682">
        <f t="shared" si="129"/>
        <v>-0.19217337278524824</v>
      </c>
      <c r="G1682">
        <f t="shared" si="128"/>
        <v>0.19380193983118219</v>
      </c>
    </row>
    <row r="1683" spans="1:7" x14ac:dyDescent="0.2">
      <c r="A1683">
        <v>20110906</v>
      </c>
      <c r="B1683">
        <v>25.51</v>
      </c>
      <c r="C1683">
        <f t="shared" si="130"/>
        <v>25.608871250475278</v>
      </c>
      <c r="D1683">
        <f t="shared" si="127"/>
        <v>25.61668451335634</v>
      </c>
      <c r="E1683">
        <f t="shared" si="126"/>
        <v>-7.8132628810614335E-3</v>
      </c>
      <c r="F1683">
        <f t="shared" si="129"/>
        <v>-0.1553013508044109</v>
      </c>
      <c r="G1683">
        <f t="shared" si="128"/>
        <v>0.14748808792334947</v>
      </c>
    </row>
    <row r="1684" spans="1:7" x14ac:dyDescent="0.2">
      <c r="A1684">
        <v>20110907</v>
      </c>
      <c r="B1684">
        <v>26</v>
      </c>
      <c r="C1684">
        <f t="shared" si="130"/>
        <v>25.669044904248313</v>
      </c>
      <c r="D1684">
        <f t="shared" si="127"/>
        <v>25.645078253107723</v>
      </c>
      <c r="E1684">
        <f t="shared" si="126"/>
        <v>2.3966651140590045E-2</v>
      </c>
      <c r="F1684">
        <f t="shared" si="129"/>
        <v>-0.11944775041541073</v>
      </c>
      <c r="G1684">
        <f t="shared" si="128"/>
        <v>0.14341440155600077</v>
      </c>
    </row>
    <row r="1685" spans="1:7" x14ac:dyDescent="0.2">
      <c r="A1685">
        <v>20110908</v>
      </c>
      <c r="B1685">
        <v>26.23</v>
      </c>
      <c r="C1685">
        <f t="shared" si="130"/>
        <v>25.75534568821011</v>
      </c>
      <c r="D1685">
        <f t="shared" si="127"/>
        <v>25.688405789914558</v>
      </c>
      <c r="E1685">
        <f t="shared" si="126"/>
        <v>6.6939898295551359E-2</v>
      </c>
      <c r="F1685">
        <f t="shared" si="129"/>
        <v>-8.2170220673218317E-2</v>
      </c>
      <c r="G1685">
        <f t="shared" si="128"/>
        <v>0.14911011896876969</v>
      </c>
    </row>
    <row r="1686" spans="1:7" x14ac:dyDescent="0.2">
      <c r="A1686">
        <v>20110909</v>
      </c>
      <c r="B1686">
        <v>25.74</v>
      </c>
      <c r="C1686">
        <f t="shared" si="130"/>
        <v>25.752984813100863</v>
      </c>
      <c r="D1686">
        <f t="shared" si="127"/>
        <v>25.692227583254219</v>
      </c>
      <c r="E1686">
        <f t="shared" si="126"/>
        <v>6.0757229846643668E-2</v>
      </c>
      <c r="F1686">
        <f t="shared" si="129"/>
        <v>-5.3584730569245918E-2</v>
      </c>
      <c r="G1686">
        <f t="shared" si="128"/>
        <v>0.11434196041588959</v>
      </c>
    </row>
    <row r="1687" spans="1:7" x14ac:dyDescent="0.2">
      <c r="A1687">
        <v>20110912</v>
      </c>
      <c r="B1687">
        <v>25.89</v>
      </c>
      <c r="C1687">
        <f t="shared" si="130"/>
        <v>25.774064072623805</v>
      </c>
      <c r="D1687">
        <f t="shared" si="127"/>
        <v>25.706877391902058</v>
      </c>
      <c r="E1687">
        <f t="shared" si="126"/>
        <v>6.7186680721746939E-2</v>
      </c>
      <c r="F1687">
        <f t="shared" si="129"/>
        <v>-2.9430448311047352E-2</v>
      </c>
      <c r="G1687">
        <f t="shared" si="128"/>
        <v>9.6617129032794291E-2</v>
      </c>
    </row>
    <row r="1688" spans="1:7" x14ac:dyDescent="0.2">
      <c r="A1688">
        <v>20110913</v>
      </c>
      <c r="B1688">
        <v>26.04</v>
      </c>
      <c r="C1688">
        <f t="shared" si="130"/>
        <v>25.814977292220142</v>
      </c>
      <c r="D1688">
        <f t="shared" si="127"/>
        <v>25.731553140650053</v>
      </c>
      <c r="E1688">
        <f t="shared" si="126"/>
        <v>8.3424151570088867E-2</v>
      </c>
      <c r="F1688">
        <f t="shared" si="129"/>
        <v>-6.8595283348201093E-3</v>
      </c>
      <c r="G1688">
        <f t="shared" si="128"/>
        <v>9.0283679904908973E-2</v>
      </c>
    </row>
    <row r="1689" spans="1:7" x14ac:dyDescent="0.2">
      <c r="A1689">
        <v>20110914</v>
      </c>
      <c r="B1689">
        <v>26.5</v>
      </c>
      <c r="C1689">
        <f t="shared" si="130"/>
        <v>25.920365401109351</v>
      </c>
      <c r="D1689">
        <f t="shared" si="127"/>
        <v>25.788475130231529</v>
      </c>
      <c r="E1689">
        <f t="shared" si="126"/>
        <v>0.13189027087782179</v>
      </c>
      <c r="F1689">
        <f t="shared" si="129"/>
        <v>2.0890431507708272E-2</v>
      </c>
      <c r="G1689">
        <f t="shared" si="128"/>
        <v>0.11099983937011351</v>
      </c>
    </row>
    <row r="1690" spans="1:7" x14ac:dyDescent="0.2">
      <c r="A1690">
        <v>20110915</v>
      </c>
      <c r="B1690">
        <v>26.98</v>
      </c>
      <c r="C1690">
        <f t="shared" si="130"/>
        <v>26.083386108630989</v>
      </c>
      <c r="D1690">
        <f t="shared" si="127"/>
        <v>25.876736231695862</v>
      </c>
      <c r="E1690">
        <f t="shared" si="126"/>
        <v>0.20664987693512771</v>
      </c>
      <c r="F1690">
        <f t="shared" si="129"/>
        <v>5.8042320593192157E-2</v>
      </c>
      <c r="G1690">
        <f t="shared" si="128"/>
        <v>0.14860755634193556</v>
      </c>
    </row>
    <row r="1691" spans="1:7" x14ac:dyDescent="0.2">
      <c r="A1691">
        <v>20110916</v>
      </c>
      <c r="B1691">
        <v>27.12</v>
      </c>
      <c r="C1691">
        <f t="shared" si="130"/>
        <v>26.242865168841607</v>
      </c>
      <c r="D1691">
        <f t="shared" si="127"/>
        <v>25.968829844162837</v>
      </c>
      <c r="E1691">
        <f t="shared" si="126"/>
        <v>0.27403532467877056</v>
      </c>
      <c r="F1691">
        <f t="shared" si="129"/>
        <v>0.10124092141030784</v>
      </c>
      <c r="G1691">
        <f t="shared" si="128"/>
        <v>0.17279440326846274</v>
      </c>
    </row>
    <row r="1692" spans="1:7" x14ac:dyDescent="0.2">
      <c r="A1692">
        <v>20110919</v>
      </c>
      <c r="B1692">
        <v>27.21</v>
      </c>
      <c r="C1692">
        <f t="shared" si="130"/>
        <v>26.391655142865975</v>
      </c>
      <c r="D1692">
        <f t="shared" si="127"/>
        <v>26.06076837422485</v>
      </c>
      <c r="E1692">
        <f t="shared" ref="E1692:E1755" si="131">C1692-D1692</f>
        <v>0.33088676864112543</v>
      </c>
      <c r="F1692">
        <f t="shared" si="129"/>
        <v>0.14717009085647137</v>
      </c>
      <c r="G1692">
        <f t="shared" si="128"/>
        <v>0.18371667778465406</v>
      </c>
    </row>
    <row r="1693" spans="1:7" x14ac:dyDescent="0.2">
      <c r="A1693">
        <v>20110920</v>
      </c>
      <c r="B1693">
        <v>26.98</v>
      </c>
      <c r="C1693">
        <f t="shared" si="130"/>
        <v>26.48216973627121</v>
      </c>
      <c r="D1693">
        <f t="shared" ref="D1693:D1756" si="132">B1693*(2/(26+1)) + D1692*(1-(2/(26+1)))</f>
        <v>26.128859605763751</v>
      </c>
      <c r="E1693">
        <f t="shared" si="131"/>
        <v>0.35331013050745952</v>
      </c>
      <c r="F1693">
        <f t="shared" si="129"/>
        <v>0.18839809878666902</v>
      </c>
      <c r="G1693">
        <f t="shared" si="128"/>
        <v>0.1649120317207905</v>
      </c>
    </row>
    <row r="1694" spans="1:7" x14ac:dyDescent="0.2">
      <c r="A1694">
        <v>20110921</v>
      </c>
      <c r="B1694">
        <v>25.99</v>
      </c>
      <c r="C1694">
        <f t="shared" si="130"/>
        <v>26.406451315306406</v>
      </c>
      <c r="D1694">
        <f t="shared" si="132"/>
        <v>26.118573709040511</v>
      </c>
      <c r="E1694">
        <f t="shared" si="131"/>
        <v>0.28787760626589431</v>
      </c>
      <c r="F1694">
        <f t="shared" si="129"/>
        <v>0.20829400028251407</v>
      </c>
      <c r="G1694">
        <f t="shared" si="128"/>
        <v>7.958360598338024E-2</v>
      </c>
    </row>
    <row r="1695" spans="1:7" x14ac:dyDescent="0.2">
      <c r="A1695">
        <v>20110922</v>
      </c>
      <c r="B1695">
        <v>25.06</v>
      </c>
      <c r="C1695">
        <f t="shared" si="130"/>
        <v>26.199304959105419</v>
      </c>
      <c r="D1695">
        <f t="shared" si="132"/>
        <v>26.040160841704179</v>
      </c>
      <c r="E1695">
        <f t="shared" si="131"/>
        <v>0.15914411740124024</v>
      </c>
      <c r="F1695">
        <f t="shared" si="129"/>
        <v>0.19846402370625932</v>
      </c>
      <c r="G1695">
        <f t="shared" si="128"/>
        <v>-3.9319906305019081E-2</v>
      </c>
    </row>
    <row r="1696" spans="1:7" x14ac:dyDescent="0.2">
      <c r="A1696">
        <v>20110923</v>
      </c>
      <c r="B1696">
        <v>25.06</v>
      </c>
      <c r="C1696">
        <f t="shared" si="130"/>
        <v>26.024027273089199</v>
      </c>
      <c r="D1696">
        <f t="shared" si="132"/>
        <v>25.967556334911276</v>
      </c>
      <c r="E1696">
        <f t="shared" si="131"/>
        <v>5.6470938177923813E-2</v>
      </c>
      <c r="F1696">
        <f t="shared" si="129"/>
        <v>0.17006540660059222</v>
      </c>
      <c r="G1696">
        <f t="shared" si="128"/>
        <v>-0.1135944684226684</v>
      </c>
    </row>
    <row r="1697" spans="1:7" x14ac:dyDescent="0.2">
      <c r="A1697">
        <v>20110926</v>
      </c>
      <c r="B1697">
        <v>25.44</v>
      </c>
      <c r="C1697">
        <f t="shared" si="130"/>
        <v>25.93417692338317</v>
      </c>
      <c r="D1697">
        <f t="shared" si="132"/>
        <v>25.928478087880812</v>
      </c>
      <c r="E1697">
        <f t="shared" si="131"/>
        <v>5.6988355023577242E-3</v>
      </c>
      <c r="F1697">
        <f t="shared" si="129"/>
        <v>0.13719209238094532</v>
      </c>
      <c r="G1697">
        <f t="shared" si="128"/>
        <v>-0.13149325687858759</v>
      </c>
    </row>
    <row r="1698" spans="1:7" x14ac:dyDescent="0.2">
      <c r="A1698">
        <v>20110927</v>
      </c>
      <c r="B1698">
        <v>25.67</v>
      </c>
      <c r="C1698">
        <f t="shared" si="130"/>
        <v>25.893534319785758</v>
      </c>
      <c r="D1698">
        <f t="shared" si="132"/>
        <v>25.909331562852604</v>
      </c>
      <c r="E1698">
        <f t="shared" si="131"/>
        <v>-1.5797243066845823E-2</v>
      </c>
      <c r="F1698">
        <f t="shared" si="129"/>
        <v>0.1065942252913871</v>
      </c>
      <c r="G1698">
        <f t="shared" si="128"/>
        <v>-0.12239146835823292</v>
      </c>
    </row>
    <row r="1699" spans="1:7" x14ac:dyDescent="0.2">
      <c r="A1699">
        <v>20110928</v>
      </c>
      <c r="B1699">
        <v>25.56</v>
      </c>
      <c r="C1699">
        <f t="shared" si="130"/>
        <v>25.842221347511025</v>
      </c>
      <c r="D1699">
        <f t="shared" si="132"/>
        <v>25.883455150789448</v>
      </c>
      <c r="E1699">
        <f t="shared" si="131"/>
        <v>-4.1233803278423409E-2</v>
      </c>
      <c r="F1699">
        <f t="shared" si="129"/>
        <v>7.7028619577425003E-2</v>
      </c>
      <c r="G1699">
        <f t="shared" si="128"/>
        <v>-0.11826242285584841</v>
      </c>
    </row>
    <row r="1700" spans="1:7" x14ac:dyDescent="0.2">
      <c r="A1700">
        <v>20110929</v>
      </c>
      <c r="B1700">
        <v>25.45</v>
      </c>
      <c r="C1700">
        <f t="shared" si="130"/>
        <v>25.781879601740101</v>
      </c>
      <c r="D1700">
        <f t="shared" si="132"/>
        <v>25.851347361842084</v>
      </c>
      <c r="E1700">
        <f t="shared" si="131"/>
        <v>-6.9467760101982634E-2</v>
      </c>
      <c r="F1700">
        <f t="shared" si="129"/>
        <v>4.7729343641543479E-2</v>
      </c>
      <c r="G1700">
        <f t="shared" ref="G1700:G1763" si="133">E1700-F1700</f>
        <v>-0.11719710374352611</v>
      </c>
    </row>
    <row r="1701" spans="1:7" x14ac:dyDescent="0.2">
      <c r="A1701">
        <v>20110930</v>
      </c>
      <c r="B1701">
        <v>24.89</v>
      </c>
      <c r="C1701">
        <f t="shared" si="130"/>
        <v>25.644667355318546</v>
      </c>
      <c r="D1701">
        <f t="shared" si="132"/>
        <v>25.780136446150077</v>
      </c>
      <c r="E1701">
        <f t="shared" si="131"/>
        <v>-0.13546909083153125</v>
      </c>
      <c r="F1701">
        <f t="shared" ref="F1701:F1764" si="134">(E1701*(2/(9+1))+F1700*(1-(2/(9+1))))</f>
        <v>1.1089656746928536E-2</v>
      </c>
      <c r="G1701">
        <f t="shared" si="133"/>
        <v>-0.14655874757845977</v>
      </c>
    </row>
    <row r="1702" spans="1:7" x14ac:dyDescent="0.2">
      <c r="A1702">
        <v>20111003</v>
      </c>
      <c r="B1702">
        <v>24.53</v>
      </c>
      <c r="C1702">
        <f t="shared" si="130"/>
        <v>25.473180069884926</v>
      </c>
      <c r="D1702">
        <f t="shared" si="132"/>
        <v>25.687533746435257</v>
      </c>
      <c r="E1702">
        <f t="shared" si="131"/>
        <v>-0.21435367655033133</v>
      </c>
      <c r="F1702">
        <f t="shared" si="134"/>
        <v>-3.3999009912523442E-2</v>
      </c>
      <c r="G1702">
        <f t="shared" si="133"/>
        <v>-0.18035466663780789</v>
      </c>
    </row>
    <row r="1703" spans="1:7" x14ac:dyDescent="0.2">
      <c r="A1703">
        <v>20111004</v>
      </c>
      <c r="B1703">
        <v>25.34</v>
      </c>
      <c r="C1703">
        <f t="shared" si="130"/>
        <v>25.452690828364169</v>
      </c>
      <c r="D1703">
        <f t="shared" si="132"/>
        <v>25.661790505958571</v>
      </c>
      <c r="E1703">
        <f t="shared" si="131"/>
        <v>-0.20909967759440207</v>
      </c>
      <c r="F1703">
        <f t="shared" si="134"/>
        <v>-6.9019143448899173E-2</v>
      </c>
      <c r="G1703">
        <f t="shared" si="133"/>
        <v>-0.14008053414550289</v>
      </c>
    </row>
    <row r="1704" spans="1:7" x14ac:dyDescent="0.2">
      <c r="A1704">
        <v>20111005</v>
      </c>
      <c r="B1704">
        <v>25.91</v>
      </c>
      <c r="C1704">
        <f t="shared" si="130"/>
        <v>25.523046085538912</v>
      </c>
      <c r="D1704">
        <f t="shared" si="132"/>
        <v>25.680176394406086</v>
      </c>
      <c r="E1704">
        <f t="shared" si="131"/>
        <v>-0.15713030886717405</v>
      </c>
      <c r="F1704">
        <f t="shared" si="134"/>
        <v>-8.664137653255416E-2</v>
      </c>
      <c r="G1704">
        <f t="shared" si="133"/>
        <v>-7.0488932334619891E-2</v>
      </c>
    </row>
    <row r="1705" spans="1:7" x14ac:dyDescent="0.2">
      <c r="A1705">
        <v>20111006</v>
      </c>
      <c r="B1705">
        <v>26.34</v>
      </c>
      <c r="C1705">
        <f t="shared" si="130"/>
        <v>25.64873130314831</v>
      </c>
      <c r="D1705">
        <f t="shared" si="132"/>
        <v>25.729052217042671</v>
      </c>
      <c r="E1705">
        <f t="shared" si="131"/>
        <v>-8.0320913894361468E-2</v>
      </c>
      <c r="F1705">
        <f t="shared" si="134"/>
        <v>-8.5377284004915621E-2</v>
      </c>
      <c r="G1705">
        <f t="shared" si="133"/>
        <v>5.0563701105541536E-3</v>
      </c>
    </row>
    <row r="1706" spans="1:7" x14ac:dyDescent="0.2">
      <c r="A1706">
        <v>20111007</v>
      </c>
      <c r="B1706">
        <v>26.25</v>
      </c>
      <c r="C1706">
        <f t="shared" si="130"/>
        <v>25.741234179587032</v>
      </c>
      <c r="D1706">
        <f t="shared" si="132"/>
        <v>25.767640941706176</v>
      </c>
      <c r="E1706">
        <f t="shared" si="131"/>
        <v>-2.6406762119144389E-2</v>
      </c>
      <c r="F1706">
        <f t="shared" si="134"/>
        <v>-7.3583179627761383E-2</v>
      </c>
      <c r="G1706">
        <f t="shared" si="133"/>
        <v>4.7176417508616994E-2</v>
      </c>
    </row>
    <row r="1707" spans="1:7" x14ac:dyDescent="0.2">
      <c r="A1707">
        <v>20111010</v>
      </c>
      <c r="B1707">
        <v>26.94</v>
      </c>
      <c r="C1707">
        <f t="shared" si="130"/>
        <v>25.925659690419796</v>
      </c>
      <c r="D1707">
        <f t="shared" si="132"/>
        <v>25.854482353431646</v>
      </c>
      <c r="E1707">
        <f t="shared" si="131"/>
        <v>7.1177336988149875E-2</v>
      </c>
      <c r="F1707">
        <f t="shared" si="134"/>
        <v>-4.4631076304579131E-2</v>
      </c>
      <c r="G1707">
        <f t="shared" si="133"/>
        <v>0.11580841329272901</v>
      </c>
    </row>
    <row r="1708" spans="1:7" x14ac:dyDescent="0.2">
      <c r="A1708">
        <v>20111011</v>
      </c>
      <c r="B1708">
        <v>27</v>
      </c>
      <c r="C1708">
        <f t="shared" si="130"/>
        <v>26.090942814970596</v>
      </c>
      <c r="D1708">
        <f t="shared" si="132"/>
        <v>25.93933551243671</v>
      </c>
      <c r="E1708">
        <f t="shared" si="131"/>
        <v>0.15160730253388621</v>
      </c>
      <c r="F1708">
        <f t="shared" si="134"/>
        <v>-5.3834005368860634E-3</v>
      </c>
      <c r="G1708">
        <f t="shared" si="133"/>
        <v>0.15699070307077229</v>
      </c>
    </row>
    <row r="1709" spans="1:7" x14ac:dyDescent="0.2">
      <c r="A1709">
        <v>20111012</v>
      </c>
      <c r="B1709">
        <v>26.96</v>
      </c>
      <c r="C1709">
        <f t="shared" si="130"/>
        <v>26.224643920359732</v>
      </c>
      <c r="D1709">
        <f t="shared" si="132"/>
        <v>26.01494028929325</v>
      </c>
      <c r="E1709">
        <f t="shared" si="131"/>
        <v>0.20970363106648193</v>
      </c>
      <c r="F1709">
        <f t="shared" si="134"/>
        <v>3.763400578378754E-2</v>
      </c>
      <c r="G1709">
        <f t="shared" si="133"/>
        <v>0.1720696252826944</v>
      </c>
    </row>
    <row r="1710" spans="1:7" x14ac:dyDescent="0.2">
      <c r="A1710">
        <v>20111013</v>
      </c>
      <c r="B1710">
        <v>27.18</v>
      </c>
      <c r="C1710">
        <f t="shared" si="130"/>
        <v>26.371621778765928</v>
      </c>
      <c r="D1710">
        <f t="shared" si="132"/>
        <v>26.101241008604859</v>
      </c>
      <c r="E1710">
        <f t="shared" si="131"/>
        <v>0.27038077016106854</v>
      </c>
      <c r="F1710">
        <f t="shared" si="134"/>
        <v>8.4183358659243743E-2</v>
      </c>
      <c r="G1710">
        <f t="shared" si="133"/>
        <v>0.18619741150182478</v>
      </c>
    </row>
    <row r="1711" spans="1:7" x14ac:dyDescent="0.2">
      <c r="A1711">
        <v>20111014</v>
      </c>
      <c r="B1711">
        <v>27.27</v>
      </c>
      <c r="C1711">
        <f t="shared" si="130"/>
        <v>26.509833812801936</v>
      </c>
      <c r="D1711">
        <f t="shared" si="132"/>
        <v>26.187815748708204</v>
      </c>
      <c r="E1711">
        <f t="shared" si="131"/>
        <v>0.3220180640937329</v>
      </c>
      <c r="F1711">
        <f t="shared" si="134"/>
        <v>0.13175029974614158</v>
      </c>
      <c r="G1711">
        <f t="shared" si="133"/>
        <v>0.19026776434759132</v>
      </c>
    </row>
    <row r="1712" spans="1:7" x14ac:dyDescent="0.2">
      <c r="A1712">
        <v>20111017</v>
      </c>
      <c r="B1712">
        <v>26.98</v>
      </c>
      <c r="C1712">
        <f t="shared" si="130"/>
        <v>26.582167072370869</v>
      </c>
      <c r="D1712">
        <f t="shared" si="132"/>
        <v>26.246496063618707</v>
      </c>
      <c r="E1712">
        <f t="shared" si="131"/>
        <v>0.33567100875216127</v>
      </c>
      <c r="F1712">
        <f t="shared" si="134"/>
        <v>0.17253444154734554</v>
      </c>
      <c r="G1712">
        <f t="shared" si="133"/>
        <v>0.16313656720481573</v>
      </c>
    </row>
    <row r="1713" spans="1:7" x14ac:dyDescent="0.2">
      <c r="A1713">
        <v>20111018</v>
      </c>
      <c r="B1713">
        <v>27.31</v>
      </c>
      <c r="C1713">
        <f t="shared" si="130"/>
        <v>26.694141368929195</v>
      </c>
      <c r="D1713">
        <f t="shared" si="132"/>
        <v>26.325274132980287</v>
      </c>
      <c r="E1713">
        <f t="shared" si="131"/>
        <v>0.36886723594890825</v>
      </c>
      <c r="F1713">
        <f t="shared" si="134"/>
        <v>0.21180100042765809</v>
      </c>
      <c r="G1713">
        <f t="shared" si="133"/>
        <v>0.15706623552125015</v>
      </c>
    </row>
    <row r="1714" spans="1:7" x14ac:dyDescent="0.2">
      <c r="A1714">
        <v>20111019</v>
      </c>
      <c r="B1714">
        <v>27.13</v>
      </c>
      <c r="C1714">
        <f t="shared" si="130"/>
        <v>26.761196542940088</v>
      </c>
      <c r="D1714">
        <f t="shared" si="132"/>
        <v>26.384883456463228</v>
      </c>
      <c r="E1714">
        <f t="shared" si="131"/>
        <v>0.37631308647685913</v>
      </c>
      <c r="F1714">
        <f t="shared" si="134"/>
        <v>0.24470341763749831</v>
      </c>
      <c r="G1714">
        <f t="shared" si="133"/>
        <v>0.13160966883936082</v>
      </c>
    </row>
    <row r="1715" spans="1:7" x14ac:dyDescent="0.2">
      <c r="A1715">
        <v>20111020</v>
      </c>
      <c r="B1715">
        <v>27.04</v>
      </c>
      <c r="C1715">
        <f t="shared" si="130"/>
        <v>26.804089382487767</v>
      </c>
      <c r="D1715">
        <f t="shared" si="132"/>
        <v>26.433410607836322</v>
      </c>
      <c r="E1715">
        <f t="shared" si="131"/>
        <v>0.37067877465144505</v>
      </c>
      <c r="F1715">
        <f t="shared" si="134"/>
        <v>0.26989848904028768</v>
      </c>
      <c r="G1715">
        <f t="shared" si="133"/>
        <v>0.10078028561115737</v>
      </c>
    </row>
    <row r="1716" spans="1:7" x14ac:dyDescent="0.2">
      <c r="A1716">
        <v>20111021</v>
      </c>
      <c r="B1716">
        <v>27.16</v>
      </c>
      <c r="C1716">
        <f t="shared" si="130"/>
        <v>26.85884486210503</v>
      </c>
      <c r="D1716">
        <f t="shared" si="132"/>
        <v>26.487232044292892</v>
      </c>
      <c r="E1716">
        <f t="shared" si="131"/>
        <v>0.37161281781213873</v>
      </c>
      <c r="F1716">
        <f t="shared" si="134"/>
        <v>0.2902413547946579</v>
      </c>
      <c r="G1716">
        <f t="shared" si="133"/>
        <v>8.1371463017480827E-2</v>
      </c>
    </row>
    <row r="1717" spans="1:7" x14ac:dyDescent="0.2">
      <c r="A1717">
        <v>20111024</v>
      </c>
      <c r="B1717">
        <v>27.19</v>
      </c>
      <c r="C1717">
        <f t="shared" si="130"/>
        <v>26.909791806396562</v>
      </c>
      <c r="D1717">
        <f t="shared" si="132"/>
        <v>26.539288929900824</v>
      </c>
      <c r="E1717">
        <f t="shared" si="131"/>
        <v>0.37050287649573832</v>
      </c>
      <c r="F1717">
        <f t="shared" si="134"/>
        <v>0.306293659134874</v>
      </c>
      <c r="G1717">
        <f t="shared" si="133"/>
        <v>6.4209217360864324E-2</v>
      </c>
    </row>
    <row r="1718" spans="1:7" x14ac:dyDescent="0.2">
      <c r="A1718">
        <v>20111025</v>
      </c>
      <c r="B1718">
        <v>26.82</v>
      </c>
      <c r="C1718">
        <f t="shared" si="130"/>
        <v>26.895977682335555</v>
      </c>
      <c r="D1718">
        <f t="shared" si="132"/>
        <v>26.560082342500763</v>
      </c>
      <c r="E1718">
        <f t="shared" si="131"/>
        <v>0.33589533983479214</v>
      </c>
      <c r="F1718">
        <f t="shared" si="134"/>
        <v>0.31221399527485766</v>
      </c>
      <c r="G1718">
        <f t="shared" si="133"/>
        <v>2.3681344559934481E-2</v>
      </c>
    </row>
    <row r="1719" spans="1:7" x14ac:dyDescent="0.2">
      <c r="A1719">
        <v>20111026</v>
      </c>
      <c r="B1719">
        <v>26.59</v>
      </c>
      <c r="C1719">
        <f t="shared" si="130"/>
        <v>26.848904192745472</v>
      </c>
      <c r="D1719">
        <f t="shared" si="132"/>
        <v>26.562298465278484</v>
      </c>
      <c r="E1719">
        <f t="shared" si="131"/>
        <v>0.28660572746698776</v>
      </c>
      <c r="F1719">
        <f t="shared" si="134"/>
        <v>0.3070923417132837</v>
      </c>
      <c r="G1719">
        <f t="shared" si="133"/>
        <v>-2.0486614246295942E-2</v>
      </c>
    </row>
    <row r="1720" spans="1:7" x14ac:dyDescent="0.2">
      <c r="A1720">
        <v>20111027</v>
      </c>
      <c r="B1720">
        <v>27.25</v>
      </c>
      <c r="C1720">
        <f t="shared" si="130"/>
        <v>26.910611240015399</v>
      </c>
      <c r="D1720">
        <f t="shared" si="132"/>
        <v>26.613239319702302</v>
      </c>
      <c r="E1720">
        <f t="shared" si="131"/>
        <v>0.29737192031309689</v>
      </c>
      <c r="F1720">
        <f t="shared" si="134"/>
        <v>0.30514825743324636</v>
      </c>
      <c r="G1720">
        <f t="shared" si="133"/>
        <v>-7.776337120149468E-3</v>
      </c>
    </row>
    <row r="1721" spans="1:7" x14ac:dyDescent="0.2">
      <c r="A1721">
        <v>20111028</v>
      </c>
      <c r="B1721">
        <v>26.98</v>
      </c>
      <c r="C1721">
        <f t="shared" si="130"/>
        <v>26.921286433859184</v>
      </c>
      <c r="D1721">
        <f t="shared" si="132"/>
        <v>26.640406777502132</v>
      </c>
      <c r="E1721">
        <f t="shared" si="131"/>
        <v>0.28087965635705103</v>
      </c>
      <c r="F1721">
        <f t="shared" si="134"/>
        <v>0.30029453721800731</v>
      </c>
      <c r="G1721">
        <f t="shared" si="133"/>
        <v>-1.9414880860956274E-2</v>
      </c>
    </row>
    <row r="1722" spans="1:7" x14ac:dyDescent="0.2">
      <c r="A1722">
        <v>20111031</v>
      </c>
      <c r="B1722">
        <v>26.63</v>
      </c>
      <c r="C1722">
        <f t="shared" si="130"/>
        <v>26.876473136342383</v>
      </c>
      <c r="D1722">
        <f t="shared" si="132"/>
        <v>26.639635905094565</v>
      </c>
      <c r="E1722">
        <f t="shared" si="131"/>
        <v>0.23683723124781864</v>
      </c>
      <c r="F1722">
        <f t="shared" si="134"/>
        <v>0.28760307602396956</v>
      </c>
      <c r="G1722">
        <f t="shared" si="133"/>
        <v>-5.0765844776150926E-2</v>
      </c>
    </row>
    <row r="1723" spans="1:7" x14ac:dyDescent="0.2">
      <c r="A1723">
        <v>20111101</v>
      </c>
      <c r="B1723">
        <v>25.98</v>
      </c>
      <c r="C1723">
        <f t="shared" si="130"/>
        <v>26.738554192289712</v>
      </c>
      <c r="D1723">
        <f t="shared" si="132"/>
        <v>26.59077398619867</v>
      </c>
      <c r="E1723">
        <f t="shared" si="131"/>
        <v>0.14778020609104203</v>
      </c>
      <c r="F1723">
        <f t="shared" si="134"/>
        <v>0.25963850203738409</v>
      </c>
      <c r="G1723">
        <f t="shared" si="133"/>
        <v>-0.11185829594634206</v>
      </c>
    </row>
    <row r="1724" spans="1:7" x14ac:dyDescent="0.2">
      <c r="A1724">
        <v>20111102</v>
      </c>
      <c r="B1724">
        <v>26.01</v>
      </c>
      <c r="C1724">
        <f t="shared" si="130"/>
        <v>26.626468931937449</v>
      </c>
      <c r="D1724">
        <f t="shared" si="132"/>
        <v>26.547753690924694</v>
      </c>
      <c r="E1724">
        <f t="shared" si="131"/>
        <v>7.8715241012755399E-2</v>
      </c>
      <c r="F1724">
        <f t="shared" si="134"/>
        <v>0.22345384983245836</v>
      </c>
      <c r="G1724">
        <f t="shared" si="133"/>
        <v>-0.14473860881970296</v>
      </c>
    </row>
    <row r="1725" spans="1:7" x14ac:dyDescent="0.2">
      <c r="A1725">
        <v>20111103</v>
      </c>
      <c r="B1725">
        <v>26.53</v>
      </c>
      <c r="C1725">
        <f t="shared" si="130"/>
        <v>26.611627557793224</v>
      </c>
      <c r="D1725">
        <f t="shared" si="132"/>
        <v>26.546438602708051</v>
      </c>
      <c r="E1725">
        <f t="shared" si="131"/>
        <v>6.5188955085172751E-2</v>
      </c>
      <c r="F1725">
        <f t="shared" si="134"/>
        <v>0.19180087088300127</v>
      </c>
      <c r="G1725">
        <f t="shared" si="133"/>
        <v>-0.12661191579782852</v>
      </c>
    </row>
    <row r="1726" spans="1:7" x14ac:dyDescent="0.2">
      <c r="A1726">
        <v>20111104</v>
      </c>
      <c r="B1726">
        <v>26.25</v>
      </c>
      <c r="C1726">
        <f t="shared" si="130"/>
        <v>26.555992548901955</v>
      </c>
      <c r="D1726">
        <f t="shared" si="132"/>
        <v>26.524480187692639</v>
      </c>
      <c r="E1726">
        <f t="shared" si="131"/>
        <v>3.1512361209315998E-2</v>
      </c>
      <c r="F1726">
        <f t="shared" si="134"/>
        <v>0.15974316894826424</v>
      </c>
      <c r="G1726">
        <f t="shared" si="133"/>
        <v>-0.12823080773894824</v>
      </c>
    </row>
    <row r="1727" spans="1:7" x14ac:dyDescent="0.2">
      <c r="A1727">
        <v>20111107</v>
      </c>
      <c r="B1727">
        <v>26.8</v>
      </c>
      <c r="C1727">
        <f t="shared" si="130"/>
        <v>26.593532156763192</v>
      </c>
      <c r="D1727">
        <f t="shared" si="132"/>
        <v>26.544889062678369</v>
      </c>
      <c r="E1727">
        <f t="shared" si="131"/>
        <v>4.8643094084823701E-2</v>
      </c>
      <c r="F1727">
        <f t="shared" si="134"/>
        <v>0.13752315397557613</v>
      </c>
      <c r="G1727">
        <f t="shared" si="133"/>
        <v>-8.8880059890752428E-2</v>
      </c>
    </row>
    <row r="1728" spans="1:7" x14ac:dyDescent="0.2">
      <c r="A1728">
        <v>20111108</v>
      </c>
      <c r="B1728">
        <v>27.16</v>
      </c>
      <c r="C1728">
        <f t="shared" si="130"/>
        <v>26.680681055722701</v>
      </c>
      <c r="D1728">
        <f t="shared" si="132"/>
        <v>26.590452835813306</v>
      </c>
      <c r="E1728">
        <f t="shared" si="131"/>
        <v>9.0228219909395335E-2</v>
      </c>
      <c r="F1728">
        <f t="shared" si="134"/>
        <v>0.12806416716233998</v>
      </c>
      <c r="G1728">
        <f t="shared" si="133"/>
        <v>-3.7835947252944646E-2</v>
      </c>
    </row>
    <row r="1729" spans="1:7" x14ac:dyDescent="0.2">
      <c r="A1729">
        <v>20111109</v>
      </c>
      <c r="B1729">
        <v>26.2</v>
      </c>
      <c r="C1729">
        <f t="shared" si="130"/>
        <v>26.606730124073053</v>
      </c>
      <c r="D1729">
        <f t="shared" si="132"/>
        <v>26.561530403530838</v>
      </c>
      <c r="E1729">
        <f t="shared" si="131"/>
        <v>4.519972054221455E-2</v>
      </c>
      <c r="F1729">
        <f t="shared" si="134"/>
        <v>0.1114912778383149</v>
      </c>
      <c r="G1729">
        <f t="shared" si="133"/>
        <v>-6.6291557296100354E-2</v>
      </c>
    </row>
    <row r="1730" spans="1:7" x14ac:dyDescent="0.2">
      <c r="A1730">
        <v>20111110</v>
      </c>
      <c r="B1730">
        <v>26.28</v>
      </c>
      <c r="C1730">
        <f t="shared" si="130"/>
        <v>26.556463951138738</v>
      </c>
      <c r="D1730">
        <f t="shared" si="132"/>
        <v>26.54067629956559</v>
      </c>
      <c r="E1730">
        <f t="shared" si="131"/>
        <v>1.5787651573148764E-2</v>
      </c>
      <c r="F1730">
        <f t="shared" si="134"/>
        <v>9.2350552585281687E-2</v>
      </c>
      <c r="G1730">
        <f t="shared" si="133"/>
        <v>-7.6562901012132922E-2</v>
      </c>
    </row>
    <row r="1731" spans="1:7" x14ac:dyDescent="0.2">
      <c r="A1731">
        <v>20111111</v>
      </c>
      <c r="B1731">
        <v>26.91</v>
      </c>
      <c r="C1731">
        <f t="shared" si="130"/>
        <v>26.610854112502011</v>
      </c>
      <c r="D1731">
        <f t="shared" si="132"/>
        <v>26.568033610708877</v>
      </c>
      <c r="E1731">
        <f t="shared" si="131"/>
        <v>4.2820501793134014E-2</v>
      </c>
      <c r="F1731">
        <f t="shared" si="134"/>
        <v>8.2444542426852147E-2</v>
      </c>
      <c r="G1731">
        <f t="shared" si="133"/>
        <v>-3.9624040633718133E-2</v>
      </c>
    </row>
    <row r="1732" spans="1:7" x14ac:dyDescent="0.2">
      <c r="A1732">
        <v>20111114</v>
      </c>
      <c r="B1732">
        <v>26.76</v>
      </c>
      <c r="C1732">
        <f t="shared" si="130"/>
        <v>26.633799633655549</v>
      </c>
      <c r="D1732">
        <f t="shared" si="132"/>
        <v>26.582253343248961</v>
      </c>
      <c r="E1732">
        <f t="shared" si="131"/>
        <v>5.1546290406587758E-2</v>
      </c>
      <c r="F1732">
        <f t="shared" si="134"/>
        <v>7.6264892022799277E-2</v>
      </c>
      <c r="G1732">
        <f t="shared" si="133"/>
        <v>-2.4718601616211519E-2</v>
      </c>
    </row>
    <row r="1733" spans="1:7" x14ac:dyDescent="0.2">
      <c r="A1733">
        <v>20111115</v>
      </c>
      <c r="B1733">
        <v>26.73</v>
      </c>
      <c r="C1733">
        <f t="shared" si="130"/>
        <v>26.648599690016233</v>
      </c>
      <c r="D1733">
        <f t="shared" si="132"/>
        <v>26.593197540045335</v>
      </c>
      <c r="E1733">
        <f t="shared" si="131"/>
        <v>5.5402149970898762E-2</v>
      </c>
      <c r="F1733">
        <f t="shared" si="134"/>
        <v>7.2092343612419174E-2</v>
      </c>
      <c r="G1733">
        <f t="shared" si="133"/>
        <v>-1.6690193641520412E-2</v>
      </c>
    </row>
    <row r="1734" spans="1:7" x14ac:dyDescent="0.2">
      <c r="A1734">
        <v>20111116</v>
      </c>
      <c r="B1734">
        <v>26.07</v>
      </c>
      <c r="C1734">
        <f t="shared" si="130"/>
        <v>26.55958435309066</v>
      </c>
      <c r="D1734">
        <f t="shared" si="132"/>
        <v>26.554442166708643</v>
      </c>
      <c r="E1734">
        <f t="shared" si="131"/>
        <v>5.1421863820166891E-3</v>
      </c>
      <c r="F1734">
        <f t="shared" si="134"/>
        <v>5.8702312166338678E-2</v>
      </c>
      <c r="G1734">
        <f t="shared" si="133"/>
        <v>-5.3560125784321989E-2</v>
      </c>
    </row>
    <row r="1735" spans="1:7" x14ac:dyDescent="0.2">
      <c r="A1735">
        <v>20111117</v>
      </c>
      <c r="B1735">
        <v>25.54</v>
      </c>
      <c r="C1735">
        <f t="shared" si="130"/>
        <v>26.402725221845945</v>
      </c>
      <c r="D1735">
        <f t="shared" si="132"/>
        <v>26.479298302508003</v>
      </c>
      <c r="E1735">
        <f t="shared" si="131"/>
        <v>-7.6573080662058146E-2</v>
      </c>
      <c r="F1735">
        <f t="shared" si="134"/>
        <v>3.1647233600659311E-2</v>
      </c>
      <c r="G1735">
        <f t="shared" si="133"/>
        <v>-0.10822031426271746</v>
      </c>
    </row>
    <row r="1736" spans="1:7" x14ac:dyDescent="0.2">
      <c r="A1736">
        <v>20111118</v>
      </c>
      <c r="B1736">
        <v>25.3</v>
      </c>
      <c r="C1736">
        <f t="shared" si="130"/>
        <v>26.233075187715798</v>
      </c>
      <c r="D1736">
        <f t="shared" si="132"/>
        <v>26.391942872692596</v>
      </c>
      <c r="E1736">
        <f t="shared" si="131"/>
        <v>-0.15886768497679782</v>
      </c>
      <c r="F1736">
        <f t="shared" si="134"/>
        <v>-6.4557501148321123E-3</v>
      </c>
      <c r="G1736">
        <f t="shared" si="133"/>
        <v>-0.15241193486196569</v>
      </c>
    </row>
    <row r="1737" spans="1:7" x14ac:dyDescent="0.2">
      <c r="A1737">
        <v>20111121</v>
      </c>
      <c r="B1737">
        <v>25</v>
      </c>
      <c r="C1737">
        <f t="shared" si="130"/>
        <v>26.043371312682599</v>
      </c>
      <c r="D1737">
        <f t="shared" si="132"/>
        <v>26.288835993233885</v>
      </c>
      <c r="E1737">
        <f t="shared" si="131"/>
        <v>-0.24546468055128656</v>
      </c>
      <c r="F1737">
        <f t="shared" si="134"/>
        <v>-5.4257536202123008E-2</v>
      </c>
      <c r="G1737">
        <f t="shared" si="133"/>
        <v>-0.19120714434916355</v>
      </c>
    </row>
    <row r="1738" spans="1:7" x14ac:dyDescent="0.2">
      <c r="A1738">
        <v>20111122</v>
      </c>
      <c r="B1738">
        <v>24.79</v>
      </c>
      <c r="C1738">
        <f t="shared" si="130"/>
        <v>25.850544956885276</v>
      </c>
      <c r="D1738">
        <f t="shared" si="132"/>
        <v>26.177811104846189</v>
      </c>
      <c r="E1738">
        <f t="shared" si="131"/>
        <v>-0.32726614796091269</v>
      </c>
      <c r="F1738">
        <f t="shared" si="134"/>
        <v>-0.10885925855388096</v>
      </c>
      <c r="G1738">
        <f t="shared" si="133"/>
        <v>-0.21840688940703173</v>
      </c>
    </row>
    <row r="1739" spans="1:7" x14ac:dyDescent="0.2">
      <c r="A1739">
        <v>20111123</v>
      </c>
      <c r="B1739">
        <v>24.47</v>
      </c>
      <c r="C1739">
        <f t="shared" si="130"/>
        <v>25.638153425056775</v>
      </c>
      <c r="D1739">
        <f t="shared" si="132"/>
        <v>26.051306578561288</v>
      </c>
      <c r="E1739">
        <f t="shared" si="131"/>
        <v>-0.41315315350451343</v>
      </c>
      <c r="F1739">
        <f t="shared" si="134"/>
        <v>-0.16971803754400747</v>
      </c>
      <c r="G1739">
        <f t="shared" si="133"/>
        <v>-0.24343511596050596</v>
      </c>
    </row>
    <row r="1740" spans="1:7" x14ac:dyDescent="0.2">
      <c r="A1740">
        <v>20111125</v>
      </c>
      <c r="B1740">
        <v>24.3</v>
      </c>
      <c r="C1740">
        <f t="shared" si="130"/>
        <v>25.432283667355733</v>
      </c>
      <c r="D1740">
        <f t="shared" si="132"/>
        <v>25.921580165334525</v>
      </c>
      <c r="E1740">
        <f t="shared" si="131"/>
        <v>-0.48929649797879193</v>
      </c>
      <c r="F1740">
        <f t="shared" si="134"/>
        <v>-0.23363372963096438</v>
      </c>
      <c r="G1740">
        <f t="shared" si="133"/>
        <v>-0.25566276834782753</v>
      </c>
    </row>
    <row r="1741" spans="1:7" x14ac:dyDescent="0.2">
      <c r="A1741">
        <v>20111128</v>
      </c>
      <c r="B1741">
        <v>24.87</v>
      </c>
      <c r="C1741">
        <f t="shared" si="130"/>
        <v>25.345778487762544</v>
      </c>
      <c r="D1741">
        <f t="shared" si="132"/>
        <v>25.84368533827271</v>
      </c>
      <c r="E1741">
        <f t="shared" si="131"/>
        <v>-0.49790685051016581</v>
      </c>
      <c r="F1741">
        <f t="shared" si="134"/>
        <v>-0.28648835380680471</v>
      </c>
      <c r="G1741">
        <f t="shared" si="133"/>
        <v>-0.2114184967033611</v>
      </c>
    </row>
    <row r="1742" spans="1:7" x14ac:dyDescent="0.2">
      <c r="A1742">
        <v>20111129</v>
      </c>
      <c r="B1742">
        <v>24.84</v>
      </c>
      <c r="C1742">
        <f t="shared" si="130"/>
        <v>25.267966412722153</v>
      </c>
      <c r="D1742">
        <f t="shared" si="132"/>
        <v>25.769338276178434</v>
      </c>
      <c r="E1742">
        <f t="shared" si="131"/>
        <v>-0.50137186345628137</v>
      </c>
      <c r="F1742">
        <f t="shared" si="134"/>
        <v>-0.32946505573670004</v>
      </c>
      <c r="G1742">
        <f t="shared" si="133"/>
        <v>-0.17190680771958133</v>
      </c>
    </row>
    <row r="1743" spans="1:7" x14ac:dyDescent="0.2">
      <c r="A1743">
        <v>20111130</v>
      </c>
      <c r="B1743">
        <v>25.58</v>
      </c>
      <c r="C1743">
        <f t="shared" ref="C1743:C1806" si="135">(B1743*(2/(12+1))+C1742*(1-(2/(12+1))))</f>
        <v>25.315971579995669</v>
      </c>
      <c r="D1743">
        <f t="shared" si="132"/>
        <v>25.755313218683735</v>
      </c>
      <c r="E1743">
        <f t="shared" si="131"/>
        <v>-0.43934163868806664</v>
      </c>
      <c r="F1743">
        <f t="shared" si="134"/>
        <v>-0.35144037232697339</v>
      </c>
      <c r="G1743">
        <f t="shared" si="133"/>
        <v>-8.7901266361093244E-2</v>
      </c>
    </row>
    <row r="1744" spans="1:7" x14ac:dyDescent="0.2">
      <c r="A1744">
        <v>20111201</v>
      </c>
      <c r="B1744">
        <v>25.28</v>
      </c>
      <c r="C1744">
        <f t="shared" si="135"/>
        <v>25.310437490765569</v>
      </c>
      <c r="D1744">
        <f t="shared" si="132"/>
        <v>25.720104832114568</v>
      </c>
      <c r="E1744">
        <f t="shared" si="131"/>
        <v>-0.40966734134899951</v>
      </c>
      <c r="F1744">
        <f t="shared" si="134"/>
        <v>-0.36308576613137866</v>
      </c>
      <c r="G1744">
        <f t="shared" si="133"/>
        <v>-4.6581575217620852E-2</v>
      </c>
    </row>
    <row r="1745" spans="1:7" x14ac:dyDescent="0.2">
      <c r="A1745">
        <v>20111202</v>
      </c>
      <c r="B1745">
        <v>25.22</v>
      </c>
      <c r="C1745">
        <f t="shared" si="135"/>
        <v>25.296524030647788</v>
      </c>
      <c r="D1745">
        <f t="shared" si="132"/>
        <v>25.68306002973571</v>
      </c>
      <c r="E1745">
        <f t="shared" si="131"/>
        <v>-0.38653599908792202</v>
      </c>
      <c r="F1745">
        <f t="shared" si="134"/>
        <v>-0.36777581272268733</v>
      </c>
      <c r="G1745">
        <f t="shared" si="133"/>
        <v>-1.8760186365234688E-2</v>
      </c>
    </row>
    <row r="1746" spans="1:7" x14ac:dyDescent="0.2">
      <c r="A1746">
        <v>20111205</v>
      </c>
      <c r="B1746">
        <v>25.7</v>
      </c>
      <c r="C1746">
        <f t="shared" si="135"/>
        <v>25.358597256701973</v>
      </c>
      <c r="D1746">
        <f t="shared" si="132"/>
        <v>25.684314842347881</v>
      </c>
      <c r="E1746">
        <f t="shared" si="131"/>
        <v>-0.3257175856459078</v>
      </c>
      <c r="F1746">
        <f t="shared" si="134"/>
        <v>-0.35936416730733145</v>
      </c>
      <c r="G1746">
        <f t="shared" si="133"/>
        <v>3.3646581661423647E-2</v>
      </c>
    </row>
    <row r="1747" spans="1:7" x14ac:dyDescent="0.2">
      <c r="A1747">
        <v>20111206</v>
      </c>
      <c r="B1747">
        <v>25.66</v>
      </c>
      <c r="C1747">
        <f t="shared" si="135"/>
        <v>25.404966909517054</v>
      </c>
      <c r="D1747">
        <f t="shared" si="132"/>
        <v>25.682513742914704</v>
      </c>
      <c r="E1747">
        <f t="shared" si="131"/>
        <v>-0.27754683339765052</v>
      </c>
      <c r="F1747">
        <f t="shared" si="134"/>
        <v>-0.34300070052539527</v>
      </c>
      <c r="G1747">
        <f t="shared" si="133"/>
        <v>6.5453867127744758E-2</v>
      </c>
    </row>
    <row r="1748" spans="1:7" x14ac:dyDescent="0.2">
      <c r="A1748">
        <v>20111207</v>
      </c>
      <c r="B1748">
        <v>25.6</v>
      </c>
      <c r="C1748">
        <f t="shared" si="135"/>
        <v>25.434972000360585</v>
      </c>
      <c r="D1748">
        <f t="shared" si="132"/>
        <v>25.676401613809912</v>
      </c>
      <c r="E1748">
        <f t="shared" si="131"/>
        <v>-0.24142961344932701</v>
      </c>
      <c r="F1748">
        <f t="shared" si="134"/>
        <v>-0.32268648311018167</v>
      </c>
      <c r="G1748">
        <f t="shared" si="133"/>
        <v>8.1256869660854658E-2</v>
      </c>
    </row>
    <row r="1749" spans="1:7" x14ac:dyDescent="0.2">
      <c r="A1749">
        <v>20111208</v>
      </c>
      <c r="B1749">
        <v>25.41</v>
      </c>
      <c r="C1749">
        <f t="shared" si="135"/>
        <v>25.431130154151266</v>
      </c>
      <c r="D1749">
        <f t="shared" si="132"/>
        <v>25.656668160935101</v>
      </c>
      <c r="E1749">
        <f t="shared" si="131"/>
        <v>-0.22553800678383595</v>
      </c>
      <c r="F1749">
        <f t="shared" si="134"/>
        <v>-0.3032567878449125</v>
      </c>
      <c r="G1749">
        <f t="shared" si="133"/>
        <v>7.7718781061076547E-2</v>
      </c>
    </row>
    <row r="1750" spans="1:7" x14ac:dyDescent="0.2">
      <c r="A1750">
        <v>20111209</v>
      </c>
      <c r="B1750">
        <v>25.7</v>
      </c>
      <c r="C1750">
        <f t="shared" si="135"/>
        <v>25.472494745820303</v>
      </c>
      <c r="D1750">
        <f t="shared" si="132"/>
        <v>25.659877926791758</v>
      </c>
      <c r="E1750">
        <f t="shared" si="131"/>
        <v>-0.18738318097145523</v>
      </c>
      <c r="F1750">
        <f t="shared" si="134"/>
        <v>-0.28008206647022105</v>
      </c>
      <c r="G1750">
        <f t="shared" si="133"/>
        <v>9.2698885498765815E-2</v>
      </c>
    </row>
    <row r="1751" spans="1:7" x14ac:dyDescent="0.2">
      <c r="A1751">
        <v>20111212</v>
      </c>
      <c r="B1751">
        <v>25.51</v>
      </c>
      <c r="C1751">
        <f t="shared" si="135"/>
        <v>25.478264784924871</v>
      </c>
      <c r="D1751">
        <f t="shared" si="132"/>
        <v>25.648775858140517</v>
      </c>
      <c r="E1751">
        <f t="shared" si="131"/>
        <v>-0.17051107321564629</v>
      </c>
      <c r="F1751">
        <f t="shared" si="134"/>
        <v>-0.25816786781930612</v>
      </c>
      <c r="G1751">
        <f t="shared" si="133"/>
        <v>8.7656794603659827E-2</v>
      </c>
    </row>
    <row r="1752" spans="1:7" x14ac:dyDescent="0.2">
      <c r="A1752">
        <v>20111213</v>
      </c>
      <c r="B1752">
        <v>25.76</v>
      </c>
      <c r="C1752">
        <f t="shared" si="135"/>
        <v>25.521608664167196</v>
      </c>
      <c r="D1752">
        <f t="shared" si="132"/>
        <v>25.657014683463441</v>
      </c>
      <c r="E1752">
        <f t="shared" si="131"/>
        <v>-0.1354060192962443</v>
      </c>
      <c r="F1752">
        <f t="shared" si="134"/>
        <v>-0.23361549811469376</v>
      </c>
      <c r="G1752">
        <f t="shared" si="133"/>
        <v>9.8209478818449464E-2</v>
      </c>
    </row>
    <row r="1753" spans="1:7" x14ac:dyDescent="0.2">
      <c r="A1753">
        <v>20111214</v>
      </c>
      <c r="B1753">
        <v>25.59</v>
      </c>
      <c r="C1753">
        <f t="shared" si="135"/>
        <v>25.532130408141473</v>
      </c>
      <c r="D1753">
        <f t="shared" si="132"/>
        <v>25.65205063283652</v>
      </c>
      <c r="E1753">
        <f t="shared" si="131"/>
        <v>-0.11992022469504704</v>
      </c>
      <c r="F1753">
        <f t="shared" si="134"/>
        <v>-0.21087644343076442</v>
      </c>
      <c r="G1753">
        <f t="shared" si="133"/>
        <v>9.0956218735717381E-2</v>
      </c>
    </row>
    <row r="1754" spans="1:7" x14ac:dyDescent="0.2">
      <c r="A1754">
        <v>20111215</v>
      </c>
      <c r="B1754">
        <v>25.56</v>
      </c>
      <c r="C1754">
        <f t="shared" si="135"/>
        <v>25.536418037658169</v>
      </c>
      <c r="D1754">
        <f t="shared" si="132"/>
        <v>25.645232067441224</v>
      </c>
      <c r="E1754">
        <f t="shared" si="131"/>
        <v>-0.10881402978305488</v>
      </c>
      <c r="F1754">
        <f t="shared" si="134"/>
        <v>-0.19046396070122254</v>
      </c>
      <c r="G1754">
        <f t="shared" si="133"/>
        <v>8.1649930918167662E-2</v>
      </c>
    </row>
    <row r="1755" spans="1:7" x14ac:dyDescent="0.2">
      <c r="A1755">
        <v>20111216</v>
      </c>
      <c r="B1755">
        <v>26</v>
      </c>
      <c r="C1755">
        <f t="shared" si="135"/>
        <v>25.607738339556914</v>
      </c>
      <c r="D1755">
        <f t="shared" si="132"/>
        <v>25.671511173556691</v>
      </c>
      <c r="E1755">
        <f t="shared" si="131"/>
        <v>-6.3772833999777845E-2</v>
      </c>
      <c r="F1755">
        <f t="shared" si="134"/>
        <v>-0.16512573536093361</v>
      </c>
      <c r="G1755">
        <f t="shared" si="133"/>
        <v>0.10135290136115577</v>
      </c>
    </row>
    <row r="1756" spans="1:7" x14ac:dyDescent="0.2">
      <c r="A1756">
        <v>20111219</v>
      </c>
      <c r="B1756">
        <v>25.52</v>
      </c>
      <c r="C1756">
        <f t="shared" si="135"/>
        <v>25.594240133471232</v>
      </c>
      <c r="D1756">
        <f t="shared" si="132"/>
        <v>25.660288123663602</v>
      </c>
      <c r="E1756">
        <f t="shared" ref="E1756:E1819" si="136">C1756-D1756</f>
        <v>-6.6047990192370065E-2</v>
      </c>
      <c r="F1756">
        <f t="shared" si="134"/>
        <v>-0.14531018632722092</v>
      </c>
      <c r="G1756">
        <f t="shared" si="133"/>
        <v>7.926219613485086E-2</v>
      </c>
    </row>
    <row r="1757" spans="1:7" x14ac:dyDescent="0.2">
      <c r="A1757">
        <v>20111220</v>
      </c>
      <c r="B1757">
        <v>26.05</v>
      </c>
      <c r="C1757">
        <f t="shared" si="135"/>
        <v>25.664357036014117</v>
      </c>
      <c r="D1757">
        <f t="shared" ref="D1757:D1820" si="137">B1757*(2/(26+1)) + D1756*(1-(2/(26+1)))</f>
        <v>25.689155670058891</v>
      </c>
      <c r="E1757">
        <f t="shared" si="136"/>
        <v>-2.4798634044774559E-2</v>
      </c>
      <c r="F1757">
        <f t="shared" si="134"/>
        <v>-0.12120787587073166</v>
      </c>
      <c r="G1757">
        <f t="shared" si="133"/>
        <v>9.6409241825957101E-2</v>
      </c>
    </row>
    <row r="1758" spans="1:7" x14ac:dyDescent="0.2">
      <c r="A1758">
        <v>20111221</v>
      </c>
      <c r="B1758">
        <v>25.76</v>
      </c>
      <c r="C1758">
        <f t="shared" si="135"/>
        <v>25.679071338165791</v>
      </c>
      <c r="D1758">
        <f t="shared" si="137"/>
        <v>25.694403398202677</v>
      </c>
      <c r="E1758">
        <f t="shared" si="136"/>
        <v>-1.5332060036886475E-2</v>
      </c>
      <c r="F1758">
        <f t="shared" si="134"/>
        <v>-0.10003271270396263</v>
      </c>
      <c r="G1758">
        <f t="shared" si="133"/>
        <v>8.4700652667076159E-2</v>
      </c>
    </row>
    <row r="1759" spans="1:7" x14ac:dyDescent="0.2">
      <c r="A1759">
        <v>20111222</v>
      </c>
      <c r="B1759">
        <v>25.81</v>
      </c>
      <c r="C1759">
        <f t="shared" si="135"/>
        <v>25.69921420921721</v>
      </c>
      <c r="D1759">
        <f t="shared" si="137"/>
        <v>25.702966109446926</v>
      </c>
      <c r="E1759">
        <f t="shared" si="136"/>
        <v>-3.7519002297159432E-3</v>
      </c>
      <c r="F1759">
        <f t="shared" si="134"/>
        <v>-8.0776550209113299E-2</v>
      </c>
      <c r="G1759">
        <f t="shared" si="133"/>
        <v>7.7024649979397355E-2</v>
      </c>
    </row>
    <row r="1760" spans="1:7" x14ac:dyDescent="0.2">
      <c r="A1760">
        <v>20111223</v>
      </c>
      <c r="B1760">
        <v>26.03</v>
      </c>
      <c r="C1760">
        <f t="shared" si="135"/>
        <v>25.750104330876102</v>
      </c>
      <c r="D1760">
        <f t="shared" si="137"/>
        <v>25.727190842080489</v>
      </c>
      <c r="E1760">
        <f t="shared" si="136"/>
        <v>2.2913488795612835E-2</v>
      </c>
      <c r="F1760">
        <f t="shared" si="134"/>
        <v>-6.0038542408168069E-2</v>
      </c>
      <c r="G1760">
        <f t="shared" si="133"/>
        <v>8.2952031203780904E-2</v>
      </c>
    </row>
    <row r="1761" spans="1:7" x14ac:dyDescent="0.2">
      <c r="A1761">
        <v>20111227</v>
      </c>
      <c r="B1761">
        <v>26.04</v>
      </c>
      <c r="C1761">
        <f t="shared" si="135"/>
        <v>25.79470366458747</v>
      </c>
      <c r="D1761">
        <f t="shared" si="137"/>
        <v>25.750361890815267</v>
      </c>
      <c r="E1761">
        <f t="shared" si="136"/>
        <v>4.4341773772202941E-2</v>
      </c>
      <c r="F1761">
        <f t="shared" si="134"/>
        <v>-3.9162479172093867E-2</v>
      </c>
      <c r="G1761">
        <f t="shared" si="133"/>
        <v>8.3504252944296808E-2</v>
      </c>
    </row>
    <row r="1762" spans="1:7" x14ac:dyDescent="0.2">
      <c r="A1762">
        <v>20111228</v>
      </c>
      <c r="B1762">
        <v>25.82</v>
      </c>
      <c r="C1762">
        <f t="shared" si="135"/>
        <v>25.798595408497093</v>
      </c>
      <c r="D1762">
        <f t="shared" si="137"/>
        <v>25.755520269273394</v>
      </c>
      <c r="E1762">
        <f t="shared" si="136"/>
        <v>4.307513922369921E-2</v>
      </c>
      <c r="F1762">
        <f t="shared" si="134"/>
        <v>-2.271495549293525E-2</v>
      </c>
      <c r="G1762">
        <f t="shared" si="133"/>
        <v>6.5790094716634467E-2</v>
      </c>
    </row>
    <row r="1763" spans="1:7" x14ac:dyDescent="0.2">
      <c r="A1763">
        <v>20111229</v>
      </c>
      <c r="B1763">
        <v>26.02</v>
      </c>
      <c r="C1763">
        <f t="shared" si="135"/>
        <v>25.832657653343695</v>
      </c>
      <c r="D1763">
        <f t="shared" si="137"/>
        <v>25.775111360438327</v>
      </c>
      <c r="E1763">
        <f t="shared" si="136"/>
        <v>5.7546292905367835E-2</v>
      </c>
      <c r="F1763">
        <f t="shared" si="134"/>
        <v>-6.6627058132746348E-3</v>
      </c>
      <c r="G1763">
        <f t="shared" si="133"/>
        <v>6.4208998718642468E-2</v>
      </c>
    </row>
    <row r="1764" spans="1:7" x14ac:dyDescent="0.2">
      <c r="A1764">
        <v>20111230</v>
      </c>
      <c r="B1764">
        <v>25.96</v>
      </c>
      <c r="C1764">
        <f t="shared" si="135"/>
        <v>25.852248783598512</v>
      </c>
      <c r="D1764">
        <f t="shared" si="137"/>
        <v>25.788806815220674</v>
      </c>
      <c r="E1764">
        <f t="shared" si="136"/>
        <v>6.3441968377837554E-2</v>
      </c>
      <c r="F1764">
        <f t="shared" si="134"/>
        <v>7.3582290249478025E-3</v>
      </c>
      <c r="G1764">
        <f t="shared" ref="G1764:G1827" si="138">E1764-F1764</f>
        <v>5.6083739352889753E-2</v>
      </c>
    </row>
    <row r="1765" spans="1:7" x14ac:dyDescent="0.2">
      <c r="A1765">
        <v>20120103</v>
      </c>
      <c r="B1765">
        <v>26.83</v>
      </c>
      <c r="C1765">
        <f t="shared" si="135"/>
        <v>26.00267204766028</v>
      </c>
      <c r="D1765">
        <f t="shared" si="137"/>
        <v>25.865932236315437</v>
      </c>
      <c r="E1765">
        <f t="shared" si="136"/>
        <v>0.13673981134484237</v>
      </c>
      <c r="F1765">
        <f t="shared" ref="F1765:F1828" si="139">(E1765*(2/(9+1))+F1764*(1-(2/(9+1))))</f>
        <v>3.3234545488926716E-2</v>
      </c>
      <c r="G1765">
        <f t="shared" si="138"/>
        <v>0.10350526585591566</v>
      </c>
    </row>
    <row r="1766" spans="1:7" x14ac:dyDescent="0.2">
      <c r="A1766">
        <v>20120104</v>
      </c>
      <c r="B1766">
        <v>27.4</v>
      </c>
      <c r="C1766">
        <f t="shared" si="135"/>
        <v>26.217645578789465</v>
      </c>
      <c r="D1766">
        <f t="shared" si="137"/>
        <v>25.979566885477254</v>
      </c>
      <c r="E1766">
        <f t="shared" si="136"/>
        <v>0.23807869331221099</v>
      </c>
      <c r="F1766">
        <f t="shared" si="139"/>
        <v>7.420337505358357E-2</v>
      </c>
      <c r="G1766">
        <f t="shared" si="138"/>
        <v>0.16387531825862742</v>
      </c>
    </row>
    <row r="1767" spans="1:7" x14ac:dyDescent="0.2">
      <c r="A1767">
        <v>20120105</v>
      </c>
      <c r="B1767">
        <v>27.68</v>
      </c>
      <c r="C1767">
        <f t="shared" si="135"/>
        <v>26.442623182052625</v>
      </c>
      <c r="D1767">
        <f t="shared" si="137"/>
        <v>26.105524893960421</v>
      </c>
      <c r="E1767">
        <f t="shared" si="136"/>
        <v>0.33709828809220355</v>
      </c>
      <c r="F1767">
        <f t="shared" si="139"/>
        <v>0.12678235766130758</v>
      </c>
      <c r="G1767">
        <f t="shared" si="138"/>
        <v>0.21031593043089597</v>
      </c>
    </row>
    <row r="1768" spans="1:7" x14ac:dyDescent="0.2">
      <c r="A1768">
        <v>20120106</v>
      </c>
      <c r="B1768">
        <v>28.11</v>
      </c>
      <c r="C1768">
        <f t="shared" si="135"/>
        <v>26.699142692506065</v>
      </c>
      <c r="D1768">
        <f t="shared" si="137"/>
        <v>26.254004531444835</v>
      </c>
      <c r="E1768">
        <f t="shared" si="136"/>
        <v>0.44513816106123016</v>
      </c>
      <c r="F1768">
        <f t="shared" si="139"/>
        <v>0.19045351834129209</v>
      </c>
      <c r="G1768">
        <f t="shared" si="138"/>
        <v>0.25468464271993807</v>
      </c>
    </row>
    <row r="1769" spans="1:7" x14ac:dyDescent="0.2">
      <c r="A1769">
        <v>20120109</v>
      </c>
      <c r="B1769">
        <v>27.74</v>
      </c>
      <c r="C1769">
        <f t="shared" si="135"/>
        <v>26.85927458596667</v>
      </c>
      <c r="D1769">
        <f t="shared" si="137"/>
        <v>26.364078269856329</v>
      </c>
      <c r="E1769">
        <f t="shared" si="136"/>
        <v>0.49519631611034143</v>
      </c>
      <c r="F1769">
        <f t="shared" si="139"/>
        <v>0.25140207789510199</v>
      </c>
      <c r="G1769">
        <f t="shared" si="138"/>
        <v>0.24379423821523943</v>
      </c>
    </row>
    <row r="1770" spans="1:7" x14ac:dyDescent="0.2">
      <c r="A1770">
        <v>20120110</v>
      </c>
      <c r="B1770">
        <v>27.84</v>
      </c>
      <c r="C1770">
        <f t="shared" si="135"/>
        <v>27.010155418894875</v>
      </c>
      <c r="D1770">
        <f t="shared" si="137"/>
        <v>26.473405805422527</v>
      </c>
      <c r="E1770">
        <f t="shared" si="136"/>
        <v>0.53674961347234884</v>
      </c>
      <c r="F1770">
        <f t="shared" si="139"/>
        <v>0.30847158501055139</v>
      </c>
      <c r="G1770">
        <f t="shared" si="138"/>
        <v>0.22827802846179746</v>
      </c>
    </row>
    <row r="1771" spans="1:7" x14ac:dyDescent="0.2">
      <c r="A1771">
        <v>20120111</v>
      </c>
      <c r="B1771">
        <v>27.72</v>
      </c>
      <c r="C1771">
        <f t="shared" si="135"/>
        <v>27.119362277526434</v>
      </c>
      <c r="D1771">
        <f t="shared" si="137"/>
        <v>26.565746116131969</v>
      </c>
      <c r="E1771">
        <f t="shared" si="136"/>
        <v>0.55361616139446568</v>
      </c>
      <c r="F1771">
        <f t="shared" si="139"/>
        <v>0.35750050028733427</v>
      </c>
      <c r="G1771">
        <f t="shared" si="138"/>
        <v>0.19611566110713141</v>
      </c>
    </row>
    <row r="1772" spans="1:7" x14ac:dyDescent="0.2">
      <c r="A1772">
        <v>20120112</v>
      </c>
      <c r="B1772">
        <v>28</v>
      </c>
      <c r="C1772">
        <f t="shared" si="135"/>
        <v>27.254845004060833</v>
      </c>
      <c r="D1772">
        <f t="shared" si="137"/>
        <v>26.671987144566636</v>
      </c>
      <c r="E1772">
        <f t="shared" si="136"/>
        <v>0.58285785949419733</v>
      </c>
      <c r="F1772">
        <f t="shared" si="139"/>
        <v>0.40257197212870693</v>
      </c>
      <c r="G1772">
        <f t="shared" si="138"/>
        <v>0.18028588736549039</v>
      </c>
    </row>
    <row r="1773" spans="1:7" x14ac:dyDescent="0.2">
      <c r="A1773">
        <v>20120113</v>
      </c>
      <c r="B1773">
        <v>28.24</v>
      </c>
      <c r="C1773">
        <f t="shared" si="135"/>
        <v>27.406407311128397</v>
      </c>
      <c r="D1773">
        <f t="shared" si="137"/>
        <v>26.78813624496911</v>
      </c>
      <c r="E1773">
        <f t="shared" si="136"/>
        <v>0.61827106615928784</v>
      </c>
      <c r="F1773">
        <f t="shared" si="139"/>
        <v>0.44571179093482316</v>
      </c>
      <c r="G1773">
        <f t="shared" si="138"/>
        <v>0.17255927522446468</v>
      </c>
    </row>
    <row r="1774" spans="1:7" x14ac:dyDescent="0.2">
      <c r="A1774">
        <v>20120117</v>
      </c>
      <c r="B1774">
        <v>28.26</v>
      </c>
      <c r="C1774">
        <f t="shared" si="135"/>
        <v>27.537729263262491</v>
      </c>
      <c r="D1774">
        <f t="shared" si="137"/>
        <v>26.897163189786212</v>
      </c>
      <c r="E1774">
        <f t="shared" si="136"/>
        <v>0.64056607347627903</v>
      </c>
      <c r="F1774">
        <f t="shared" si="139"/>
        <v>0.4846826474431144</v>
      </c>
      <c r="G1774">
        <f t="shared" si="138"/>
        <v>0.15588342603316463</v>
      </c>
    </row>
    <row r="1775" spans="1:7" x14ac:dyDescent="0.2">
      <c r="A1775">
        <v>20120118</v>
      </c>
      <c r="B1775">
        <v>28.23</v>
      </c>
      <c r="C1775">
        <f t="shared" si="135"/>
        <v>27.644232453529803</v>
      </c>
      <c r="D1775">
        <f t="shared" si="137"/>
        <v>26.995891842394641</v>
      </c>
      <c r="E1775">
        <f t="shared" si="136"/>
        <v>0.64834061113516128</v>
      </c>
      <c r="F1775">
        <f t="shared" si="139"/>
        <v>0.51741424018152382</v>
      </c>
      <c r="G1775">
        <f t="shared" si="138"/>
        <v>0.13092637095363746</v>
      </c>
    </row>
    <row r="1776" spans="1:7" x14ac:dyDescent="0.2">
      <c r="A1776">
        <v>20120119</v>
      </c>
      <c r="B1776">
        <v>28.12</v>
      </c>
      <c r="C1776">
        <f t="shared" si="135"/>
        <v>27.717427460679065</v>
      </c>
      <c r="D1776">
        <f t="shared" si="137"/>
        <v>27.079159113328373</v>
      </c>
      <c r="E1776">
        <f t="shared" si="136"/>
        <v>0.63826834735069227</v>
      </c>
      <c r="F1776">
        <f t="shared" si="139"/>
        <v>0.54158506161535747</v>
      </c>
      <c r="G1776">
        <f t="shared" si="138"/>
        <v>9.6683285735334801E-2</v>
      </c>
    </row>
    <row r="1777" spans="1:7" x14ac:dyDescent="0.2">
      <c r="A1777">
        <v>20120120</v>
      </c>
      <c r="B1777">
        <v>29.71</v>
      </c>
      <c r="C1777">
        <f t="shared" si="135"/>
        <v>28.023977082113056</v>
      </c>
      <c r="D1777">
        <f t="shared" si="137"/>
        <v>27.274036216044792</v>
      </c>
      <c r="E1777">
        <f t="shared" si="136"/>
        <v>0.74994086606826471</v>
      </c>
      <c r="F1777">
        <f t="shared" si="139"/>
        <v>0.583256222505939</v>
      </c>
      <c r="G1777">
        <f t="shared" si="138"/>
        <v>0.16668464356232571</v>
      </c>
    </row>
    <row r="1778" spans="1:7" x14ac:dyDescent="0.2">
      <c r="A1778">
        <v>20120123</v>
      </c>
      <c r="B1778">
        <v>29.73</v>
      </c>
      <c r="C1778">
        <f t="shared" si="135"/>
        <v>28.286442146403356</v>
      </c>
      <c r="D1778">
        <f t="shared" si="137"/>
        <v>27.455959459300733</v>
      </c>
      <c r="E1778">
        <f t="shared" si="136"/>
        <v>0.83048268710262363</v>
      </c>
      <c r="F1778">
        <f t="shared" si="139"/>
        <v>0.63270151542527597</v>
      </c>
      <c r="G1778">
        <f t="shared" si="138"/>
        <v>0.19778117167734766</v>
      </c>
    </row>
    <row r="1779" spans="1:7" x14ac:dyDescent="0.2">
      <c r="A1779">
        <v>20120124</v>
      </c>
      <c r="B1779">
        <v>29.35</v>
      </c>
      <c r="C1779">
        <f t="shared" si="135"/>
        <v>28.450066431572072</v>
      </c>
      <c r="D1779">
        <f t="shared" si="137"/>
        <v>27.596258758611789</v>
      </c>
      <c r="E1779">
        <f t="shared" si="136"/>
        <v>0.85380767296028282</v>
      </c>
      <c r="F1779">
        <f t="shared" si="139"/>
        <v>0.67692274693227739</v>
      </c>
      <c r="G1779">
        <f t="shared" si="138"/>
        <v>0.17688492602800543</v>
      </c>
    </row>
    <row r="1780" spans="1:7" x14ac:dyDescent="0.2">
      <c r="A1780">
        <v>20120125</v>
      </c>
      <c r="B1780">
        <v>29.56</v>
      </c>
      <c r="C1780">
        <f t="shared" si="135"/>
        <v>28.620825442099445</v>
      </c>
      <c r="D1780">
        <f t="shared" si="137"/>
        <v>27.741721072788692</v>
      </c>
      <c r="E1780">
        <f t="shared" si="136"/>
        <v>0.87910436931075253</v>
      </c>
      <c r="F1780">
        <f t="shared" si="139"/>
        <v>0.71735907140797239</v>
      </c>
      <c r="G1780">
        <f t="shared" si="138"/>
        <v>0.16174529790278014</v>
      </c>
    </row>
    <row r="1781" spans="1:7" x14ac:dyDescent="0.2">
      <c r="A1781">
        <v>20120126</v>
      </c>
      <c r="B1781">
        <v>29.5</v>
      </c>
      <c r="C1781">
        <f t="shared" si="135"/>
        <v>28.756083066391838</v>
      </c>
      <c r="D1781">
        <f t="shared" si="137"/>
        <v>27.871963956285825</v>
      </c>
      <c r="E1781">
        <f t="shared" si="136"/>
        <v>0.8841191101060133</v>
      </c>
      <c r="F1781">
        <f t="shared" si="139"/>
        <v>0.75071107914758062</v>
      </c>
      <c r="G1781">
        <f t="shared" si="138"/>
        <v>0.13340803095843268</v>
      </c>
    </row>
    <row r="1782" spans="1:7" x14ac:dyDescent="0.2">
      <c r="A1782">
        <v>20120127</v>
      </c>
      <c r="B1782">
        <v>29.23</v>
      </c>
      <c r="C1782">
        <f t="shared" si="135"/>
        <v>28.828993363870019</v>
      </c>
      <c r="D1782">
        <f t="shared" si="137"/>
        <v>27.972559218783172</v>
      </c>
      <c r="E1782">
        <f t="shared" si="136"/>
        <v>0.85643414508684756</v>
      </c>
      <c r="F1782">
        <f t="shared" si="139"/>
        <v>0.77185569233543405</v>
      </c>
      <c r="G1782">
        <f t="shared" si="138"/>
        <v>8.4578452751413513E-2</v>
      </c>
    </row>
    <row r="1783" spans="1:7" x14ac:dyDescent="0.2">
      <c r="A1783">
        <v>20120130</v>
      </c>
      <c r="B1783">
        <v>29.61</v>
      </c>
      <c r="C1783">
        <f t="shared" si="135"/>
        <v>28.949148230966937</v>
      </c>
      <c r="D1783">
        <f t="shared" si="137"/>
        <v>28.093851128502934</v>
      </c>
      <c r="E1783">
        <f t="shared" si="136"/>
        <v>0.8552971024640037</v>
      </c>
      <c r="F1783">
        <f t="shared" si="139"/>
        <v>0.78854397436114809</v>
      </c>
      <c r="G1783">
        <f t="shared" si="138"/>
        <v>6.6753128102855608E-2</v>
      </c>
    </row>
    <row r="1784" spans="1:7" x14ac:dyDescent="0.2">
      <c r="A1784">
        <v>20120131</v>
      </c>
      <c r="B1784">
        <v>29.53</v>
      </c>
      <c r="C1784">
        <f t="shared" si="135"/>
        <v>29.038510041587408</v>
      </c>
      <c r="D1784">
        <f t="shared" si="137"/>
        <v>28.200232526391602</v>
      </c>
      <c r="E1784">
        <f t="shared" si="136"/>
        <v>0.83827751519580573</v>
      </c>
      <c r="F1784">
        <f t="shared" si="139"/>
        <v>0.79849068252807975</v>
      </c>
      <c r="G1784">
        <f t="shared" si="138"/>
        <v>3.978683266772598E-2</v>
      </c>
    </row>
    <row r="1785" spans="1:7" x14ac:dyDescent="0.2">
      <c r="A1785">
        <v>20120201</v>
      </c>
      <c r="B1785">
        <v>29.89</v>
      </c>
      <c r="C1785">
        <f t="shared" si="135"/>
        <v>29.169508496727808</v>
      </c>
      <c r="D1785">
        <f t="shared" si="137"/>
        <v>28.32540048739963</v>
      </c>
      <c r="E1785">
        <f t="shared" si="136"/>
        <v>0.84410800932817764</v>
      </c>
      <c r="F1785">
        <f t="shared" si="139"/>
        <v>0.80761414788809938</v>
      </c>
      <c r="G1785">
        <f t="shared" si="138"/>
        <v>3.6493861440078268E-2</v>
      </c>
    </row>
    <row r="1786" spans="1:7" x14ac:dyDescent="0.2">
      <c r="A1786">
        <v>20120202</v>
      </c>
      <c r="B1786">
        <v>29.95</v>
      </c>
      <c r="C1786">
        <f t="shared" si="135"/>
        <v>29.289584112615838</v>
      </c>
      <c r="D1786">
        <f t="shared" si="137"/>
        <v>28.445741192036696</v>
      </c>
      <c r="E1786">
        <f t="shared" si="136"/>
        <v>0.84384292057914223</v>
      </c>
      <c r="F1786">
        <f t="shared" si="139"/>
        <v>0.8148599024263079</v>
      </c>
      <c r="G1786">
        <f t="shared" si="138"/>
        <v>2.8983018152834328E-2</v>
      </c>
    </row>
    <row r="1787" spans="1:7" x14ac:dyDescent="0.2">
      <c r="A1787">
        <v>20120203</v>
      </c>
      <c r="B1787">
        <v>30.24</v>
      </c>
      <c r="C1787">
        <f t="shared" si="135"/>
        <v>29.435801941444169</v>
      </c>
      <c r="D1787">
        <f t="shared" si="137"/>
        <v>28.578649251885828</v>
      </c>
      <c r="E1787">
        <f t="shared" si="136"/>
        <v>0.85715268955834034</v>
      </c>
      <c r="F1787">
        <f t="shared" si="139"/>
        <v>0.82331845985271446</v>
      </c>
      <c r="G1787">
        <f t="shared" si="138"/>
        <v>3.3834229705625884E-2</v>
      </c>
    </row>
    <row r="1788" spans="1:7" x14ac:dyDescent="0.2">
      <c r="A1788">
        <v>20120206</v>
      </c>
      <c r="B1788">
        <v>30.2</v>
      </c>
      <c r="C1788">
        <f t="shared" si="135"/>
        <v>29.553370873529683</v>
      </c>
      <c r="D1788">
        <f t="shared" si="137"/>
        <v>28.698749307301693</v>
      </c>
      <c r="E1788">
        <f t="shared" si="136"/>
        <v>0.85462156622799057</v>
      </c>
      <c r="F1788">
        <f t="shared" si="139"/>
        <v>0.82957908112776968</v>
      </c>
      <c r="G1788">
        <f t="shared" si="138"/>
        <v>2.504248510022089E-2</v>
      </c>
    </row>
    <row r="1789" spans="1:7" x14ac:dyDescent="0.2">
      <c r="A1789">
        <v>20120207</v>
      </c>
      <c r="B1789">
        <v>30.35</v>
      </c>
      <c r="C1789">
        <f t="shared" si="135"/>
        <v>29.675929200678961</v>
      </c>
      <c r="D1789">
        <f t="shared" si="137"/>
        <v>28.821064173427491</v>
      </c>
      <c r="E1789">
        <f t="shared" si="136"/>
        <v>0.85486502725147062</v>
      </c>
      <c r="F1789">
        <f t="shared" si="139"/>
        <v>0.83463627035250998</v>
      </c>
      <c r="G1789">
        <f t="shared" si="138"/>
        <v>2.0228756898960643E-2</v>
      </c>
    </row>
    <row r="1790" spans="1:7" x14ac:dyDescent="0.2">
      <c r="A1790">
        <v>20120208</v>
      </c>
      <c r="B1790">
        <v>30.66</v>
      </c>
      <c r="C1790">
        <f t="shared" si="135"/>
        <v>29.827324708266815</v>
      </c>
      <c r="D1790">
        <f t="shared" si="137"/>
        <v>28.95728164206249</v>
      </c>
      <c r="E1790">
        <f t="shared" si="136"/>
        <v>0.87004306620432459</v>
      </c>
      <c r="F1790">
        <f t="shared" si="139"/>
        <v>0.84171762952287299</v>
      </c>
      <c r="G1790">
        <f t="shared" si="138"/>
        <v>2.8325436681451599E-2</v>
      </c>
    </row>
    <row r="1791" spans="1:7" x14ac:dyDescent="0.2">
      <c r="A1791">
        <v>20120209</v>
      </c>
      <c r="B1791">
        <v>30.78</v>
      </c>
      <c r="C1791">
        <f t="shared" si="135"/>
        <v>29.973890137764229</v>
      </c>
      <c r="D1791">
        <f t="shared" si="137"/>
        <v>29.092297816724528</v>
      </c>
      <c r="E1791">
        <f t="shared" si="136"/>
        <v>0.88159232103970098</v>
      </c>
      <c r="F1791">
        <f t="shared" si="139"/>
        <v>0.84969256782623859</v>
      </c>
      <c r="G1791">
        <f t="shared" si="138"/>
        <v>3.189975321346239E-2</v>
      </c>
    </row>
    <row r="1792" spans="1:7" x14ac:dyDescent="0.2">
      <c r="A1792">
        <v>20120210</v>
      </c>
      <c r="B1792">
        <v>30.49</v>
      </c>
      <c r="C1792">
        <f t="shared" si="135"/>
        <v>30.05329165503127</v>
      </c>
      <c r="D1792">
        <f t="shared" si="137"/>
        <v>29.195831311781969</v>
      </c>
      <c r="E1792">
        <f t="shared" si="136"/>
        <v>0.85746034324930065</v>
      </c>
      <c r="F1792">
        <f t="shared" si="139"/>
        <v>0.851246122910851</v>
      </c>
      <c r="G1792">
        <f t="shared" si="138"/>
        <v>6.2142203384496497E-3</v>
      </c>
    </row>
    <row r="1793" spans="1:7" x14ac:dyDescent="0.2">
      <c r="A1793">
        <v>20120213</v>
      </c>
      <c r="B1793">
        <v>30.58</v>
      </c>
      <c r="C1793">
        <f t="shared" si="135"/>
        <v>30.134323708103381</v>
      </c>
      <c r="D1793">
        <f t="shared" si="137"/>
        <v>29.298362325724046</v>
      </c>
      <c r="E1793">
        <f t="shared" si="136"/>
        <v>0.83596138237933459</v>
      </c>
      <c r="F1793">
        <f t="shared" si="139"/>
        <v>0.84818917480454781</v>
      </c>
      <c r="G1793">
        <f t="shared" si="138"/>
        <v>-1.2227792425213213E-2</v>
      </c>
    </row>
    <row r="1794" spans="1:7" x14ac:dyDescent="0.2">
      <c r="A1794">
        <v>20120214</v>
      </c>
      <c r="B1794">
        <v>30.25</v>
      </c>
      <c r="C1794">
        <f t="shared" si="135"/>
        <v>30.15212006070286</v>
      </c>
      <c r="D1794">
        <f t="shared" si="137"/>
        <v>29.368854005300044</v>
      </c>
      <c r="E1794">
        <f t="shared" si="136"/>
        <v>0.78326605540281591</v>
      </c>
      <c r="F1794">
        <f t="shared" si="139"/>
        <v>0.83520455092420143</v>
      </c>
      <c r="G1794">
        <f t="shared" si="138"/>
        <v>-5.1938495521385519E-2</v>
      </c>
    </row>
    <row r="1795" spans="1:7" x14ac:dyDescent="0.2">
      <c r="A1795">
        <v>20120215</v>
      </c>
      <c r="B1795">
        <v>30.05</v>
      </c>
      <c r="C1795">
        <f t="shared" si="135"/>
        <v>30.136409282133187</v>
      </c>
      <c r="D1795">
        <f t="shared" si="137"/>
        <v>29.419309264166706</v>
      </c>
      <c r="E1795">
        <f t="shared" si="136"/>
        <v>0.71710001796648015</v>
      </c>
      <c r="F1795">
        <f t="shared" si="139"/>
        <v>0.81158364433265717</v>
      </c>
      <c r="G1795">
        <f t="shared" si="138"/>
        <v>-9.448362636617702E-2</v>
      </c>
    </row>
    <row r="1796" spans="1:7" x14ac:dyDescent="0.2">
      <c r="A1796">
        <v>20120216</v>
      </c>
      <c r="B1796">
        <v>31.29</v>
      </c>
      <c r="C1796">
        <f t="shared" si="135"/>
        <v>30.313884777189617</v>
      </c>
      <c r="D1796">
        <f t="shared" si="137"/>
        <v>29.557878948302506</v>
      </c>
      <c r="E1796">
        <f t="shared" si="136"/>
        <v>0.75600582888711187</v>
      </c>
      <c r="F1796">
        <f t="shared" si="139"/>
        <v>0.80046808124354818</v>
      </c>
      <c r="G1796">
        <f t="shared" si="138"/>
        <v>-4.4462252356436305E-2</v>
      </c>
    </row>
    <row r="1797" spans="1:7" x14ac:dyDescent="0.2">
      <c r="A1797">
        <v>20120217</v>
      </c>
      <c r="B1797">
        <v>31.25</v>
      </c>
      <c r="C1797">
        <f t="shared" si="135"/>
        <v>30.457902503775827</v>
      </c>
      <c r="D1797">
        <f t="shared" si="137"/>
        <v>29.683221248428246</v>
      </c>
      <c r="E1797">
        <f t="shared" si="136"/>
        <v>0.77468125534758059</v>
      </c>
      <c r="F1797">
        <f t="shared" si="139"/>
        <v>0.79531071606435477</v>
      </c>
      <c r="G1797">
        <f t="shared" si="138"/>
        <v>-2.0629460716774184E-2</v>
      </c>
    </row>
    <row r="1798" spans="1:7" x14ac:dyDescent="0.2">
      <c r="A1798">
        <v>20120221</v>
      </c>
      <c r="B1798">
        <v>31.43</v>
      </c>
      <c r="C1798">
        <f t="shared" si="135"/>
        <v>30.607455964733393</v>
      </c>
      <c r="D1798">
        <f t="shared" si="137"/>
        <v>29.812612267063191</v>
      </c>
      <c r="E1798">
        <f t="shared" si="136"/>
        <v>0.79484369767020269</v>
      </c>
      <c r="F1798">
        <f t="shared" si="139"/>
        <v>0.7952173123855244</v>
      </c>
      <c r="G1798">
        <f t="shared" si="138"/>
        <v>-3.7361471532171286E-4</v>
      </c>
    </row>
    <row r="1799" spans="1:7" x14ac:dyDescent="0.2">
      <c r="A1799">
        <v>20120222</v>
      </c>
      <c r="B1799">
        <v>31.27</v>
      </c>
      <c r="C1799">
        <f t="shared" si="135"/>
        <v>30.709385816312871</v>
      </c>
      <c r="D1799">
        <f t="shared" si="137"/>
        <v>29.9205669139474</v>
      </c>
      <c r="E1799">
        <f t="shared" si="136"/>
        <v>0.78881890236547036</v>
      </c>
      <c r="F1799">
        <f t="shared" si="139"/>
        <v>0.79393763038151355</v>
      </c>
      <c r="G1799">
        <f t="shared" si="138"/>
        <v>-5.1187280160431836E-3</v>
      </c>
    </row>
    <row r="1800" spans="1:7" x14ac:dyDescent="0.2">
      <c r="A1800">
        <v>20120223</v>
      </c>
      <c r="B1800">
        <v>31.37</v>
      </c>
      <c r="C1800">
        <f t="shared" si="135"/>
        <v>30.811018767649355</v>
      </c>
      <c r="D1800">
        <f t="shared" si="137"/>
        <v>30.027932327729076</v>
      </c>
      <c r="E1800">
        <f t="shared" si="136"/>
        <v>0.78308643992027882</v>
      </c>
      <c r="F1800">
        <f t="shared" si="139"/>
        <v>0.79176739228926674</v>
      </c>
      <c r="G1800">
        <f t="shared" si="138"/>
        <v>-8.6809523689879153E-3</v>
      </c>
    </row>
    <row r="1801" spans="1:7" x14ac:dyDescent="0.2">
      <c r="A1801">
        <v>20120224</v>
      </c>
      <c r="B1801">
        <v>31.48</v>
      </c>
      <c r="C1801">
        <f t="shared" si="135"/>
        <v>30.913938957241761</v>
      </c>
      <c r="D1801">
        <f t="shared" si="137"/>
        <v>30.135492896045442</v>
      </c>
      <c r="E1801">
        <f t="shared" si="136"/>
        <v>0.77844606119631976</v>
      </c>
      <c r="F1801">
        <f t="shared" si="139"/>
        <v>0.78910312607067734</v>
      </c>
      <c r="G1801">
        <f t="shared" si="138"/>
        <v>-1.065706487435758E-2</v>
      </c>
    </row>
    <row r="1802" spans="1:7" x14ac:dyDescent="0.2">
      <c r="A1802">
        <v>20120227</v>
      </c>
      <c r="B1802">
        <v>31.35</v>
      </c>
      <c r="C1802">
        <f t="shared" si="135"/>
        <v>30.981025271512259</v>
      </c>
      <c r="D1802">
        <f t="shared" si="137"/>
        <v>30.225456385227261</v>
      </c>
      <c r="E1802">
        <f t="shared" si="136"/>
        <v>0.75556888628499763</v>
      </c>
      <c r="F1802">
        <f t="shared" si="139"/>
        <v>0.7823962781135414</v>
      </c>
      <c r="G1802">
        <f t="shared" si="138"/>
        <v>-2.6827391828543767E-2</v>
      </c>
    </row>
    <row r="1803" spans="1:7" x14ac:dyDescent="0.2">
      <c r="A1803">
        <v>20120228</v>
      </c>
      <c r="B1803">
        <v>31.87</v>
      </c>
      <c r="C1803">
        <f t="shared" si="135"/>
        <v>31.117790614356526</v>
      </c>
      <c r="D1803">
        <f t="shared" si="137"/>
        <v>30.347274430765982</v>
      </c>
      <c r="E1803">
        <f t="shared" si="136"/>
        <v>0.7705161835905443</v>
      </c>
      <c r="F1803">
        <f t="shared" si="139"/>
        <v>0.78002025920894202</v>
      </c>
      <c r="G1803">
        <f t="shared" si="138"/>
        <v>-9.5040756183977226E-3</v>
      </c>
    </row>
    <row r="1804" spans="1:7" x14ac:dyDescent="0.2">
      <c r="A1804">
        <v>20120229</v>
      </c>
      <c r="B1804">
        <v>31.74</v>
      </c>
      <c r="C1804">
        <f t="shared" si="135"/>
        <v>31.213515135224753</v>
      </c>
      <c r="D1804">
        <f t="shared" si="137"/>
        <v>30.450439287746278</v>
      </c>
      <c r="E1804">
        <f t="shared" si="136"/>
        <v>0.76307584747847557</v>
      </c>
      <c r="F1804">
        <f t="shared" si="139"/>
        <v>0.77663137686284878</v>
      </c>
      <c r="G1804">
        <f t="shared" si="138"/>
        <v>-1.3555529384373211E-2</v>
      </c>
    </row>
    <row r="1805" spans="1:7" x14ac:dyDescent="0.2">
      <c r="A1805">
        <v>20120301</v>
      </c>
      <c r="B1805">
        <v>32.26</v>
      </c>
      <c r="C1805">
        <f t="shared" si="135"/>
        <v>31.374512806728635</v>
      </c>
      <c r="D1805">
        <f t="shared" si="137"/>
        <v>30.584480821987292</v>
      </c>
      <c r="E1805">
        <f t="shared" si="136"/>
        <v>0.79003198474134351</v>
      </c>
      <c r="F1805">
        <f t="shared" si="139"/>
        <v>0.77931149843854775</v>
      </c>
      <c r="G1805">
        <f t="shared" si="138"/>
        <v>1.0720486302795762E-2</v>
      </c>
    </row>
    <row r="1806" spans="1:7" x14ac:dyDescent="0.2">
      <c r="A1806">
        <v>20120302</v>
      </c>
      <c r="B1806">
        <v>32.08</v>
      </c>
      <c r="C1806">
        <f t="shared" si="135"/>
        <v>31.483049298001156</v>
      </c>
      <c r="D1806">
        <f t="shared" si="137"/>
        <v>30.695260020358603</v>
      </c>
      <c r="E1806">
        <f t="shared" si="136"/>
        <v>0.78778927764255258</v>
      </c>
      <c r="F1806">
        <f t="shared" si="139"/>
        <v>0.7810070542793488</v>
      </c>
      <c r="G1806">
        <f t="shared" si="138"/>
        <v>6.7822233632037765E-3</v>
      </c>
    </row>
    <row r="1807" spans="1:7" x14ac:dyDescent="0.2">
      <c r="A1807">
        <v>20120305</v>
      </c>
      <c r="B1807">
        <v>31.79</v>
      </c>
      <c r="C1807">
        <f t="shared" ref="C1807:C1870" si="140">(B1807*(2/(12+1))+C1806*(1-(2/(12+1))))</f>
        <v>31.530272482924055</v>
      </c>
      <c r="D1807">
        <f t="shared" si="137"/>
        <v>30.77635187070241</v>
      </c>
      <c r="E1807">
        <f t="shared" si="136"/>
        <v>0.75392061222164486</v>
      </c>
      <c r="F1807">
        <f t="shared" si="139"/>
        <v>0.77558976586780815</v>
      </c>
      <c r="G1807">
        <f t="shared" si="138"/>
        <v>-2.1669153646163286E-2</v>
      </c>
    </row>
    <row r="1808" spans="1:7" x14ac:dyDescent="0.2">
      <c r="A1808">
        <v>20120306</v>
      </c>
      <c r="B1808">
        <v>31.55</v>
      </c>
      <c r="C1808">
        <f t="shared" si="140"/>
        <v>31.53330748555112</v>
      </c>
      <c r="D1808">
        <f t="shared" si="137"/>
        <v>30.833659139539272</v>
      </c>
      <c r="E1808">
        <f t="shared" si="136"/>
        <v>0.69964834601184833</v>
      </c>
      <c r="F1808">
        <f t="shared" si="139"/>
        <v>0.76040148189661627</v>
      </c>
      <c r="G1808">
        <f t="shared" si="138"/>
        <v>-6.0753135884767939E-2</v>
      </c>
    </row>
    <row r="1809" spans="1:7" x14ac:dyDescent="0.2">
      <c r="A1809">
        <v>20120307</v>
      </c>
      <c r="B1809">
        <v>31.844999999999999</v>
      </c>
      <c r="C1809">
        <f t="shared" si="140"/>
        <v>31.581260180081717</v>
      </c>
      <c r="D1809">
        <f t="shared" si="137"/>
        <v>30.908573277351177</v>
      </c>
      <c r="E1809">
        <f t="shared" si="136"/>
        <v>0.67268690273053977</v>
      </c>
      <c r="F1809">
        <f t="shared" si="139"/>
        <v>0.74285856606340106</v>
      </c>
      <c r="G1809">
        <f t="shared" si="138"/>
        <v>-7.0171663332861289E-2</v>
      </c>
    </row>
    <row r="1810" spans="1:7" x14ac:dyDescent="0.2">
      <c r="A1810">
        <v>20120308</v>
      </c>
      <c r="B1810">
        <v>32.01</v>
      </c>
      <c r="C1810">
        <f t="shared" si="140"/>
        <v>31.647220152376839</v>
      </c>
      <c r="D1810">
        <f t="shared" si="137"/>
        <v>30.990160441991833</v>
      </c>
      <c r="E1810">
        <f t="shared" si="136"/>
        <v>0.65705971038500621</v>
      </c>
      <c r="F1810">
        <f t="shared" si="139"/>
        <v>0.72569879492772216</v>
      </c>
      <c r="G1810">
        <f t="shared" si="138"/>
        <v>-6.8639084542715945E-2</v>
      </c>
    </row>
    <row r="1811" spans="1:7" x14ac:dyDescent="0.2">
      <c r="A1811">
        <v>20120309</v>
      </c>
      <c r="B1811">
        <v>31.99</v>
      </c>
      <c r="C1811">
        <f t="shared" si="140"/>
        <v>31.699955513549632</v>
      </c>
      <c r="D1811">
        <f t="shared" si="137"/>
        <v>31.064222631473918</v>
      </c>
      <c r="E1811">
        <f t="shared" si="136"/>
        <v>0.63573288207571466</v>
      </c>
      <c r="F1811">
        <f t="shared" si="139"/>
        <v>0.70770561235732066</v>
      </c>
      <c r="G1811">
        <f t="shared" si="138"/>
        <v>-7.1972730281606001E-2</v>
      </c>
    </row>
    <row r="1812" spans="1:7" x14ac:dyDescent="0.2">
      <c r="A1812">
        <v>20120312</v>
      </c>
      <c r="B1812">
        <v>32.045000000000002</v>
      </c>
      <c r="C1812">
        <f t="shared" si="140"/>
        <v>31.753039280695841</v>
      </c>
      <c r="D1812">
        <f t="shared" si="137"/>
        <v>31.136872806920294</v>
      </c>
      <c r="E1812">
        <f t="shared" si="136"/>
        <v>0.61616647377554656</v>
      </c>
      <c r="F1812">
        <f t="shared" si="139"/>
        <v>0.6893977846409659</v>
      </c>
      <c r="G1812">
        <f t="shared" si="138"/>
        <v>-7.3231310865419341E-2</v>
      </c>
    </row>
    <row r="1813" spans="1:7" x14ac:dyDescent="0.2">
      <c r="A1813">
        <v>20120313</v>
      </c>
      <c r="B1813">
        <v>32.67</v>
      </c>
      <c r="C1813">
        <f t="shared" si="140"/>
        <v>31.894110160588788</v>
      </c>
      <c r="D1813">
        <f t="shared" si="137"/>
        <v>31.250437784185458</v>
      </c>
      <c r="E1813">
        <f t="shared" si="136"/>
        <v>0.6436723764033303</v>
      </c>
      <c r="F1813">
        <f t="shared" si="139"/>
        <v>0.68025270299343876</v>
      </c>
      <c r="G1813">
        <f t="shared" si="138"/>
        <v>-3.6580326590108458E-2</v>
      </c>
    </row>
    <row r="1814" spans="1:7" x14ac:dyDescent="0.2">
      <c r="A1814">
        <v>20120314</v>
      </c>
      <c r="B1814">
        <v>32.774999999999999</v>
      </c>
      <c r="C1814">
        <f t="shared" si="140"/>
        <v>32.029631674344358</v>
      </c>
      <c r="D1814">
        <f t="shared" si="137"/>
        <v>31.363368318690238</v>
      </c>
      <c r="E1814">
        <f t="shared" si="136"/>
        <v>0.6662633556541202</v>
      </c>
      <c r="F1814">
        <f t="shared" si="139"/>
        <v>0.67745483352557512</v>
      </c>
      <c r="G1814">
        <f t="shared" si="138"/>
        <v>-1.1191477871454913E-2</v>
      </c>
    </row>
    <row r="1815" spans="1:7" x14ac:dyDescent="0.2">
      <c r="A1815">
        <v>20120315</v>
      </c>
      <c r="B1815">
        <v>32.840000000000003</v>
      </c>
      <c r="C1815">
        <f t="shared" si="140"/>
        <v>32.154303724445228</v>
      </c>
      <c r="D1815">
        <f t="shared" si="137"/>
        <v>31.472748443231701</v>
      </c>
      <c r="E1815">
        <f t="shared" si="136"/>
        <v>0.6815552812135266</v>
      </c>
      <c r="F1815">
        <f t="shared" si="139"/>
        <v>0.6782749230631655</v>
      </c>
      <c r="G1815">
        <f t="shared" si="138"/>
        <v>3.2803581503610957E-3</v>
      </c>
    </row>
    <row r="1816" spans="1:7" x14ac:dyDescent="0.2">
      <c r="A1816">
        <v>20120316</v>
      </c>
      <c r="B1816">
        <v>32.6</v>
      </c>
      <c r="C1816">
        <f t="shared" si="140"/>
        <v>32.222872382222889</v>
      </c>
      <c r="D1816">
        <f t="shared" si="137"/>
        <v>31.556248558547871</v>
      </c>
      <c r="E1816">
        <f t="shared" si="136"/>
        <v>0.66662382367501749</v>
      </c>
      <c r="F1816">
        <f t="shared" si="139"/>
        <v>0.67594470318553601</v>
      </c>
      <c r="G1816">
        <f t="shared" si="138"/>
        <v>-9.3208795105185205E-3</v>
      </c>
    </row>
    <row r="1817" spans="1:7" x14ac:dyDescent="0.2">
      <c r="A1817">
        <v>20120319</v>
      </c>
      <c r="B1817">
        <v>32.200000000000003</v>
      </c>
      <c r="C1817">
        <f t="shared" si="140"/>
        <v>32.219353554188601</v>
      </c>
      <c r="D1817">
        <f t="shared" si="137"/>
        <v>31.603933850507289</v>
      </c>
      <c r="E1817">
        <f t="shared" si="136"/>
        <v>0.6154197036813116</v>
      </c>
      <c r="F1817">
        <f t="shared" si="139"/>
        <v>0.66383970328469122</v>
      </c>
      <c r="G1817">
        <f t="shared" si="138"/>
        <v>-4.8419999603379615E-2</v>
      </c>
    </row>
    <row r="1818" spans="1:7" x14ac:dyDescent="0.2">
      <c r="A1818">
        <v>20120320</v>
      </c>
      <c r="B1818">
        <v>31.99</v>
      </c>
      <c r="C1818">
        <f t="shared" si="140"/>
        <v>32.184068392005742</v>
      </c>
      <c r="D1818">
        <f t="shared" si="137"/>
        <v>31.632531343062304</v>
      </c>
      <c r="E1818">
        <f t="shared" si="136"/>
        <v>0.55153704894343747</v>
      </c>
      <c r="F1818">
        <f t="shared" si="139"/>
        <v>0.64137917241644049</v>
      </c>
      <c r="G1818">
        <f t="shared" si="138"/>
        <v>-8.9842123473003022E-2</v>
      </c>
    </row>
    <row r="1819" spans="1:7" x14ac:dyDescent="0.2">
      <c r="A1819">
        <v>20120321</v>
      </c>
      <c r="B1819">
        <v>31.91</v>
      </c>
      <c r="C1819">
        <f t="shared" si="140"/>
        <v>32.141904024004859</v>
      </c>
      <c r="D1819">
        <f t="shared" si="137"/>
        <v>31.653084576909539</v>
      </c>
      <c r="E1819">
        <f t="shared" si="136"/>
        <v>0.48881944709532021</v>
      </c>
      <c r="F1819">
        <f t="shared" si="139"/>
        <v>0.61086722735221644</v>
      </c>
      <c r="G1819">
        <f t="shared" si="138"/>
        <v>-0.12204778025689622</v>
      </c>
    </row>
    <row r="1820" spans="1:7" x14ac:dyDescent="0.2">
      <c r="A1820">
        <v>20120322</v>
      </c>
      <c r="B1820">
        <v>31.99</v>
      </c>
      <c r="C1820">
        <f t="shared" si="140"/>
        <v>32.118534174157958</v>
      </c>
      <c r="D1820">
        <f t="shared" si="137"/>
        <v>31.678041274916239</v>
      </c>
      <c r="E1820">
        <f t="shared" ref="E1820:E1883" si="141">C1820-D1820</f>
        <v>0.44049289924171831</v>
      </c>
      <c r="F1820">
        <f t="shared" si="139"/>
        <v>0.57679236173011683</v>
      </c>
      <c r="G1820">
        <f t="shared" si="138"/>
        <v>-0.13629946248839853</v>
      </c>
    </row>
    <row r="1821" spans="1:7" x14ac:dyDescent="0.2">
      <c r="A1821">
        <v>20120323</v>
      </c>
      <c r="B1821">
        <v>31.97</v>
      </c>
      <c r="C1821">
        <f t="shared" si="140"/>
        <v>32.095682762749043</v>
      </c>
      <c r="D1821">
        <f t="shared" ref="D1821:D1884" si="142">B1821*(2/(26+1)) + D1820*(1-(2/(26+1)))</f>
        <v>31.699667847144667</v>
      </c>
      <c r="E1821">
        <f t="shared" si="141"/>
        <v>0.39601491560437552</v>
      </c>
      <c r="F1821">
        <f t="shared" si="139"/>
        <v>0.54063687250496861</v>
      </c>
      <c r="G1821">
        <f t="shared" si="138"/>
        <v>-0.1446219569005931</v>
      </c>
    </row>
    <row r="1822" spans="1:7" x14ac:dyDescent="0.2">
      <c r="A1822">
        <v>20120326</v>
      </c>
      <c r="B1822">
        <v>32.58</v>
      </c>
      <c r="C1822">
        <f t="shared" si="140"/>
        <v>32.170193106941497</v>
      </c>
      <c r="D1822">
        <f t="shared" si="142"/>
        <v>31.764877636245064</v>
      </c>
      <c r="E1822">
        <f t="shared" si="141"/>
        <v>0.40531547069643281</v>
      </c>
      <c r="F1822">
        <f t="shared" si="139"/>
        <v>0.51357259214326145</v>
      </c>
      <c r="G1822">
        <f t="shared" si="138"/>
        <v>-0.10825712144682864</v>
      </c>
    </row>
    <row r="1823" spans="1:7" x14ac:dyDescent="0.2">
      <c r="A1823">
        <v>20120327</v>
      </c>
      <c r="B1823">
        <v>32.520000000000003</v>
      </c>
      <c r="C1823">
        <f t="shared" si="140"/>
        <v>32.224009552027418</v>
      </c>
      <c r="D1823">
        <f t="shared" si="142"/>
        <v>31.820812626152836</v>
      </c>
      <c r="E1823">
        <f t="shared" si="141"/>
        <v>0.40319692587458178</v>
      </c>
      <c r="F1823">
        <f t="shared" si="139"/>
        <v>0.49149745888952556</v>
      </c>
      <c r="G1823">
        <f t="shared" si="138"/>
        <v>-8.8300533014943783E-2</v>
      </c>
    </row>
    <row r="1824" spans="1:7" x14ac:dyDescent="0.2">
      <c r="A1824">
        <v>20120328</v>
      </c>
      <c r="B1824">
        <v>32.19</v>
      </c>
      <c r="C1824">
        <f t="shared" si="140"/>
        <v>32.218777313253973</v>
      </c>
      <c r="D1824">
        <f t="shared" si="142"/>
        <v>31.848159839030405</v>
      </c>
      <c r="E1824">
        <f t="shared" si="141"/>
        <v>0.37061747422356817</v>
      </c>
      <c r="F1824">
        <f t="shared" si="139"/>
        <v>0.46732146195633412</v>
      </c>
      <c r="G1824">
        <f t="shared" si="138"/>
        <v>-9.670398773276595E-2</v>
      </c>
    </row>
    <row r="1825" spans="1:7" x14ac:dyDescent="0.2">
      <c r="A1825">
        <v>20120329</v>
      </c>
      <c r="B1825">
        <v>32.119999999999997</v>
      </c>
      <c r="C1825">
        <f t="shared" si="140"/>
        <v>32.203580803522591</v>
      </c>
      <c r="D1825">
        <f t="shared" si="142"/>
        <v>31.868296147250376</v>
      </c>
      <c r="E1825">
        <f t="shared" si="141"/>
        <v>0.33528465627221493</v>
      </c>
      <c r="F1825">
        <f t="shared" si="139"/>
        <v>0.44091410081951032</v>
      </c>
      <c r="G1825">
        <f t="shared" si="138"/>
        <v>-0.10562944454729539</v>
      </c>
    </row>
    <row r="1826" spans="1:7" x14ac:dyDescent="0.2">
      <c r="A1826">
        <v>20120330</v>
      </c>
      <c r="B1826">
        <v>32.24</v>
      </c>
      <c r="C1826">
        <f t="shared" si="140"/>
        <v>32.209183756826803</v>
      </c>
      <c r="D1826">
        <f t="shared" si="142"/>
        <v>31.895829765972572</v>
      </c>
      <c r="E1826">
        <f t="shared" si="141"/>
        <v>0.31335399085423177</v>
      </c>
      <c r="F1826">
        <f t="shared" si="139"/>
        <v>0.41540207882645463</v>
      </c>
      <c r="G1826">
        <f t="shared" si="138"/>
        <v>-0.10204808797222287</v>
      </c>
    </row>
    <row r="1827" spans="1:7" x14ac:dyDescent="0.2">
      <c r="A1827">
        <v>20120402</v>
      </c>
      <c r="B1827">
        <v>32.29</v>
      </c>
      <c r="C1827">
        <f t="shared" si="140"/>
        <v>32.221617025007298</v>
      </c>
      <c r="D1827">
        <f t="shared" si="142"/>
        <v>31.925027561085713</v>
      </c>
      <c r="E1827">
        <f t="shared" si="141"/>
        <v>0.2965894639215847</v>
      </c>
      <c r="F1827">
        <f t="shared" si="139"/>
        <v>0.39163955584548066</v>
      </c>
      <c r="G1827">
        <f t="shared" si="138"/>
        <v>-9.5050091923895963E-2</v>
      </c>
    </row>
    <row r="1828" spans="1:7" x14ac:dyDescent="0.2">
      <c r="A1828">
        <v>20120403</v>
      </c>
      <c r="B1828">
        <v>31.94</v>
      </c>
      <c r="C1828">
        <f t="shared" si="140"/>
        <v>32.178291328852325</v>
      </c>
      <c r="D1828">
        <f t="shared" si="142"/>
        <v>31.926136630634918</v>
      </c>
      <c r="E1828">
        <f t="shared" si="141"/>
        <v>0.25215469821740655</v>
      </c>
      <c r="F1828">
        <f t="shared" si="139"/>
        <v>0.36374258431986589</v>
      </c>
      <c r="G1828">
        <f t="shared" ref="G1828:G1891" si="143">E1828-F1828</f>
        <v>-0.11158788610245934</v>
      </c>
    </row>
    <row r="1829" spans="1:7" x14ac:dyDescent="0.2">
      <c r="A1829">
        <v>20120404</v>
      </c>
      <c r="B1829">
        <v>31.21</v>
      </c>
      <c r="C1829">
        <f t="shared" si="140"/>
        <v>32.029323432105812</v>
      </c>
      <c r="D1829">
        <f t="shared" si="142"/>
        <v>31.873089472810111</v>
      </c>
      <c r="E1829">
        <f t="shared" si="141"/>
        <v>0.15623395929570094</v>
      </c>
      <c r="F1829">
        <f t="shared" ref="F1829:F1892" si="144">(E1829*(2/(9+1))+F1828*(1-(2/(9+1))))</f>
        <v>0.32224085931503293</v>
      </c>
      <c r="G1829">
        <f t="shared" si="143"/>
        <v>-0.16600690001933199</v>
      </c>
    </row>
    <row r="1830" spans="1:7" x14ac:dyDescent="0.2">
      <c r="A1830">
        <v>20120405</v>
      </c>
      <c r="B1830">
        <v>31.52</v>
      </c>
      <c r="C1830">
        <f t="shared" si="140"/>
        <v>31.950965981012608</v>
      </c>
      <c r="D1830">
        <f t="shared" si="142"/>
        <v>31.8469346970464</v>
      </c>
      <c r="E1830">
        <f t="shared" si="141"/>
        <v>0.10403128396620787</v>
      </c>
      <c r="F1830">
        <f t="shared" si="144"/>
        <v>0.27859894424526793</v>
      </c>
      <c r="G1830">
        <f t="shared" si="143"/>
        <v>-0.17456766027906007</v>
      </c>
    </row>
    <row r="1831" spans="1:7" x14ac:dyDescent="0.2">
      <c r="A1831">
        <v>20120409</v>
      </c>
      <c r="B1831">
        <v>31.1</v>
      </c>
      <c r="C1831">
        <f t="shared" si="140"/>
        <v>31.820048137779899</v>
      </c>
      <c r="D1831">
        <f t="shared" si="142"/>
        <v>31.791606200968889</v>
      </c>
      <c r="E1831">
        <f t="shared" si="141"/>
        <v>2.8441936811010038E-2</v>
      </c>
      <c r="F1831">
        <f t="shared" si="144"/>
        <v>0.22856754275841637</v>
      </c>
      <c r="G1831">
        <f t="shared" si="143"/>
        <v>-0.20012560594740633</v>
      </c>
    </row>
    <row r="1832" spans="1:7" x14ac:dyDescent="0.2">
      <c r="A1832">
        <v>20120410</v>
      </c>
      <c r="B1832">
        <v>30.47</v>
      </c>
      <c r="C1832">
        <f t="shared" si="140"/>
        <v>31.612348424275297</v>
      </c>
      <c r="D1832">
        <f t="shared" si="142"/>
        <v>31.693709445341565</v>
      </c>
      <c r="E1832">
        <f t="shared" si="141"/>
        <v>-8.136102106626808E-2</v>
      </c>
      <c r="F1832">
        <f t="shared" si="144"/>
        <v>0.16658182999347948</v>
      </c>
      <c r="G1832">
        <f t="shared" si="143"/>
        <v>-0.24794285105974756</v>
      </c>
    </row>
    <row r="1833" spans="1:7" x14ac:dyDescent="0.2">
      <c r="A1833">
        <v>20120411</v>
      </c>
      <c r="B1833">
        <v>30.34</v>
      </c>
      <c r="C1833">
        <f t="shared" si="140"/>
        <v>31.416602512848328</v>
      </c>
      <c r="D1833">
        <f t="shared" si="142"/>
        <v>31.59343467161256</v>
      </c>
      <c r="E1833">
        <f t="shared" si="141"/>
        <v>-0.1768321587642312</v>
      </c>
      <c r="F1833">
        <f t="shared" si="144"/>
        <v>9.7899032241937356E-2</v>
      </c>
      <c r="G1833">
        <f t="shared" si="143"/>
        <v>-0.27473119100616855</v>
      </c>
    </row>
    <row r="1834" spans="1:7" x14ac:dyDescent="0.2">
      <c r="A1834">
        <v>20120412</v>
      </c>
      <c r="B1834">
        <v>30.975000000000001</v>
      </c>
      <c r="C1834">
        <f t="shared" si="140"/>
        <v>31.348663664717815</v>
      </c>
      <c r="D1834">
        <f t="shared" si="142"/>
        <v>31.547624695937554</v>
      </c>
      <c r="E1834">
        <f t="shared" si="141"/>
        <v>-0.19896103121973852</v>
      </c>
      <c r="F1834">
        <f t="shared" si="144"/>
        <v>3.8527019549602179E-2</v>
      </c>
      <c r="G1834">
        <f t="shared" si="143"/>
        <v>-0.23748805076934071</v>
      </c>
    </row>
    <row r="1835" spans="1:7" x14ac:dyDescent="0.2">
      <c r="A1835">
        <v>20120413</v>
      </c>
      <c r="B1835">
        <v>30.81</v>
      </c>
      <c r="C1835">
        <f t="shared" si="140"/>
        <v>31.265792331684302</v>
      </c>
      <c r="D1835">
        <f t="shared" si="142"/>
        <v>31.492985829571808</v>
      </c>
      <c r="E1835">
        <f t="shared" si="141"/>
        <v>-0.2271934978875052</v>
      </c>
      <c r="F1835">
        <f t="shared" si="144"/>
        <v>-1.4617083937819301E-2</v>
      </c>
      <c r="G1835">
        <f t="shared" si="143"/>
        <v>-0.21257641394968591</v>
      </c>
    </row>
    <row r="1836" spans="1:7" x14ac:dyDescent="0.2">
      <c r="A1836">
        <v>20120416</v>
      </c>
      <c r="B1836">
        <v>31.085000000000001</v>
      </c>
      <c r="C1836">
        <f t="shared" si="140"/>
        <v>31.237978126809796</v>
      </c>
      <c r="D1836">
        <f t="shared" si="142"/>
        <v>31.462764657010933</v>
      </c>
      <c r="E1836">
        <f t="shared" si="141"/>
        <v>-0.22478653020113626</v>
      </c>
      <c r="F1836">
        <f t="shared" si="144"/>
        <v>-5.6650973190482692E-2</v>
      </c>
      <c r="G1836">
        <f t="shared" si="143"/>
        <v>-0.16813555701065358</v>
      </c>
    </row>
    <row r="1837" spans="1:7" x14ac:dyDescent="0.2">
      <c r="A1837">
        <v>20120417</v>
      </c>
      <c r="B1837">
        <v>31.44</v>
      </c>
      <c r="C1837">
        <f t="shared" si="140"/>
        <v>31.269058414992905</v>
      </c>
      <c r="D1837">
        <f t="shared" si="142"/>
        <v>31.461078386121237</v>
      </c>
      <c r="E1837">
        <f t="shared" si="141"/>
        <v>-0.19201997112833169</v>
      </c>
      <c r="F1837">
        <f t="shared" si="144"/>
        <v>-8.37247727780525E-2</v>
      </c>
      <c r="G1837">
        <f t="shared" si="143"/>
        <v>-0.10829519835027919</v>
      </c>
    </row>
    <row r="1838" spans="1:7" x14ac:dyDescent="0.2">
      <c r="A1838">
        <v>20120418</v>
      </c>
      <c r="B1838">
        <v>31.14</v>
      </c>
      <c r="C1838">
        <f t="shared" si="140"/>
        <v>31.249203274224769</v>
      </c>
      <c r="D1838">
        <f t="shared" si="142"/>
        <v>31.437294801964107</v>
      </c>
      <c r="E1838">
        <f t="shared" si="141"/>
        <v>-0.18809152773933846</v>
      </c>
      <c r="F1838">
        <f t="shared" si="144"/>
        <v>-0.10459812377030969</v>
      </c>
      <c r="G1838">
        <f t="shared" si="143"/>
        <v>-8.3493403969028768E-2</v>
      </c>
    </row>
    <row r="1839" spans="1:7" x14ac:dyDescent="0.2">
      <c r="A1839">
        <v>20120419</v>
      </c>
      <c r="B1839">
        <v>31.018000000000001</v>
      </c>
      <c r="C1839">
        <f t="shared" si="140"/>
        <v>31.213633539728647</v>
      </c>
      <c r="D1839">
        <f t="shared" si="142"/>
        <v>31.406235927744543</v>
      </c>
      <c r="E1839">
        <f t="shared" si="141"/>
        <v>-0.1926023880158958</v>
      </c>
      <c r="F1839">
        <f t="shared" si="144"/>
        <v>-0.12219897661942691</v>
      </c>
      <c r="G1839">
        <f t="shared" si="143"/>
        <v>-7.0403411396468885E-2</v>
      </c>
    </row>
    <row r="1840" spans="1:7" x14ac:dyDescent="0.2">
      <c r="A1840">
        <v>20120420</v>
      </c>
      <c r="B1840">
        <v>32.42</v>
      </c>
      <c r="C1840">
        <f t="shared" si="140"/>
        <v>31.399228379770392</v>
      </c>
      <c r="D1840">
        <f t="shared" si="142"/>
        <v>31.48132956272643</v>
      </c>
      <c r="E1840">
        <f t="shared" si="141"/>
        <v>-8.2101182956037633E-2</v>
      </c>
      <c r="F1840">
        <f t="shared" si="144"/>
        <v>-0.11417941788674907</v>
      </c>
      <c r="G1840">
        <f t="shared" si="143"/>
        <v>3.2078234930711436E-2</v>
      </c>
    </row>
    <row r="1841" spans="1:7" x14ac:dyDescent="0.2">
      <c r="A1841">
        <v>20120423</v>
      </c>
      <c r="B1841">
        <v>32.119999999999997</v>
      </c>
      <c r="C1841">
        <f t="shared" si="140"/>
        <v>31.510116321344178</v>
      </c>
      <c r="D1841">
        <f t="shared" si="142"/>
        <v>31.528638484005953</v>
      </c>
      <c r="E1841">
        <f t="shared" si="141"/>
        <v>-1.8522162661774644E-2</v>
      </c>
      <c r="F1841">
        <f t="shared" si="144"/>
        <v>-9.5047966841754192E-2</v>
      </c>
      <c r="G1841">
        <f t="shared" si="143"/>
        <v>7.6525804179979548E-2</v>
      </c>
    </row>
    <row r="1842" spans="1:7" x14ac:dyDescent="0.2">
      <c r="A1842">
        <v>20120424</v>
      </c>
      <c r="B1842">
        <v>31.922499999999999</v>
      </c>
      <c r="C1842">
        <f t="shared" si="140"/>
        <v>31.573559964214304</v>
      </c>
      <c r="D1842">
        <f t="shared" si="142"/>
        <v>31.557813411116623</v>
      </c>
      <c r="E1842">
        <f t="shared" si="141"/>
        <v>1.574655309768147E-2</v>
      </c>
      <c r="F1842">
        <f t="shared" si="144"/>
        <v>-7.2889062853867065E-2</v>
      </c>
      <c r="G1842">
        <f t="shared" si="143"/>
        <v>8.8635615951548535E-2</v>
      </c>
    </row>
    <row r="1843" spans="1:7" x14ac:dyDescent="0.2">
      <c r="A1843">
        <v>20120425</v>
      </c>
      <c r="B1843">
        <v>32.200000000000003</v>
      </c>
      <c r="C1843">
        <f t="shared" si="140"/>
        <v>31.66993535433518</v>
      </c>
      <c r="D1843">
        <f t="shared" si="142"/>
        <v>31.605382788070948</v>
      </c>
      <c r="E1843">
        <f t="shared" si="141"/>
        <v>6.455256626423278E-2</v>
      </c>
      <c r="F1843">
        <f t="shared" si="144"/>
        <v>-4.54007370302471E-2</v>
      </c>
      <c r="G1843">
        <f t="shared" si="143"/>
        <v>0.10995330329447989</v>
      </c>
    </row>
    <row r="1844" spans="1:7" x14ac:dyDescent="0.2">
      <c r="A1844">
        <v>20120426</v>
      </c>
      <c r="B1844">
        <v>32.11</v>
      </c>
      <c r="C1844">
        <f t="shared" si="140"/>
        <v>31.737637607514383</v>
      </c>
      <c r="D1844">
        <f t="shared" si="142"/>
        <v>31.642761840806433</v>
      </c>
      <c r="E1844">
        <f t="shared" si="141"/>
        <v>9.4875766707950504E-2</v>
      </c>
      <c r="F1844">
        <f t="shared" si="144"/>
        <v>-1.7345436282607578E-2</v>
      </c>
      <c r="G1844">
        <f t="shared" si="143"/>
        <v>0.11222120299055809</v>
      </c>
    </row>
    <row r="1845" spans="1:7" x14ac:dyDescent="0.2">
      <c r="A1845">
        <v>20120427</v>
      </c>
      <c r="B1845">
        <v>31.97</v>
      </c>
      <c r="C1845">
        <f t="shared" si="140"/>
        <v>31.773385667896786</v>
      </c>
      <c r="D1845">
        <f t="shared" si="142"/>
        <v>31.667001704450399</v>
      </c>
      <c r="E1845">
        <f t="shared" si="141"/>
        <v>0.10638396344638679</v>
      </c>
      <c r="F1845">
        <f t="shared" si="144"/>
        <v>7.4004436631912966E-3</v>
      </c>
      <c r="G1845">
        <f t="shared" si="143"/>
        <v>9.8983519783195487E-2</v>
      </c>
    </row>
    <row r="1846" spans="1:7" x14ac:dyDescent="0.2">
      <c r="A1846">
        <v>20120430</v>
      </c>
      <c r="B1846">
        <v>32.01</v>
      </c>
      <c r="C1846">
        <f t="shared" si="140"/>
        <v>31.809787872835741</v>
      </c>
      <c r="D1846">
        <f t="shared" si="142"/>
        <v>31.692408985602224</v>
      </c>
      <c r="E1846">
        <f t="shared" si="141"/>
        <v>0.1173788872335173</v>
      </c>
      <c r="F1846">
        <f t="shared" si="144"/>
        <v>2.9396132377256499E-2</v>
      </c>
      <c r="G1846">
        <f t="shared" si="143"/>
        <v>8.7982754856260809E-2</v>
      </c>
    </row>
    <row r="1847" spans="1:7" x14ac:dyDescent="0.2">
      <c r="A1847">
        <v>20120501</v>
      </c>
      <c r="B1847">
        <v>32.01</v>
      </c>
      <c r="C1847">
        <f t="shared" si="140"/>
        <v>31.840589738553319</v>
      </c>
      <c r="D1847">
        <f t="shared" si="142"/>
        <v>31.715934245927986</v>
      </c>
      <c r="E1847">
        <f t="shared" si="141"/>
        <v>0.12465549262533315</v>
      </c>
      <c r="F1847">
        <f t="shared" si="144"/>
        <v>4.8448004426871832E-2</v>
      </c>
      <c r="G1847">
        <f t="shared" si="143"/>
        <v>7.6207488198461321E-2</v>
      </c>
    </row>
    <row r="1848" spans="1:7" x14ac:dyDescent="0.2">
      <c r="A1848">
        <v>20120502</v>
      </c>
      <c r="B1848">
        <v>31.8</v>
      </c>
      <c r="C1848">
        <f t="shared" si="140"/>
        <v>31.834345163391269</v>
      </c>
      <c r="D1848">
        <f t="shared" si="142"/>
        <v>31.722161338822207</v>
      </c>
      <c r="E1848">
        <f t="shared" si="141"/>
        <v>0.11218382456906184</v>
      </c>
      <c r="F1848">
        <f t="shared" si="144"/>
        <v>6.119516845530984E-2</v>
      </c>
      <c r="G1848">
        <f t="shared" si="143"/>
        <v>5.0988656113752001E-2</v>
      </c>
    </row>
    <row r="1849" spans="1:7" x14ac:dyDescent="0.2">
      <c r="A1849">
        <v>20120503</v>
      </c>
      <c r="B1849">
        <v>31.75</v>
      </c>
      <c r="C1849">
        <f t="shared" si="140"/>
        <v>31.821368984407997</v>
      </c>
      <c r="D1849">
        <f t="shared" si="142"/>
        <v>31.724223461872413</v>
      </c>
      <c r="E1849">
        <f t="shared" si="141"/>
        <v>9.714552253558395E-2</v>
      </c>
      <c r="F1849">
        <f t="shared" si="144"/>
        <v>6.8385239271364667E-2</v>
      </c>
      <c r="G1849">
        <f t="shared" si="143"/>
        <v>2.8760283264219283E-2</v>
      </c>
    </row>
    <row r="1850" spans="1:7" x14ac:dyDescent="0.2">
      <c r="A1850">
        <v>20120504</v>
      </c>
      <c r="B1850">
        <v>30.97</v>
      </c>
      <c r="C1850">
        <f t="shared" si="140"/>
        <v>31.690389140652922</v>
      </c>
      <c r="D1850">
        <f t="shared" si="142"/>
        <v>31.668355057289272</v>
      </c>
      <c r="E1850">
        <f t="shared" si="141"/>
        <v>2.203408336364987E-2</v>
      </c>
      <c r="F1850">
        <f t="shared" si="144"/>
        <v>5.9115008089821716E-2</v>
      </c>
      <c r="G1850">
        <f t="shared" si="143"/>
        <v>-3.7080924726171846E-2</v>
      </c>
    </row>
    <row r="1851" spans="1:7" x14ac:dyDescent="0.2">
      <c r="A1851">
        <v>20120507</v>
      </c>
      <c r="B1851">
        <v>30.66</v>
      </c>
      <c r="C1851">
        <f t="shared" si="140"/>
        <v>31.531867734398627</v>
      </c>
      <c r="D1851">
        <f t="shared" si="142"/>
        <v>31.59366209008266</v>
      </c>
      <c r="E1851">
        <f t="shared" si="141"/>
        <v>-6.1794355684032354E-2</v>
      </c>
      <c r="F1851">
        <f t="shared" si="144"/>
        <v>3.4933135335050908E-2</v>
      </c>
      <c r="G1851">
        <f t="shared" si="143"/>
        <v>-9.6727491019083262E-2</v>
      </c>
    </row>
    <row r="1852" spans="1:7" x14ac:dyDescent="0.2">
      <c r="A1852">
        <v>20120508</v>
      </c>
      <c r="B1852">
        <v>30.49</v>
      </c>
      <c r="C1852">
        <f t="shared" si="140"/>
        <v>31.371580390644993</v>
      </c>
      <c r="D1852">
        <f t="shared" si="142"/>
        <v>31.511909342669128</v>
      </c>
      <c r="E1852">
        <f t="shared" si="141"/>
        <v>-0.14032895202413442</v>
      </c>
      <c r="F1852">
        <f t="shared" si="144"/>
        <v>-1.1928213678616059E-4</v>
      </c>
      <c r="G1852">
        <f t="shared" si="143"/>
        <v>-0.14020966988734826</v>
      </c>
    </row>
    <row r="1853" spans="1:7" x14ac:dyDescent="0.2">
      <c r="A1853">
        <v>20120509</v>
      </c>
      <c r="B1853">
        <v>30.76</v>
      </c>
      <c r="C1853">
        <f t="shared" si="140"/>
        <v>31.277491099776533</v>
      </c>
      <c r="D1853">
        <f t="shared" si="142"/>
        <v>31.456212354323267</v>
      </c>
      <c r="E1853">
        <f t="shared" si="141"/>
        <v>-0.17872125454673338</v>
      </c>
      <c r="F1853">
        <f t="shared" si="144"/>
        <v>-3.5839676618775608E-2</v>
      </c>
      <c r="G1853">
        <f t="shared" si="143"/>
        <v>-0.14288157792795778</v>
      </c>
    </row>
    <row r="1854" spans="1:7" x14ac:dyDescent="0.2">
      <c r="A1854">
        <v>20120510</v>
      </c>
      <c r="B1854">
        <v>30.74</v>
      </c>
      <c r="C1854">
        <f t="shared" si="140"/>
        <v>31.194800161349377</v>
      </c>
      <c r="D1854">
        <f t="shared" si="142"/>
        <v>31.403159587336358</v>
      </c>
      <c r="E1854">
        <f t="shared" si="141"/>
        <v>-0.20835942598698054</v>
      </c>
      <c r="F1854">
        <f t="shared" si="144"/>
        <v>-7.03436264924166E-2</v>
      </c>
      <c r="G1854">
        <f t="shared" si="143"/>
        <v>-0.13801579949456394</v>
      </c>
    </row>
    <row r="1855" spans="1:7" x14ac:dyDescent="0.2">
      <c r="A1855">
        <v>20120511</v>
      </c>
      <c r="B1855">
        <v>31.16</v>
      </c>
      <c r="C1855">
        <f t="shared" si="140"/>
        <v>31.189446290372551</v>
      </c>
      <c r="D1855">
        <f t="shared" si="142"/>
        <v>31.385147766052185</v>
      </c>
      <c r="E1855">
        <f t="shared" si="141"/>
        <v>-0.19570147567963403</v>
      </c>
      <c r="F1855">
        <f t="shared" si="144"/>
        <v>-9.5415196329860091E-2</v>
      </c>
      <c r="G1855">
        <f t="shared" si="143"/>
        <v>-0.10028627934977394</v>
      </c>
    </row>
    <row r="1856" spans="1:7" x14ac:dyDescent="0.2">
      <c r="A1856">
        <v>20120514</v>
      </c>
      <c r="B1856">
        <v>30.67</v>
      </c>
      <c r="C1856">
        <f t="shared" si="140"/>
        <v>31.109531476469083</v>
      </c>
      <c r="D1856">
        <f t="shared" si="142"/>
        <v>31.332173857455729</v>
      </c>
      <c r="E1856">
        <f t="shared" si="141"/>
        <v>-0.22264238098664535</v>
      </c>
      <c r="F1856">
        <f t="shared" si="144"/>
        <v>-0.12086063326121715</v>
      </c>
      <c r="G1856">
        <f t="shared" si="143"/>
        <v>-0.1017817477254282</v>
      </c>
    </row>
    <row r="1857" spans="1:7" x14ac:dyDescent="0.2">
      <c r="A1857">
        <v>20120515</v>
      </c>
      <c r="B1857">
        <v>30.21</v>
      </c>
      <c r="C1857">
        <f t="shared" si="140"/>
        <v>30.971142018550765</v>
      </c>
      <c r="D1857">
        <f t="shared" si="142"/>
        <v>31.249049868014566</v>
      </c>
      <c r="E1857">
        <f t="shared" si="141"/>
        <v>-0.27790784946380143</v>
      </c>
      <c r="F1857">
        <f t="shared" si="144"/>
        <v>-0.15227007650173402</v>
      </c>
      <c r="G1857">
        <f t="shared" si="143"/>
        <v>-0.12563777296206741</v>
      </c>
    </row>
    <row r="1858" spans="1:7" x14ac:dyDescent="0.2">
      <c r="A1858">
        <v>20120516</v>
      </c>
      <c r="B1858">
        <v>29.9</v>
      </c>
      <c r="C1858">
        <f t="shared" si="140"/>
        <v>30.806350938773726</v>
      </c>
      <c r="D1858">
        <f t="shared" si="142"/>
        <v>31.149120248161637</v>
      </c>
      <c r="E1858">
        <f t="shared" si="141"/>
        <v>-0.34276930938791139</v>
      </c>
      <c r="F1858">
        <f t="shared" si="144"/>
        <v>-0.19036992307896949</v>
      </c>
      <c r="G1858">
        <f t="shared" si="143"/>
        <v>-0.1523993863089419</v>
      </c>
    </row>
    <row r="1859" spans="1:7" x14ac:dyDescent="0.2">
      <c r="A1859">
        <v>20120517</v>
      </c>
      <c r="B1859">
        <v>29.71</v>
      </c>
      <c r="C1859">
        <f t="shared" si="140"/>
        <v>30.637681563577772</v>
      </c>
      <c r="D1859">
        <f t="shared" si="142"/>
        <v>31.042518748297812</v>
      </c>
      <c r="E1859">
        <f t="shared" si="141"/>
        <v>-0.40483718472004071</v>
      </c>
      <c r="F1859">
        <f t="shared" si="144"/>
        <v>-0.23326337540718375</v>
      </c>
      <c r="G1859">
        <f t="shared" si="143"/>
        <v>-0.17157380931285696</v>
      </c>
    </row>
    <row r="1860" spans="1:7" x14ac:dyDescent="0.2">
      <c r="A1860">
        <v>20120518</v>
      </c>
      <c r="B1860">
        <v>29.25</v>
      </c>
      <c r="C1860">
        <f t="shared" si="140"/>
        <v>30.424192092258114</v>
      </c>
      <c r="D1860">
        <f t="shared" si="142"/>
        <v>30.909739581757236</v>
      </c>
      <c r="E1860">
        <f t="shared" si="141"/>
        <v>-0.48554748949912252</v>
      </c>
      <c r="F1860">
        <f t="shared" si="144"/>
        <v>-0.28372019822557148</v>
      </c>
      <c r="G1860">
        <f t="shared" si="143"/>
        <v>-0.20182729127355103</v>
      </c>
    </row>
    <row r="1861" spans="1:7" x14ac:dyDescent="0.2">
      <c r="A1861">
        <v>20120521</v>
      </c>
      <c r="B1861">
        <v>29.76</v>
      </c>
      <c r="C1861">
        <f t="shared" si="140"/>
        <v>30.322008693449174</v>
      </c>
      <c r="D1861">
        <f t="shared" si="142"/>
        <v>30.824573686812254</v>
      </c>
      <c r="E1861">
        <f t="shared" si="141"/>
        <v>-0.50256499336308025</v>
      </c>
      <c r="F1861">
        <f t="shared" si="144"/>
        <v>-0.32748915725307326</v>
      </c>
      <c r="G1861">
        <f t="shared" si="143"/>
        <v>-0.17507583611000699</v>
      </c>
    </row>
    <row r="1862" spans="1:7" x14ac:dyDescent="0.2">
      <c r="A1862">
        <v>20120522</v>
      </c>
      <c r="B1862">
        <v>29.78</v>
      </c>
      <c r="C1862">
        <f t="shared" si="140"/>
        <v>30.23862274061084</v>
      </c>
      <c r="D1862">
        <f t="shared" si="142"/>
        <v>30.747197858159495</v>
      </c>
      <c r="E1862">
        <f t="shared" si="141"/>
        <v>-0.5085751175486557</v>
      </c>
      <c r="F1862">
        <f t="shared" si="144"/>
        <v>-0.36370634931218976</v>
      </c>
      <c r="G1862">
        <f t="shared" si="143"/>
        <v>-0.14486876823646594</v>
      </c>
    </row>
    <row r="1863" spans="1:7" x14ac:dyDescent="0.2">
      <c r="A1863">
        <v>20120523</v>
      </c>
      <c r="B1863">
        <v>29.11</v>
      </c>
      <c r="C1863">
        <f t="shared" si="140"/>
        <v>30.064988472824556</v>
      </c>
      <c r="D1863">
        <f t="shared" si="142"/>
        <v>30.625923942740275</v>
      </c>
      <c r="E1863">
        <f t="shared" si="141"/>
        <v>-0.56093546991571941</v>
      </c>
      <c r="F1863">
        <f t="shared" si="144"/>
        <v>-0.40315217343289567</v>
      </c>
      <c r="G1863">
        <f t="shared" si="143"/>
        <v>-0.15778329648282374</v>
      </c>
    </row>
    <row r="1864" spans="1:7" x14ac:dyDescent="0.2">
      <c r="A1864">
        <v>20120524</v>
      </c>
      <c r="B1864">
        <v>29.08</v>
      </c>
      <c r="C1864">
        <f t="shared" si="140"/>
        <v>29.913451784697699</v>
      </c>
      <c r="D1864">
        <f t="shared" si="142"/>
        <v>30.511411058092847</v>
      </c>
      <c r="E1864">
        <f t="shared" si="141"/>
        <v>-0.59795927339514776</v>
      </c>
      <c r="F1864">
        <f t="shared" si="144"/>
        <v>-0.44211359342534612</v>
      </c>
      <c r="G1864">
        <f t="shared" si="143"/>
        <v>-0.15584567996980164</v>
      </c>
    </row>
    <row r="1865" spans="1:7" x14ac:dyDescent="0.2">
      <c r="A1865">
        <v>20120525</v>
      </c>
      <c r="B1865">
        <v>29.06</v>
      </c>
      <c r="C1865">
        <f t="shared" si="140"/>
        <v>29.782151510128823</v>
      </c>
      <c r="D1865">
        <f t="shared" si="142"/>
        <v>30.403899127863745</v>
      </c>
      <c r="E1865">
        <f t="shared" si="141"/>
        <v>-0.62174761773492193</v>
      </c>
      <c r="F1865">
        <f t="shared" si="144"/>
        <v>-0.4780403982872613</v>
      </c>
      <c r="G1865">
        <f t="shared" si="143"/>
        <v>-0.14370721944766063</v>
      </c>
    </row>
    <row r="1866" spans="1:7" x14ac:dyDescent="0.2">
      <c r="A1866">
        <v>20120529</v>
      </c>
      <c r="B1866">
        <v>29.56</v>
      </c>
      <c r="C1866">
        <f t="shared" si="140"/>
        <v>29.747974354724391</v>
      </c>
      <c r="D1866">
        <f t="shared" si="142"/>
        <v>30.341388081355319</v>
      </c>
      <c r="E1866">
        <f t="shared" si="141"/>
        <v>-0.59341372663092784</v>
      </c>
      <c r="F1866">
        <f t="shared" si="144"/>
        <v>-0.5011150639559947</v>
      </c>
      <c r="G1866">
        <f t="shared" si="143"/>
        <v>-9.2298662674933141E-2</v>
      </c>
    </row>
    <row r="1867" spans="1:7" x14ac:dyDescent="0.2">
      <c r="A1867">
        <v>20120530</v>
      </c>
      <c r="B1867">
        <v>29.34</v>
      </c>
      <c r="C1867">
        <f t="shared" si="140"/>
        <v>29.685209069382175</v>
      </c>
      <c r="D1867">
        <f t="shared" si="142"/>
        <v>30.267211186440107</v>
      </c>
      <c r="E1867">
        <f t="shared" si="141"/>
        <v>-0.58200211705793237</v>
      </c>
      <c r="F1867">
        <f t="shared" si="144"/>
        <v>-0.51729247457638228</v>
      </c>
      <c r="G1867">
        <f t="shared" si="143"/>
        <v>-6.4709642481550089E-2</v>
      </c>
    </row>
    <row r="1868" spans="1:7" x14ac:dyDescent="0.2">
      <c r="A1868">
        <v>20120531</v>
      </c>
      <c r="B1868">
        <v>29.2</v>
      </c>
      <c r="C1868">
        <f t="shared" si="140"/>
        <v>29.610561520246456</v>
      </c>
      <c r="D1868">
        <f t="shared" si="142"/>
        <v>30.188158505963059</v>
      </c>
      <c r="E1868">
        <f t="shared" si="141"/>
        <v>-0.57759698571660323</v>
      </c>
      <c r="F1868">
        <f t="shared" si="144"/>
        <v>-0.52935337680442651</v>
      </c>
      <c r="G1868">
        <f t="shared" si="143"/>
        <v>-4.8243608912176716E-2</v>
      </c>
    </row>
    <row r="1869" spans="1:7" x14ac:dyDescent="0.2">
      <c r="A1869">
        <v>20120601</v>
      </c>
      <c r="B1869">
        <v>28.44</v>
      </c>
      <c r="C1869">
        <f t="shared" si="140"/>
        <v>29.430475132516232</v>
      </c>
      <c r="D1869">
        <f t="shared" si="142"/>
        <v>30.058665283299128</v>
      </c>
      <c r="E1869">
        <f t="shared" si="141"/>
        <v>-0.62819015078289553</v>
      </c>
      <c r="F1869">
        <f t="shared" si="144"/>
        <v>-0.54912073160012032</v>
      </c>
      <c r="G1869">
        <f t="shared" si="143"/>
        <v>-7.9069419182775214E-2</v>
      </c>
    </row>
    <row r="1870" spans="1:7" x14ac:dyDescent="0.2">
      <c r="A1870">
        <v>20120604</v>
      </c>
      <c r="B1870">
        <v>28.53</v>
      </c>
      <c r="C1870">
        <f t="shared" si="140"/>
        <v>29.291940496744502</v>
      </c>
      <c r="D1870">
        <f t="shared" si="142"/>
        <v>29.945430817869564</v>
      </c>
      <c r="E1870">
        <f t="shared" si="141"/>
        <v>-0.65349032112506222</v>
      </c>
      <c r="F1870">
        <f t="shared" si="144"/>
        <v>-0.5699946495051087</v>
      </c>
      <c r="G1870">
        <f t="shared" si="143"/>
        <v>-8.3495671619953526E-2</v>
      </c>
    </row>
    <row r="1871" spans="1:7" x14ac:dyDescent="0.2">
      <c r="A1871">
        <v>20120605</v>
      </c>
      <c r="B1871">
        <v>28.53</v>
      </c>
      <c r="C1871">
        <f t="shared" ref="C1871:C1934" si="145">(B1871*(2/(12+1))+C1870*(1-(2/(12+1))))</f>
        <v>29.174718881860734</v>
      </c>
      <c r="D1871">
        <f t="shared" si="142"/>
        <v>29.840584090619966</v>
      </c>
      <c r="E1871">
        <f t="shared" si="141"/>
        <v>-0.66586520875923227</v>
      </c>
      <c r="F1871">
        <f t="shared" si="144"/>
        <v>-0.58916876135593343</v>
      </c>
      <c r="G1871">
        <f t="shared" si="143"/>
        <v>-7.669644740329884E-2</v>
      </c>
    </row>
    <row r="1872" spans="1:7" x14ac:dyDescent="0.2">
      <c r="A1872">
        <v>20120606</v>
      </c>
      <c r="B1872">
        <v>29.324999999999999</v>
      </c>
      <c r="C1872">
        <f t="shared" si="145"/>
        <v>29.197839053882159</v>
      </c>
      <c r="D1872">
        <f t="shared" si="142"/>
        <v>29.802392676499966</v>
      </c>
      <c r="E1872">
        <f t="shared" si="141"/>
        <v>-0.60455362261780721</v>
      </c>
      <c r="F1872">
        <f t="shared" si="144"/>
        <v>-0.59224573360830823</v>
      </c>
      <c r="G1872">
        <f t="shared" si="143"/>
        <v>-1.2307889009498973E-2</v>
      </c>
    </row>
    <row r="1873" spans="1:7" x14ac:dyDescent="0.2">
      <c r="A1873">
        <v>20120607</v>
      </c>
      <c r="B1873">
        <v>29.22</v>
      </c>
      <c r="C1873">
        <f t="shared" si="145"/>
        <v>29.201248430207983</v>
      </c>
      <c r="D1873">
        <f t="shared" si="142"/>
        <v>29.759252478240711</v>
      </c>
      <c r="E1873">
        <f t="shared" si="141"/>
        <v>-0.55800404803272841</v>
      </c>
      <c r="F1873">
        <f t="shared" si="144"/>
        <v>-0.58539739649319233</v>
      </c>
      <c r="G1873">
        <f t="shared" si="143"/>
        <v>2.7393348460463929E-2</v>
      </c>
    </row>
    <row r="1874" spans="1:7" x14ac:dyDescent="0.2">
      <c r="A1874">
        <v>20120608</v>
      </c>
      <c r="B1874">
        <v>29.65</v>
      </c>
      <c r="C1874">
        <f t="shared" si="145"/>
        <v>29.270287133252907</v>
      </c>
      <c r="D1874">
        <f t="shared" si="142"/>
        <v>29.751159702074734</v>
      </c>
      <c r="E1874">
        <f t="shared" si="141"/>
        <v>-0.48087256882182672</v>
      </c>
      <c r="F1874">
        <f t="shared" si="144"/>
        <v>-0.56449243095891921</v>
      </c>
      <c r="G1874">
        <f t="shared" si="143"/>
        <v>8.3619862137092493E-2</v>
      </c>
    </row>
    <row r="1875" spans="1:7" x14ac:dyDescent="0.2">
      <c r="A1875">
        <v>20120611</v>
      </c>
      <c r="B1875">
        <v>28.91</v>
      </c>
      <c r="C1875">
        <f t="shared" si="145"/>
        <v>29.214858343521691</v>
      </c>
      <c r="D1875">
        <f t="shared" si="142"/>
        <v>29.688851575995123</v>
      </c>
      <c r="E1875">
        <f t="shared" si="141"/>
        <v>-0.47399323247343261</v>
      </c>
      <c r="F1875">
        <f t="shared" si="144"/>
        <v>-0.54639259126182194</v>
      </c>
      <c r="G1875">
        <f t="shared" si="143"/>
        <v>7.2399358788389323E-2</v>
      </c>
    </row>
    <row r="1876" spans="1:7" x14ac:dyDescent="0.2">
      <c r="A1876">
        <v>20120612</v>
      </c>
      <c r="B1876">
        <v>29.3</v>
      </c>
      <c r="C1876">
        <f t="shared" si="145"/>
        <v>29.22795705990297</v>
      </c>
      <c r="D1876">
        <f t="shared" si="142"/>
        <v>29.660047755551041</v>
      </c>
      <c r="E1876">
        <f t="shared" si="141"/>
        <v>-0.43209069564807123</v>
      </c>
      <c r="F1876">
        <f t="shared" si="144"/>
        <v>-0.52353221213907186</v>
      </c>
      <c r="G1876">
        <f t="shared" si="143"/>
        <v>9.144151649100063E-2</v>
      </c>
    </row>
    <row r="1877" spans="1:7" x14ac:dyDescent="0.2">
      <c r="A1877">
        <v>20120613</v>
      </c>
      <c r="B1877">
        <v>29.13</v>
      </c>
      <c r="C1877">
        <f t="shared" si="145"/>
        <v>29.212886742994819</v>
      </c>
      <c r="D1877">
        <f t="shared" si="142"/>
        <v>29.620784958843558</v>
      </c>
      <c r="E1877">
        <f t="shared" si="141"/>
        <v>-0.4078982158487392</v>
      </c>
      <c r="F1877">
        <f t="shared" si="144"/>
        <v>-0.50040541288100537</v>
      </c>
      <c r="G1877">
        <f t="shared" si="143"/>
        <v>9.2507197032266175E-2</v>
      </c>
    </row>
    <row r="1878" spans="1:7" x14ac:dyDescent="0.2">
      <c r="A1878">
        <v>20120614</v>
      </c>
      <c r="B1878">
        <v>29.34</v>
      </c>
      <c r="C1878">
        <f t="shared" si="145"/>
        <v>29.232442628687927</v>
      </c>
      <c r="D1878">
        <f t="shared" si="142"/>
        <v>29.599986073003294</v>
      </c>
      <c r="E1878">
        <f t="shared" si="141"/>
        <v>-0.36754344431536623</v>
      </c>
      <c r="F1878">
        <f t="shared" si="144"/>
        <v>-0.47383301916787757</v>
      </c>
      <c r="G1878">
        <f t="shared" si="143"/>
        <v>0.10628957485251134</v>
      </c>
    </row>
    <row r="1879" spans="1:7" x14ac:dyDescent="0.2">
      <c r="A1879">
        <v>20120615</v>
      </c>
      <c r="B1879">
        <v>30.02</v>
      </c>
      <c r="C1879">
        <f t="shared" si="145"/>
        <v>29.353605301197476</v>
      </c>
      <c r="D1879">
        <f t="shared" si="142"/>
        <v>29.631098215743791</v>
      </c>
      <c r="E1879">
        <f t="shared" si="141"/>
        <v>-0.27749291454631475</v>
      </c>
      <c r="F1879">
        <f t="shared" si="144"/>
        <v>-0.43456499824356504</v>
      </c>
      <c r="G1879">
        <f t="shared" si="143"/>
        <v>0.15707208369725029</v>
      </c>
    </row>
    <row r="1880" spans="1:7" x14ac:dyDescent="0.2">
      <c r="A1880">
        <v>20120618</v>
      </c>
      <c r="B1880">
        <v>29.84</v>
      </c>
      <c r="C1880">
        <f t="shared" si="145"/>
        <v>29.428435254859401</v>
      </c>
      <c r="D1880">
        <f t="shared" si="142"/>
        <v>29.646572421984992</v>
      </c>
      <c r="E1880">
        <f t="shared" si="141"/>
        <v>-0.21813716712559028</v>
      </c>
      <c r="F1880">
        <f t="shared" si="144"/>
        <v>-0.39127943201997012</v>
      </c>
      <c r="G1880">
        <f t="shared" si="143"/>
        <v>0.17314226489437984</v>
      </c>
    </row>
    <row r="1881" spans="1:7" x14ac:dyDescent="0.2">
      <c r="A1881">
        <v>20120619</v>
      </c>
      <c r="B1881">
        <v>30.664999999999999</v>
      </c>
      <c r="C1881">
        <f t="shared" si="145"/>
        <v>29.61867598488103</v>
      </c>
      <c r="D1881">
        <f t="shared" si="142"/>
        <v>29.722011501837954</v>
      </c>
      <c r="E1881">
        <f t="shared" si="141"/>
        <v>-0.10333551695692478</v>
      </c>
      <c r="F1881">
        <f t="shared" si="144"/>
        <v>-0.33369064900736106</v>
      </c>
      <c r="G1881">
        <f t="shared" si="143"/>
        <v>0.23035513205043628</v>
      </c>
    </row>
    <row r="1882" spans="1:7" x14ac:dyDescent="0.2">
      <c r="A1882">
        <v>20120620</v>
      </c>
      <c r="B1882">
        <v>30.93</v>
      </c>
      <c r="C1882">
        <f t="shared" si="145"/>
        <v>29.820418141053178</v>
      </c>
      <c r="D1882">
        <f t="shared" si="142"/>
        <v>29.811492131331438</v>
      </c>
      <c r="E1882">
        <f t="shared" si="141"/>
        <v>8.9260097217405132E-3</v>
      </c>
      <c r="F1882">
        <f t="shared" si="144"/>
        <v>-0.26516731726154075</v>
      </c>
      <c r="G1882">
        <f t="shared" si="143"/>
        <v>0.27409332698328126</v>
      </c>
    </row>
    <row r="1883" spans="1:7" x14ac:dyDescent="0.2">
      <c r="A1883">
        <v>20120621</v>
      </c>
      <c r="B1883">
        <v>30.135000000000002</v>
      </c>
      <c r="C1883">
        <f t="shared" si="145"/>
        <v>29.86881535012192</v>
      </c>
      <c r="D1883">
        <f t="shared" si="142"/>
        <v>29.835455677158741</v>
      </c>
      <c r="E1883">
        <f t="shared" si="141"/>
        <v>3.3359672963179321E-2</v>
      </c>
      <c r="F1883">
        <f t="shared" si="144"/>
        <v>-0.20546191921659673</v>
      </c>
      <c r="G1883">
        <f t="shared" si="143"/>
        <v>0.23882159217977605</v>
      </c>
    </row>
    <row r="1884" spans="1:7" x14ac:dyDescent="0.2">
      <c r="A1884">
        <v>20120622</v>
      </c>
      <c r="B1884">
        <v>30.64</v>
      </c>
      <c r="C1884">
        <f t="shared" si="145"/>
        <v>29.987459142410856</v>
      </c>
      <c r="D1884">
        <f t="shared" si="142"/>
        <v>29.895051552924762</v>
      </c>
      <c r="E1884">
        <f t="shared" ref="E1884:E1947" si="146">C1884-D1884</f>
        <v>9.24075894860934E-2</v>
      </c>
      <c r="F1884">
        <f t="shared" si="144"/>
        <v>-0.1458880174760587</v>
      </c>
      <c r="G1884">
        <f t="shared" si="143"/>
        <v>0.2382956069621521</v>
      </c>
    </row>
    <row r="1885" spans="1:7" x14ac:dyDescent="0.2">
      <c r="A1885">
        <v>20120625</v>
      </c>
      <c r="B1885">
        <v>29.88</v>
      </c>
      <c r="C1885">
        <f t="shared" si="145"/>
        <v>29.970926966655338</v>
      </c>
      <c r="D1885">
        <f t="shared" ref="D1885:D1948" si="147">B1885*(2/(26+1)) + D1884*(1-(2/(26+1)))</f>
        <v>29.893936623078481</v>
      </c>
      <c r="E1885">
        <f t="shared" si="146"/>
        <v>7.6990343576856191E-2</v>
      </c>
      <c r="F1885">
        <f t="shared" si="144"/>
        <v>-0.10131234526547574</v>
      </c>
      <c r="G1885">
        <f t="shared" si="143"/>
        <v>0.17830268884233191</v>
      </c>
    </row>
    <row r="1886" spans="1:7" x14ac:dyDescent="0.2">
      <c r="A1886">
        <v>20120626</v>
      </c>
      <c r="B1886">
        <v>30</v>
      </c>
      <c r="C1886">
        <f t="shared" si="145"/>
        <v>29.975399741016055</v>
      </c>
      <c r="D1886">
        <f t="shared" si="147"/>
        <v>29.901793169517113</v>
      </c>
      <c r="E1886">
        <f t="shared" si="146"/>
        <v>7.360657149894223E-2</v>
      </c>
      <c r="F1886">
        <f t="shared" si="144"/>
        <v>-6.6328561912592149E-2</v>
      </c>
      <c r="G1886">
        <f t="shared" si="143"/>
        <v>0.13993513341153438</v>
      </c>
    </row>
    <row r="1887" spans="1:7" x14ac:dyDescent="0.2">
      <c r="A1887">
        <v>20120627</v>
      </c>
      <c r="B1887">
        <v>30.17</v>
      </c>
      <c r="C1887">
        <f t="shared" si="145"/>
        <v>30.005338242398203</v>
      </c>
      <c r="D1887">
        <f t="shared" si="147"/>
        <v>29.921660342145476</v>
      </c>
      <c r="E1887">
        <f t="shared" si="146"/>
        <v>8.3677900252727255E-2</v>
      </c>
      <c r="F1887">
        <f t="shared" si="144"/>
        <v>-3.6327269479528274E-2</v>
      </c>
      <c r="G1887">
        <f t="shared" si="143"/>
        <v>0.12000516973225553</v>
      </c>
    </row>
    <row r="1888" spans="1:7" x14ac:dyDescent="0.2">
      <c r="A1888">
        <v>20120628</v>
      </c>
      <c r="B1888">
        <v>29.91</v>
      </c>
      <c r="C1888">
        <f t="shared" si="145"/>
        <v>29.990670820490784</v>
      </c>
      <c r="D1888">
        <f t="shared" si="147"/>
        <v>29.920796613097664</v>
      </c>
      <c r="E1888">
        <f t="shared" si="146"/>
        <v>6.9874207393120003E-2</v>
      </c>
      <c r="F1888">
        <f t="shared" si="144"/>
        <v>-1.5086974104998619E-2</v>
      </c>
      <c r="G1888">
        <f t="shared" si="143"/>
        <v>8.4961181498118626E-2</v>
      </c>
    </row>
    <row r="1889" spans="1:7" x14ac:dyDescent="0.2">
      <c r="A1889">
        <v>20120629</v>
      </c>
      <c r="B1889">
        <v>30.57</v>
      </c>
      <c r="C1889">
        <f t="shared" si="145"/>
        <v>30.079798386569127</v>
      </c>
      <c r="D1889">
        <f t="shared" si="147"/>
        <v>29.968885752868207</v>
      </c>
      <c r="E1889">
        <f t="shared" si="146"/>
        <v>0.11091263370092008</v>
      </c>
      <c r="F1889">
        <f t="shared" si="144"/>
        <v>1.0112947456185123E-2</v>
      </c>
      <c r="G1889">
        <f t="shared" si="143"/>
        <v>0.10079968624473495</v>
      </c>
    </row>
    <row r="1890" spans="1:7" x14ac:dyDescent="0.2">
      <c r="A1890">
        <v>20120702</v>
      </c>
      <c r="B1890">
        <v>30.56</v>
      </c>
      <c r="C1890">
        <f t="shared" si="145"/>
        <v>30.153675557866183</v>
      </c>
      <c r="D1890">
        <f t="shared" si="147"/>
        <v>30.012671993396488</v>
      </c>
      <c r="E1890">
        <f t="shared" si="146"/>
        <v>0.14100356446969542</v>
      </c>
      <c r="F1890">
        <f t="shared" si="144"/>
        <v>3.6291070858887185E-2</v>
      </c>
      <c r="G1890">
        <f t="shared" si="143"/>
        <v>0.10471249361080823</v>
      </c>
    </row>
    <row r="1891" spans="1:7" x14ac:dyDescent="0.2">
      <c r="A1891">
        <v>20120703</v>
      </c>
      <c r="B1891">
        <v>30.76</v>
      </c>
      <c r="C1891">
        <f t="shared" si="145"/>
        <v>30.246956241271384</v>
      </c>
      <c r="D1891">
        <f t="shared" si="147"/>
        <v>30.068029623515265</v>
      </c>
      <c r="E1891">
        <f t="shared" si="146"/>
        <v>0.17892661775611884</v>
      </c>
      <c r="F1891">
        <f t="shared" si="144"/>
        <v>6.4818180238333523E-2</v>
      </c>
      <c r="G1891">
        <f t="shared" si="143"/>
        <v>0.11410843751778532</v>
      </c>
    </row>
    <row r="1892" spans="1:7" x14ac:dyDescent="0.2">
      <c r="A1892">
        <v>20120705</v>
      </c>
      <c r="B1892">
        <v>30.69</v>
      </c>
      <c r="C1892">
        <f t="shared" si="145"/>
        <v>30.315116819537323</v>
      </c>
      <c r="D1892">
        <f t="shared" si="147"/>
        <v>30.114101503254876</v>
      </c>
      <c r="E1892">
        <f t="shared" si="146"/>
        <v>0.20101531628244729</v>
      </c>
      <c r="F1892">
        <f t="shared" si="144"/>
        <v>9.205760744715627E-2</v>
      </c>
      <c r="G1892">
        <f t="shared" ref="G1892:G1955" si="148">E1892-F1892</f>
        <v>0.10895770883529102</v>
      </c>
    </row>
    <row r="1893" spans="1:7" x14ac:dyDescent="0.2">
      <c r="A1893">
        <v>20120706</v>
      </c>
      <c r="B1893">
        <v>30.19</v>
      </c>
      <c r="C1893">
        <f t="shared" si="145"/>
        <v>30.295868078070043</v>
      </c>
      <c r="D1893">
        <f t="shared" si="147"/>
        <v>30.119723614124883</v>
      </c>
      <c r="E1893">
        <f t="shared" si="146"/>
        <v>0.17614446394516037</v>
      </c>
      <c r="F1893">
        <f t="shared" ref="F1893:F1956" si="149">(E1893*(2/(9+1))+F1892*(1-(2/(9+1))))</f>
        <v>0.1088749787467571</v>
      </c>
      <c r="G1893">
        <f t="shared" si="148"/>
        <v>6.726948519840327E-2</v>
      </c>
    </row>
    <row r="1894" spans="1:7" x14ac:dyDescent="0.2">
      <c r="A1894">
        <v>20120709</v>
      </c>
      <c r="B1894">
        <v>30</v>
      </c>
      <c r="C1894">
        <f t="shared" si="145"/>
        <v>30.250349912213114</v>
      </c>
      <c r="D1894">
        <f t="shared" si="147"/>
        <v>30.110855198263781</v>
      </c>
      <c r="E1894">
        <f t="shared" si="146"/>
        <v>0.13949471394933255</v>
      </c>
      <c r="F1894">
        <f t="shared" si="149"/>
        <v>0.11499892578727219</v>
      </c>
      <c r="G1894">
        <f t="shared" si="148"/>
        <v>2.4495788162060356E-2</v>
      </c>
    </row>
    <row r="1895" spans="1:7" x14ac:dyDescent="0.2">
      <c r="A1895">
        <v>20120710</v>
      </c>
      <c r="B1895">
        <v>29.74</v>
      </c>
      <c r="C1895">
        <f t="shared" si="145"/>
        <v>30.171834541103401</v>
      </c>
      <c r="D1895">
        <f t="shared" si="147"/>
        <v>30.083384442836834</v>
      </c>
      <c r="E1895">
        <f t="shared" si="146"/>
        <v>8.8450098266566357E-2</v>
      </c>
      <c r="F1895">
        <f t="shared" si="149"/>
        <v>0.10968916028313103</v>
      </c>
      <c r="G1895">
        <f t="shared" si="148"/>
        <v>-2.1239062016564669E-2</v>
      </c>
    </row>
    <row r="1896" spans="1:7" x14ac:dyDescent="0.2">
      <c r="A1896">
        <v>20120711</v>
      </c>
      <c r="B1896">
        <v>29.29</v>
      </c>
      <c r="C1896">
        <f t="shared" si="145"/>
        <v>30.036167688625955</v>
      </c>
      <c r="D1896">
        <f t="shared" si="147"/>
        <v>30.024615224848919</v>
      </c>
      <c r="E1896">
        <f t="shared" si="146"/>
        <v>1.1552463777036337E-2</v>
      </c>
      <c r="F1896">
        <f t="shared" si="149"/>
        <v>9.0061820981912094E-2</v>
      </c>
      <c r="G1896">
        <f t="shared" si="148"/>
        <v>-7.8509357204875757E-2</v>
      </c>
    </row>
    <row r="1897" spans="1:7" x14ac:dyDescent="0.2">
      <c r="A1897">
        <v>20120712</v>
      </c>
      <c r="B1897">
        <v>28.63</v>
      </c>
      <c r="C1897">
        <f t="shared" si="145"/>
        <v>29.819834198068115</v>
      </c>
      <c r="D1897">
        <f t="shared" si="147"/>
        <v>29.921310393378626</v>
      </c>
      <c r="E1897">
        <f t="shared" si="146"/>
        <v>-0.10147619531051078</v>
      </c>
      <c r="F1897">
        <f t="shared" si="149"/>
        <v>5.1754217723427524E-2</v>
      </c>
      <c r="G1897">
        <f t="shared" si="148"/>
        <v>-0.15323041303393831</v>
      </c>
    </row>
    <row r="1898" spans="1:7" x14ac:dyDescent="0.2">
      <c r="A1898">
        <v>20120713</v>
      </c>
      <c r="B1898">
        <v>29.39</v>
      </c>
      <c r="C1898">
        <f t="shared" si="145"/>
        <v>29.753705859903789</v>
      </c>
      <c r="D1898">
        <f t="shared" si="147"/>
        <v>29.88195406794317</v>
      </c>
      <c r="E1898">
        <f t="shared" si="146"/>
        <v>-0.12824820803938053</v>
      </c>
      <c r="F1898">
        <f t="shared" si="149"/>
        <v>1.5753732570865913E-2</v>
      </c>
      <c r="G1898">
        <f t="shared" si="148"/>
        <v>-0.14400194061024643</v>
      </c>
    </row>
    <row r="1899" spans="1:7" x14ac:dyDescent="0.2">
      <c r="A1899">
        <v>20120716</v>
      </c>
      <c r="B1899">
        <v>29.44</v>
      </c>
      <c r="C1899">
        <f t="shared" si="145"/>
        <v>29.705443419918588</v>
      </c>
      <c r="D1899">
        <f t="shared" si="147"/>
        <v>29.849216729577009</v>
      </c>
      <c r="E1899">
        <f t="shared" si="146"/>
        <v>-0.14377330965842106</v>
      </c>
      <c r="F1899">
        <f t="shared" si="149"/>
        <v>-1.6151675874991483E-2</v>
      </c>
      <c r="G1899">
        <f t="shared" si="148"/>
        <v>-0.12762163378342958</v>
      </c>
    </row>
    <row r="1900" spans="1:7" x14ac:dyDescent="0.2">
      <c r="A1900">
        <v>20120717</v>
      </c>
      <c r="B1900">
        <v>29.66</v>
      </c>
      <c r="C1900">
        <f t="shared" si="145"/>
        <v>29.698452124546499</v>
      </c>
      <c r="D1900">
        <f t="shared" si="147"/>
        <v>29.835200675534267</v>
      </c>
      <c r="E1900">
        <f t="shared" si="146"/>
        <v>-0.13674855098776817</v>
      </c>
      <c r="F1900">
        <f t="shared" si="149"/>
        <v>-4.0271050897546824E-2</v>
      </c>
      <c r="G1900">
        <f t="shared" si="148"/>
        <v>-9.6477500090221352E-2</v>
      </c>
    </row>
    <row r="1901" spans="1:7" x14ac:dyDescent="0.2">
      <c r="A1901">
        <v>20120718</v>
      </c>
      <c r="B1901">
        <v>30.45</v>
      </c>
      <c r="C1901">
        <f t="shared" si="145"/>
        <v>29.814074874616267</v>
      </c>
      <c r="D1901">
        <f t="shared" si="147"/>
        <v>29.880741366235434</v>
      </c>
      <c r="E1901">
        <f t="shared" si="146"/>
        <v>-6.6666491619166379E-2</v>
      </c>
      <c r="F1901">
        <f t="shared" si="149"/>
        <v>-4.5550139041870732E-2</v>
      </c>
      <c r="G1901">
        <f t="shared" si="148"/>
        <v>-2.1116352577295647E-2</v>
      </c>
    </row>
    <row r="1902" spans="1:7" x14ac:dyDescent="0.2">
      <c r="A1902">
        <v>20120719</v>
      </c>
      <c r="B1902">
        <v>30.62</v>
      </c>
      <c r="C1902">
        <f t="shared" si="145"/>
        <v>29.938063355444534</v>
      </c>
      <c r="D1902">
        <f t="shared" si="147"/>
        <v>29.935501265032812</v>
      </c>
      <c r="E1902">
        <f t="shared" si="146"/>
        <v>2.5620904117218402E-3</v>
      </c>
      <c r="F1902">
        <f t="shared" si="149"/>
        <v>-3.5927693151152219E-2</v>
      </c>
      <c r="G1902">
        <f t="shared" si="148"/>
        <v>3.8489783562874059E-2</v>
      </c>
    </row>
    <row r="1903" spans="1:7" x14ac:dyDescent="0.2">
      <c r="A1903">
        <v>20120720</v>
      </c>
      <c r="B1903">
        <v>30.07</v>
      </c>
      <c r="C1903">
        <f t="shared" si="145"/>
        <v>29.958361300760757</v>
      </c>
      <c r="D1903">
        <f t="shared" si="147"/>
        <v>29.945464134289644</v>
      </c>
      <c r="E1903">
        <f t="shared" si="146"/>
        <v>1.2897166471113053E-2</v>
      </c>
      <c r="F1903">
        <f t="shared" si="149"/>
        <v>-2.6162721226699166E-2</v>
      </c>
      <c r="G1903">
        <f t="shared" si="148"/>
        <v>3.9059887697812219E-2</v>
      </c>
    </row>
    <row r="1904" spans="1:7" x14ac:dyDescent="0.2">
      <c r="A1904">
        <v>20120723</v>
      </c>
      <c r="B1904">
        <v>29.28</v>
      </c>
      <c r="C1904">
        <f t="shared" si="145"/>
        <v>29.853998023720639</v>
      </c>
      <c r="D1904">
        <f t="shared" si="147"/>
        <v>29.896170494712635</v>
      </c>
      <c r="E1904">
        <f t="shared" si="146"/>
        <v>-4.2172470991996391E-2</v>
      </c>
      <c r="F1904">
        <f t="shared" si="149"/>
        <v>-2.9364671179758613E-2</v>
      </c>
      <c r="G1904">
        <f t="shared" si="148"/>
        <v>-1.2807799812237779E-2</v>
      </c>
    </row>
    <row r="1905" spans="1:7" x14ac:dyDescent="0.2">
      <c r="A1905">
        <v>20120724</v>
      </c>
      <c r="B1905">
        <v>29.155000000000001</v>
      </c>
      <c r="C1905">
        <f t="shared" si="145"/>
        <v>29.746459866225159</v>
      </c>
      <c r="D1905">
        <f t="shared" si="147"/>
        <v>29.841268976585773</v>
      </c>
      <c r="E1905">
        <f t="shared" si="146"/>
        <v>-9.4809110360614568E-2</v>
      </c>
      <c r="F1905">
        <f t="shared" si="149"/>
        <v>-4.2453559015929808E-2</v>
      </c>
      <c r="G1905">
        <f t="shared" si="148"/>
        <v>-5.235555134468476E-2</v>
      </c>
    </row>
    <row r="1906" spans="1:7" x14ac:dyDescent="0.2">
      <c r="A1906">
        <v>20120725</v>
      </c>
      <c r="B1906">
        <v>28.83</v>
      </c>
      <c r="C1906">
        <f t="shared" si="145"/>
        <v>29.605466040652054</v>
      </c>
      <c r="D1906">
        <f t="shared" si="147"/>
        <v>29.766360163505347</v>
      </c>
      <c r="E1906">
        <f t="shared" si="146"/>
        <v>-0.16089412285329274</v>
      </c>
      <c r="F1906">
        <f t="shared" si="149"/>
        <v>-6.6141671783402398E-2</v>
      </c>
      <c r="G1906">
        <f t="shared" si="148"/>
        <v>-9.4752451069890345E-2</v>
      </c>
    </row>
    <row r="1907" spans="1:7" x14ac:dyDescent="0.2">
      <c r="A1907">
        <v>20120726</v>
      </c>
      <c r="B1907">
        <v>29.17</v>
      </c>
      <c r="C1907">
        <f t="shared" si="145"/>
        <v>29.538471265167125</v>
      </c>
      <c r="D1907">
        <f t="shared" si="147"/>
        <v>29.722185336579027</v>
      </c>
      <c r="E1907">
        <f t="shared" si="146"/>
        <v>-0.18371407141190232</v>
      </c>
      <c r="F1907">
        <f t="shared" si="149"/>
        <v>-8.9656151709102377E-2</v>
      </c>
      <c r="G1907">
        <f t="shared" si="148"/>
        <v>-9.4057919702799947E-2</v>
      </c>
    </row>
    <row r="1908" spans="1:7" x14ac:dyDescent="0.2">
      <c r="A1908">
        <v>20120727</v>
      </c>
      <c r="B1908">
        <v>29.78</v>
      </c>
      <c r="C1908">
        <f t="shared" si="145"/>
        <v>29.57562953206449</v>
      </c>
      <c r="D1908">
        <f t="shared" si="147"/>
        <v>29.72646790423984</v>
      </c>
      <c r="E1908">
        <f t="shared" si="146"/>
        <v>-0.15083837217535034</v>
      </c>
      <c r="F1908">
        <f t="shared" si="149"/>
        <v>-0.10189259580235198</v>
      </c>
      <c r="G1908">
        <f t="shared" si="148"/>
        <v>-4.8945776372998365E-2</v>
      </c>
    </row>
    <row r="1909" spans="1:7" x14ac:dyDescent="0.2">
      <c r="A1909">
        <v>20120730</v>
      </c>
      <c r="B1909">
        <v>29.63</v>
      </c>
      <c r="C1909">
        <f t="shared" si="145"/>
        <v>29.583994219439184</v>
      </c>
      <c r="D1909">
        <f t="shared" si="147"/>
        <v>29.719322133555409</v>
      </c>
      <c r="E1909">
        <f t="shared" si="146"/>
        <v>-0.13532791411622469</v>
      </c>
      <c r="F1909">
        <f t="shared" si="149"/>
        <v>-0.10857965946512653</v>
      </c>
      <c r="G1909">
        <f t="shared" si="148"/>
        <v>-2.6748254651098161E-2</v>
      </c>
    </row>
    <row r="1910" spans="1:7" x14ac:dyDescent="0.2">
      <c r="A1910">
        <v>20120731</v>
      </c>
      <c r="B1910">
        <v>29.47</v>
      </c>
      <c r="C1910">
        <f t="shared" si="145"/>
        <v>29.56645664721777</v>
      </c>
      <c r="D1910">
        <f t="shared" si="147"/>
        <v>29.700853827366117</v>
      </c>
      <c r="E1910">
        <f t="shared" si="146"/>
        <v>-0.13439718014834767</v>
      </c>
      <c r="F1910">
        <f t="shared" si="149"/>
        <v>-0.11374316360177077</v>
      </c>
      <c r="G1910">
        <f t="shared" si="148"/>
        <v>-2.0654016546576906E-2</v>
      </c>
    </row>
    <row r="1911" spans="1:7" x14ac:dyDescent="0.2">
      <c r="A1911">
        <v>20120801</v>
      </c>
      <c r="B1911">
        <v>29.41</v>
      </c>
      <c r="C1911">
        <f t="shared" si="145"/>
        <v>29.542386393799649</v>
      </c>
      <c r="D1911">
        <f t="shared" si="147"/>
        <v>29.679309099413071</v>
      </c>
      <c r="E1911">
        <f t="shared" si="146"/>
        <v>-0.13692270561342212</v>
      </c>
      <c r="F1911">
        <f t="shared" si="149"/>
        <v>-0.11837907200410105</v>
      </c>
      <c r="G1911">
        <f t="shared" si="148"/>
        <v>-1.854363360932107E-2</v>
      </c>
    </row>
    <row r="1912" spans="1:7" x14ac:dyDescent="0.2">
      <c r="A1912">
        <v>20120802</v>
      </c>
      <c r="B1912">
        <v>29.17</v>
      </c>
      <c r="C1912">
        <f t="shared" si="145"/>
        <v>29.485096179368931</v>
      </c>
      <c r="D1912">
        <f t="shared" si="147"/>
        <v>29.64158249945655</v>
      </c>
      <c r="E1912">
        <f t="shared" si="146"/>
        <v>-0.15648632008761965</v>
      </c>
      <c r="F1912">
        <f t="shared" si="149"/>
        <v>-0.12600052162080477</v>
      </c>
      <c r="G1912">
        <f t="shared" si="148"/>
        <v>-3.0485798466814873E-2</v>
      </c>
    </row>
    <row r="1913" spans="1:7" x14ac:dyDescent="0.2">
      <c r="A1913">
        <v>20120803</v>
      </c>
      <c r="B1913">
        <v>29.75</v>
      </c>
      <c r="C1913">
        <f t="shared" si="145"/>
        <v>29.525850613312173</v>
      </c>
      <c r="D1913">
        <f t="shared" si="147"/>
        <v>29.649613425422732</v>
      </c>
      <c r="E1913">
        <f t="shared" si="146"/>
        <v>-0.12376281211055939</v>
      </c>
      <c r="F1913">
        <f t="shared" si="149"/>
        <v>-0.1255529797187557</v>
      </c>
      <c r="G1913">
        <f t="shared" si="148"/>
        <v>1.790167608196308E-3</v>
      </c>
    </row>
    <row r="1914" spans="1:7" x14ac:dyDescent="0.2">
      <c r="A1914">
        <v>20120806</v>
      </c>
      <c r="B1914">
        <v>29.94</v>
      </c>
      <c r="C1914">
        <f t="shared" si="145"/>
        <v>29.589565903571838</v>
      </c>
      <c r="D1914">
        <f t="shared" si="147"/>
        <v>29.671123542058083</v>
      </c>
      <c r="E1914">
        <f t="shared" si="146"/>
        <v>-8.155763848624531E-2</v>
      </c>
      <c r="F1914">
        <f t="shared" si="149"/>
        <v>-0.11675391147225364</v>
      </c>
      <c r="G1914">
        <f t="shared" si="148"/>
        <v>3.5196272986008331E-2</v>
      </c>
    </row>
    <row r="1915" spans="1:7" x14ac:dyDescent="0.2">
      <c r="A1915">
        <v>20120807</v>
      </c>
      <c r="B1915">
        <v>30.26</v>
      </c>
      <c r="C1915">
        <f t="shared" si="145"/>
        <v>29.692709610714633</v>
      </c>
      <c r="D1915">
        <f t="shared" si="147"/>
        <v>29.714744020424153</v>
      </c>
      <c r="E1915">
        <f t="shared" si="146"/>
        <v>-2.2034409709519309E-2</v>
      </c>
      <c r="F1915">
        <f t="shared" si="149"/>
        <v>-9.7810011119706775E-2</v>
      </c>
      <c r="G1915">
        <f t="shared" si="148"/>
        <v>7.5775601410187465E-2</v>
      </c>
    </row>
    <row r="1916" spans="1:7" x14ac:dyDescent="0.2">
      <c r="A1916">
        <v>20120808</v>
      </c>
      <c r="B1916">
        <v>30.33</v>
      </c>
      <c r="C1916">
        <f t="shared" si="145"/>
        <v>29.790754285989305</v>
      </c>
      <c r="D1916">
        <f t="shared" si="147"/>
        <v>29.760318537429772</v>
      </c>
      <c r="E1916">
        <f t="shared" si="146"/>
        <v>3.0435748559533238E-2</v>
      </c>
      <c r="F1916">
        <f t="shared" si="149"/>
        <v>-7.2160859183858783E-2</v>
      </c>
      <c r="G1916">
        <f t="shared" si="148"/>
        <v>0.10259660774339202</v>
      </c>
    </row>
    <row r="1917" spans="1:7" x14ac:dyDescent="0.2">
      <c r="A1917">
        <v>20120809</v>
      </c>
      <c r="B1917">
        <v>30.5</v>
      </c>
      <c r="C1917">
        <f t="shared" si="145"/>
        <v>29.899869011221721</v>
      </c>
      <c r="D1917">
        <f t="shared" si="147"/>
        <v>29.815109756879419</v>
      </c>
      <c r="E1917">
        <f t="shared" si="146"/>
        <v>8.4759254342301915E-2</v>
      </c>
      <c r="F1917">
        <f t="shared" si="149"/>
        <v>-4.0776836478626642E-2</v>
      </c>
      <c r="G1917">
        <f t="shared" si="148"/>
        <v>0.12553609082092856</v>
      </c>
    </row>
    <row r="1918" spans="1:7" x14ac:dyDescent="0.2">
      <c r="A1918">
        <v>20120810</v>
      </c>
      <c r="B1918">
        <v>30.4</v>
      </c>
      <c r="C1918">
        <f t="shared" si="145"/>
        <v>29.976812240264533</v>
      </c>
      <c r="D1918">
        <f t="shared" si="147"/>
        <v>29.858434960073538</v>
      </c>
      <c r="E1918">
        <f t="shared" si="146"/>
        <v>0.11837728019099458</v>
      </c>
      <c r="F1918">
        <f t="shared" si="149"/>
        <v>-8.9460131447023951E-3</v>
      </c>
      <c r="G1918">
        <f t="shared" si="148"/>
        <v>0.12732329333569697</v>
      </c>
    </row>
    <row r="1919" spans="1:7" x14ac:dyDescent="0.2">
      <c r="A1919">
        <v>20120813</v>
      </c>
      <c r="B1919">
        <v>30.385000000000002</v>
      </c>
      <c r="C1919">
        <f t="shared" si="145"/>
        <v>30.039610357146913</v>
      </c>
      <c r="D1919">
        <f t="shared" si="147"/>
        <v>29.897439777845872</v>
      </c>
      <c r="E1919">
        <f t="shared" si="146"/>
        <v>0.14217057930104104</v>
      </c>
      <c r="F1919">
        <f t="shared" si="149"/>
        <v>2.1277305344446294E-2</v>
      </c>
      <c r="G1919">
        <f t="shared" si="148"/>
        <v>0.12089327395659474</v>
      </c>
    </row>
    <row r="1920" spans="1:7" x14ac:dyDescent="0.2">
      <c r="A1920">
        <v>20120814</v>
      </c>
      <c r="B1920">
        <v>30.13</v>
      </c>
      <c r="C1920">
        <f t="shared" si="145"/>
        <v>30.053516456047387</v>
      </c>
      <c r="D1920">
        <f t="shared" si="147"/>
        <v>29.914666460968398</v>
      </c>
      <c r="E1920">
        <f t="shared" si="146"/>
        <v>0.13884999507898854</v>
      </c>
      <c r="F1920">
        <f t="shared" si="149"/>
        <v>4.4791843291354744E-2</v>
      </c>
      <c r="G1920">
        <f t="shared" si="148"/>
        <v>9.4058151787633798E-2</v>
      </c>
    </row>
    <row r="1921" spans="1:7" x14ac:dyDescent="0.2">
      <c r="A1921">
        <v>20120815</v>
      </c>
      <c r="B1921">
        <v>30.19</v>
      </c>
      <c r="C1921">
        <f t="shared" si="145"/>
        <v>30.074513924347787</v>
      </c>
      <c r="D1921">
        <f t="shared" si="147"/>
        <v>29.935061537933702</v>
      </c>
      <c r="E1921">
        <f t="shared" si="146"/>
        <v>0.13945238641408508</v>
      </c>
      <c r="F1921">
        <f t="shared" si="149"/>
        <v>6.3723951915900814E-2</v>
      </c>
      <c r="G1921">
        <f t="shared" si="148"/>
        <v>7.5728434498184269E-2</v>
      </c>
    </row>
    <row r="1922" spans="1:7" x14ac:dyDescent="0.2">
      <c r="A1922">
        <v>20120816</v>
      </c>
      <c r="B1922">
        <v>30.78</v>
      </c>
      <c r="C1922">
        <f t="shared" si="145"/>
        <v>30.183050243678899</v>
      </c>
      <c r="D1922">
        <f t="shared" si="147"/>
        <v>29.997649572160835</v>
      </c>
      <c r="E1922">
        <f t="shared" si="146"/>
        <v>0.18540067151806383</v>
      </c>
      <c r="F1922">
        <f t="shared" si="149"/>
        <v>8.8059295836333429E-2</v>
      </c>
      <c r="G1922">
        <f t="shared" si="148"/>
        <v>9.7341375681730402E-2</v>
      </c>
    </row>
    <row r="1923" spans="1:7" x14ac:dyDescent="0.2">
      <c r="A1923">
        <v>20120817</v>
      </c>
      <c r="B1923">
        <v>30.9</v>
      </c>
      <c r="C1923">
        <f t="shared" si="145"/>
        <v>30.293350206189839</v>
      </c>
      <c r="D1923">
        <f t="shared" si="147"/>
        <v>30.064490344593366</v>
      </c>
      <c r="E1923">
        <f t="shared" si="146"/>
        <v>0.22885986159647231</v>
      </c>
      <c r="F1923">
        <f t="shared" si="149"/>
        <v>0.11621940898836122</v>
      </c>
      <c r="G1923">
        <f t="shared" si="148"/>
        <v>0.11264045260811109</v>
      </c>
    </row>
    <row r="1924" spans="1:7" x14ac:dyDescent="0.2">
      <c r="A1924">
        <v>20120820</v>
      </c>
      <c r="B1924">
        <v>30.74</v>
      </c>
      <c r="C1924">
        <f t="shared" si="145"/>
        <v>30.36206555908371</v>
      </c>
      <c r="D1924">
        <f t="shared" si="147"/>
        <v>30.11452809684571</v>
      </c>
      <c r="E1924">
        <f t="shared" si="146"/>
        <v>0.24753746223800022</v>
      </c>
      <c r="F1924">
        <f t="shared" si="149"/>
        <v>0.14248301963828902</v>
      </c>
      <c r="G1924">
        <f t="shared" si="148"/>
        <v>0.1050544425997112</v>
      </c>
    </row>
    <row r="1925" spans="1:7" x14ac:dyDescent="0.2">
      <c r="A1925">
        <v>20120821</v>
      </c>
      <c r="B1925">
        <v>30.8</v>
      </c>
      <c r="C1925">
        <f t="shared" si="145"/>
        <v>30.429440088455447</v>
      </c>
      <c r="D1925">
        <f t="shared" si="147"/>
        <v>30.165303793375656</v>
      </c>
      <c r="E1925">
        <f t="shared" si="146"/>
        <v>0.26413629507979053</v>
      </c>
      <c r="F1925">
        <f t="shared" si="149"/>
        <v>0.16681367472658934</v>
      </c>
      <c r="G1925">
        <f t="shared" si="148"/>
        <v>9.7322620353201189E-2</v>
      </c>
    </row>
    <row r="1926" spans="1:7" x14ac:dyDescent="0.2">
      <c r="A1926">
        <v>20120822</v>
      </c>
      <c r="B1926">
        <v>30.54</v>
      </c>
      <c r="C1926">
        <f t="shared" si="145"/>
        <v>30.446449305616149</v>
      </c>
      <c r="D1926">
        <f t="shared" si="147"/>
        <v>30.193059067940421</v>
      </c>
      <c r="E1926">
        <f t="shared" si="146"/>
        <v>0.25339023767572755</v>
      </c>
      <c r="F1926">
        <f t="shared" si="149"/>
        <v>0.184128987316417</v>
      </c>
      <c r="G1926">
        <f t="shared" si="148"/>
        <v>6.926125035931055E-2</v>
      </c>
    </row>
    <row r="1927" spans="1:7" x14ac:dyDescent="0.2">
      <c r="A1927">
        <v>20120823</v>
      </c>
      <c r="B1927">
        <v>30.23</v>
      </c>
      <c r="C1927">
        <f t="shared" si="145"/>
        <v>30.413149412444433</v>
      </c>
      <c r="D1927">
        <f t="shared" si="147"/>
        <v>30.195795433278168</v>
      </c>
      <c r="E1927">
        <f t="shared" si="146"/>
        <v>0.21735397916626553</v>
      </c>
      <c r="F1927">
        <f t="shared" si="149"/>
        <v>0.1907739856863867</v>
      </c>
      <c r="G1927">
        <f t="shared" si="148"/>
        <v>2.6579993479878827E-2</v>
      </c>
    </row>
    <row r="1928" spans="1:7" x14ac:dyDescent="0.2">
      <c r="A1928">
        <v>20120824</v>
      </c>
      <c r="B1928">
        <v>30.56</v>
      </c>
      <c r="C1928">
        <f t="shared" si="145"/>
        <v>30.435741810529905</v>
      </c>
      <c r="D1928">
        <f t="shared" si="147"/>
        <v>30.222773549331638</v>
      </c>
      <c r="E1928">
        <f t="shared" si="146"/>
        <v>0.21296826119826662</v>
      </c>
      <c r="F1928">
        <f t="shared" si="149"/>
        <v>0.19521284078876272</v>
      </c>
      <c r="G1928">
        <f t="shared" si="148"/>
        <v>1.7755420409503897E-2</v>
      </c>
    </row>
    <row r="1929" spans="1:7" x14ac:dyDescent="0.2">
      <c r="A1929">
        <v>20120827</v>
      </c>
      <c r="B1929">
        <v>30.7</v>
      </c>
      <c r="C1929">
        <f t="shared" si="145"/>
        <v>30.476396916602226</v>
      </c>
      <c r="D1929">
        <f t="shared" si="147"/>
        <v>30.258123656788555</v>
      </c>
      <c r="E1929">
        <f t="shared" si="146"/>
        <v>0.21827325981367096</v>
      </c>
      <c r="F1929">
        <f t="shared" si="149"/>
        <v>0.19982492459374437</v>
      </c>
      <c r="G1929">
        <f t="shared" si="148"/>
        <v>1.8448335219926587E-2</v>
      </c>
    </row>
    <row r="1930" spans="1:7" x14ac:dyDescent="0.2">
      <c r="A1930">
        <v>20120828</v>
      </c>
      <c r="B1930">
        <v>30.63</v>
      </c>
      <c r="C1930">
        <f t="shared" si="145"/>
        <v>30.500028160201886</v>
      </c>
      <c r="D1930">
        <f t="shared" si="147"/>
        <v>30.285670052581995</v>
      </c>
      <c r="E1930">
        <f t="shared" si="146"/>
        <v>0.2143581076198906</v>
      </c>
      <c r="F1930">
        <f t="shared" si="149"/>
        <v>0.20273156119897362</v>
      </c>
      <c r="G1930">
        <f t="shared" si="148"/>
        <v>1.1626546420916983E-2</v>
      </c>
    </row>
    <row r="1931" spans="1:7" x14ac:dyDescent="0.2">
      <c r="A1931">
        <v>20120829</v>
      </c>
      <c r="B1931">
        <v>30.65</v>
      </c>
      <c r="C1931">
        <f t="shared" si="145"/>
        <v>30.523100750940056</v>
      </c>
      <c r="D1931">
        <f t="shared" si="147"/>
        <v>30.312657456094438</v>
      </c>
      <c r="E1931">
        <f t="shared" si="146"/>
        <v>0.21044329484561786</v>
      </c>
      <c r="F1931">
        <f t="shared" si="149"/>
        <v>0.20427390792830247</v>
      </c>
      <c r="G1931">
        <f t="shared" si="148"/>
        <v>6.1693869173153892E-3</v>
      </c>
    </row>
    <row r="1932" spans="1:7" x14ac:dyDescent="0.2">
      <c r="A1932">
        <v>20120830</v>
      </c>
      <c r="B1932">
        <v>30.32</v>
      </c>
      <c r="C1932">
        <f t="shared" si="145"/>
        <v>30.491854481564662</v>
      </c>
      <c r="D1932">
        <f t="shared" si="147"/>
        <v>30.313201348235594</v>
      </c>
      <c r="E1932">
        <f t="shared" si="146"/>
        <v>0.17865313332906751</v>
      </c>
      <c r="F1932">
        <f t="shared" si="149"/>
        <v>0.1991497530084555</v>
      </c>
      <c r="G1932">
        <f t="shared" si="148"/>
        <v>-2.0496619679387984E-2</v>
      </c>
    </row>
    <row r="1933" spans="1:7" x14ac:dyDescent="0.2">
      <c r="A1933">
        <v>20120831</v>
      </c>
      <c r="B1933">
        <v>30.82</v>
      </c>
      <c r="C1933">
        <f t="shared" si="145"/>
        <v>30.542338407477789</v>
      </c>
      <c r="D1933">
        <f t="shared" si="147"/>
        <v>30.350741989107032</v>
      </c>
      <c r="E1933">
        <f t="shared" si="146"/>
        <v>0.19159641837075725</v>
      </c>
      <c r="F1933">
        <f t="shared" si="149"/>
        <v>0.19763908608091585</v>
      </c>
      <c r="G1933">
        <f t="shared" si="148"/>
        <v>-6.0426677101586002E-3</v>
      </c>
    </row>
    <row r="1934" spans="1:7" x14ac:dyDescent="0.2">
      <c r="A1934">
        <v>20120904</v>
      </c>
      <c r="B1934">
        <v>30.35</v>
      </c>
      <c r="C1934">
        <f t="shared" si="145"/>
        <v>30.512747883250437</v>
      </c>
      <c r="D1934">
        <f t="shared" si="147"/>
        <v>30.350687026950954</v>
      </c>
      <c r="E1934">
        <f t="shared" si="146"/>
        <v>0.16206085629948319</v>
      </c>
      <c r="F1934">
        <f t="shared" si="149"/>
        <v>0.19052344012462935</v>
      </c>
      <c r="G1934">
        <f t="shared" si="148"/>
        <v>-2.8462583825146159E-2</v>
      </c>
    </row>
    <row r="1935" spans="1:7" x14ac:dyDescent="0.2">
      <c r="A1935">
        <v>20120905</v>
      </c>
      <c r="B1935">
        <v>30.39</v>
      </c>
      <c r="C1935">
        <f t="shared" ref="C1935:C1998" si="150">(B1935*(2/(12+1))+C1934*(1-(2/(12+1))))</f>
        <v>30.493863593519599</v>
      </c>
      <c r="D1935">
        <f t="shared" si="147"/>
        <v>30.35359909902866</v>
      </c>
      <c r="E1935">
        <f t="shared" si="146"/>
        <v>0.14026449449093903</v>
      </c>
      <c r="F1935">
        <f t="shared" si="149"/>
        <v>0.18047165099789131</v>
      </c>
      <c r="G1935">
        <f t="shared" si="148"/>
        <v>-4.020715650695228E-2</v>
      </c>
    </row>
    <row r="1936" spans="1:7" x14ac:dyDescent="0.2">
      <c r="A1936">
        <v>20120906</v>
      </c>
      <c r="B1936">
        <v>31.35</v>
      </c>
      <c r="C1936">
        <f t="shared" si="150"/>
        <v>30.625576886824277</v>
      </c>
      <c r="D1936">
        <f t="shared" si="147"/>
        <v>30.427406573174686</v>
      </c>
      <c r="E1936">
        <f t="shared" si="146"/>
        <v>0.19817031364959092</v>
      </c>
      <c r="F1936">
        <f t="shared" si="149"/>
        <v>0.18401138352823124</v>
      </c>
      <c r="G1936">
        <f t="shared" si="148"/>
        <v>1.4158930121359686E-2</v>
      </c>
    </row>
    <row r="1937" spans="1:7" x14ac:dyDescent="0.2">
      <c r="A1937">
        <v>20120907</v>
      </c>
      <c r="B1937">
        <v>30.94</v>
      </c>
      <c r="C1937">
        <f t="shared" si="150"/>
        <v>30.673949673466698</v>
      </c>
      <c r="D1937">
        <f t="shared" si="147"/>
        <v>30.465376456643227</v>
      </c>
      <c r="E1937">
        <f t="shared" si="146"/>
        <v>0.20857321682347063</v>
      </c>
      <c r="F1937">
        <f t="shared" si="149"/>
        <v>0.18892375018727914</v>
      </c>
      <c r="G1937">
        <f t="shared" si="148"/>
        <v>1.9649466636191493E-2</v>
      </c>
    </row>
    <row r="1938" spans="1:7" x14ac:dyDescent="0.2">
      <c r="A1938">
        <v>20120910</v>
      </c>
      <c r="B1938">
        <v>30.72</v>
      </c>
      <c r="C1938">
        <f t="shared" si="150"/>
        <v>30.681034339087205</v>
      </c>
      <c r="D1938">
        <f t="shared" si="147"/>
        <v>30.484237459854839</v>
      </c>
      <c r="E1938">
        <f t="shared" si="146"/>
        <v>0.196796879232366</v>
      </c>
      <c r="F1938">
        <f t="shared" si="149"/>
        <v>0.19049837599629652</v>
      </c>
      <c r="G1938">
        <f t="shared" si="148"/>
        <v>6.2985032360694804E-3</v>
      </c>
    </row>
    <row r="1939" spans="1:7" x14ac:dyDescent="0.2">
      <c r="A1939">
        <v>20120911</v>
      </c>
      <c r="B1939">
        <v>30.79</v>
      </c>
      <c r="C1939">
        <f t="shared" si="150"/>
        <v>30.697798286919941</v>
      </c>
      <c r="D1939">
        <f t="shared" si="147"/>
        <v>30.506886536902627</v>
      </c>
      <c r="E1939">
        <f t="shared" si="146"/>
        <v>0.19091175001731386</v>
      </c>
      <c r="F1939">
        <f t="shared" si="149"/>
        <v>0.19058105080049997</v>
      </c>
      <c r="G1939">
        <f t="shared" si="148"/>
        <v>3.3069921681389003E-4</v>
      </c>
    </row>
    <row r="1940" spans="1:7" x14ac:dyDescent="0.2">
      <c r="A1940">
        <v>20120912</v>
      </c>
      <c r="B1940">
        <v>30.78</v>
      </c>
      <c r="C1940">
        <f t="shared" si="150"/>
        <v>30.71044470431687</v>
      </c>
      <c r="D1940">
        <f t="shared" si="147"/>
        <v>30.527117163798732</v>
      </c>
      <c r="E1940">
        <f t="shared" si="146"/>
        <v>0.18332754051813893</v>
      </c>
      <c r="F1940">
        <f t="shared" si="149"/>
        <v>0.18913034874402779</v>
      </c>
      <c r="G1940">
        <f t="shared" si="148"/>
        <v>-5.8028082258888558E-3</v>
      </c>
    </row>
    <row r="1941" spans="1:7" x14ac:dyDescent="0.2">
      <c r="A1941">
        <v>20120913</v>
      </c>
      <c r="B1941">
        <v>30.97</v>
      </c>
      <c r="C1941">
        <f t="shared" si="150"/>
        <v>30.750376288268122</v>
      </c>
      <c r="D1941">
        <f t="shared" si="147"/>
        <v>30.55992329981364</v>
      </c>
      <c r="E1941">
        <f t="shared" si="146"/>
        <v>0.19045298845448144</v>
      </c>
      <c r="F1941">
        <f t="shared" si="149"/>
        <v>0.18939487668611854</v>
      </c>
      <c r="G1941">
        <f t="shared" si="148"/>
        <v>1.0581117683629016E-3</v>
      </c>
    </row>
    <row r="1942" spans="1:7" x14ac:dyDescent="0.2">
      <c r="A1942">
        <v>20120914</v>
      </c>
      <c r="B1942">
        <v>31.21</v>
      </c>
      <c r="C1942">
        <f t="shared" si="150"/>
        <v>30.821087628534563</v>
      </c>
      <c r="D1942">
        <f t="shared" si="147"/>
        <v>30.608077129457076</v>
      </c>
      <c r="E1942">
        <f t="shared" si="146"/>
        <v>0.21301049907748748</v>
      </c>
      <c r="F1942">
        <f t="shared" si="149"/>
        <v>0.19411800116439235</v>
      </c>
      <c r="G1942">
        <f t="shared" si="148"/>
        <v>1.8892497913095135E-2</v>
      </c>
    </row>
    <row r="1943" spans="1:7" x14ac:dyDescent="0.2">
      <c r="A1943">
        <v>20120917</v>
      </c>
      <c r="B1943">
        <v>31.21</v>
      </c>
      <c r="C1943">
        <f t="shared" si="150"/>
        <v>30.880920301067704</v>
      </c>
      <c r="D1943">
        <f t="shared" si="147"/>
        <v>30.652664008756553</v>
      </c>
      <c r="E1943">
        <f t="shared" si="146"/>
        <v>0.2282562923111513</v>
      </c>
      <c r="F1943">
        <f t="shared" si="149"/>
        <v>0.20094565939374415</v>
      </c>
      <c r="G1943">
        <f t="shared" si="148"/>
        <v>2.7310632917407152E-2</v>
      </c>
    </row>
    <row r="1944" spans="1:7" x14ac:dyDescent="0.2">
      <c r="A1944">
        <v>20120918</v>
      </c>
      <c r="B1944">
        <v>31.17</v>
      </c>
      <c r="C1944">
        <f t="shared" si="150"/>
        <v>30.925394100903443</v>
      </c>
      <c r="D1944">
        <f t="shared" si="147"/>
        <v>30.690985193293102</v>
      </c>
      <c r="E1944">
        <f t="shared" si="146"/>
        <v>0.23440890761034083</v>
      </c>
      <c r="F1944">
        <f t="shared" si="149"/>
        <v>0.20763830903706351</v>
      </c>
      <c r="G1944">
        <f t="shared" si="148"/>
        <v>2.6770598573277321E-2</v>
      </c>
    </row>
    <row r="1945" spans="1:7" x14ac:dyDescent="0.2">
      <c r="A1945">
        <v>20120919</v>
      </c>
      <c r="B1945">
        <v>31.06</v>
      </c>
      <c r="C1945">
        <f t="shared" si="150"/>
        <v>30.946102700764452</v>
      </c>
      <c r="D1945">
        <f t="shared" si="147"/>
        <v>30.718319623419536</v>
      </c>
      <c r="E1945">
        <f t="shared" si="146"/>
        <v>0.22778307734491676</v>
      </c>
      <c r="F1945">
        <f t="shared" si="149"/>
        <v>0.21166726269863417</v>
      </c>
      <c r="G1945">
        <f t="shared" si="148"/>
        <v>1.6115814646282589E-2</v>
      </c>
    </row>
    <row r="1946" spans="1:7" x14ac:dyDescent="0.2">
      <c r="A1946">
        <v>20120920</v>
      </c>
      <c r="B1946">
        <v>31.46</v>
      </c>
      <c r="C1946">
        <f t="shared" si="150"/>
        <v>31.025163823723766</v>
      </c>
      <c r="D1946">
        <f t="shared" si="147"/>
        <v>30.773258910573645</v>
      </c>
      <c r="E1946">
        <f t="shared" si="146"/>
        <v>0.25190491315012054</v>
      </c>
      <c r="F1946">
        <f t="shared" si="149"/>
        <v>0.21971479278893147</v>
      </c>
      <c r="G1946">
        <f t="shared" si="148"/>
        <v>3.2190120361189067E-2</v>
      </c>
    </row>
    <row r="1947" spans="1:7" x14ac:dyDescent="0.2">
      <c r="A1947">
        <v>20120921</v>
      </c>
      <c r="B1947">
        <v>31.29</v>
      </c>
      <c r="C1947">
        <f t="shared" si="150"/>
        <v>31.065907850843185</v>
      </c>
      <c r="D1947">
        <f t="shared" si="147"/>
        <v>30.811536028308932</v>
      </c>
      <c r="E1947">
        <f t="shared" si="146"/>
        <v>0.25437182253425306</v>
      </c>
      <c r="F1947">
        <f t="shared" si="149"/>
        <v>0.2266461987379958</v>
      </c>
      <c r="G1947">
        <f t="shared" si="148"/>
        <v>2.7725623796257259E-2</v>
      </c>
    </row>
    <row r="1948" spans="1:7" x14ac:dyDescent="0.2">
      <c r="A1948">
        <v>20120924</v>
      </c>
      <c r="B1948">
        <v>30.76</v>
      </c>
      <c r="C1948">
        <f t="shared" si="150"/>
        <v>31.018845104559617</v>
      </c>
      <c r="D1948">
        <f t="shared" si="147"/>
        <v>30.807718544730491</v>
      </c>
      <c r="E1948">
        <f t="shared" ref="E1948:E2011" si="151">C1948-D1948</f>
        <v>0.21112655982912543</v>
      </c>
      <c r="F1948">
        <f t="shared" si="149"/>
        <v>0.22354227095622176</v>
      </c>
      <c r="G1948">
        <f t="shared" si="148"/>
        <v>-1.2415711127096329E-2</v>
      </c>
    </row>
    <row r="1949" spans="1:7" x14ac:dyDescent="0.2">
      <c r="A1949">
        <v>20120925</v>
      </c>
      <c r="B1949">
        <v>30.4</v>
      </c>
      <c r="C1949">
        <f t="shared" si="150"/>
        <v>30.9236381653966</v>
      </c>
      <c r="D1949">
        <f t="shared" ref="D1949:D2012" si="152">B1949*(2/(26+1)) + D1948*(1-(2/(26+1)))</f>
        <v>30.777517171046753</v>
      </c>
      <c r="E1949">
        <f t="shared" si="151"/>
        <v>0.14612099434984671</v>
      </c>
      <c r="F1949">
        <f t="shared" si="149"/>
        <v>0.20805801563494677</v>
      </c>
      <c r="G1949">
        <f t="shared" si="148"/>
        <v>-6.1937021285100063E-2</v>
      </c>
    </row>
    <row r="1950" spans="1:7" x14ac:dyDescent="0.2">
      <c r="A1950">
        <v>20120926</v>
      </c>
      <c r="B1950">
        <v>30.175000000000001</v>
      </c>
      <c r="C1950">
        <f t="shared" si="150"/>
        <v>30.808463063027894</v>
      </c>
      <c r="D1950">
        <f t="shared" si="152"/>
        <v>30.732886269487732</v>
      </c>
      <c r="E1950">
        <f t="shared" si="151"/>
        <v>7.5576793540161447E-2</v>
      </c>
      <c r="F1950">
        <f t="shared" si="149"/>
        <v>0.18156177121598974</v>
      </c>
      <c r="G1950">
        <f t="shared" si="148"/>
        <v>-0.10598497767582829</v>
      </c>
    </row>
    <row r="1951" spans="1:7" x14ac:dyDescent="0.2">
      <c r="A1951">
        <v>20120927</v>
      </c>
      <c r="B1951">
        <v>30.17</v>
      </c>
      <c r="C1951">
        <f t="shared" si="150"/>
        <v>30.710237976408219</v>
      </c>
      <c r="D1951">
        <f t="shared" si="152"/>
        <v>30.691190990266421</v>
      </c>
      <c r="E1951">
        <f t="shared" si="151"/>
        <v>1.9046986141798783E-2</v>
      </c>
      <c r="F1951">
        <f t="shared" si="149"/>
        <v>0.14905881420115155</v>
      </c>
      <c r="G1951">
        <f t="shared" si="148"/>
        <v>-0.13001182805935277</v>
      </c>
    </row>
    <row r="1952" spans="1:7" x14ac:dyDescent="0.2">
      <c r="A1952">
        <v>20120928</v>
      </c>
      <c r="B1952">
        <v>29.78</v>
      </c>
      <c r="C1952">
        <f t="shared" si="150"/>
        <v>30.567124441576183</v>
      </c>
      <c r="D1952">
        <f t="shared" si="152"/>
        <v>30.623695361357797</v>
      </c>
      <c r="E1952">
        <f t="shared" si="151"/>
        <v>-5.6570919781613327E-2</v>
      </c>
      <c r="F1952">
        <f t="shared" si="149"/>
        <v>0.10793286740459858</v>
      </c>
      <c r="G1952">
        <f t="shared" si="148"/>
        <v>-0.16450378718621189</v>
      </c>
    </row>
    <row r="1953" spans="1:7" x14ac:dyDescent="0.2">
      <c r="A1953">
        <v>20121001</v>
      </c>
      <c r="B1953">
        <v>29.49</v>
      </c>
      <c r="C1953">
        <f t="shared" si="150"/>
        <v>30.401412989026003</v>
      </c>
      <c r="D1953">
        <f t="shared" si="152"/>
        <v>30.539717927183144</v>
      </c>
      <c r="E1953">
        <f t="shared" si="151"/>
        <v>-0.13830493815714107</v>
      </c>
      <c r="F1953">
        <f t="shared" si="149"/>
        <v>5.8685306292250661E-2</v>
      </c>
      <c r="G1953">
        <f t="shared" si="148"/>
        <v>-0.19699024444939173</v>
      </c>
    </row>
    <row r="1954" spans="1:7" x14ac:dyDescent="0.2">
      <c r="A1954">
        <v>20121002</v>
      </c>
      <c r="B1954">
        <v>29.66</v>
      </c>
      <c r="C1954">
        <f t="shared" si="150"/>
        <v>30.287349452252773</v>
      </c>
      <c r="D1954">
        <f t="shared" si="152"/>
        <v>30.474553636280689</v>
      </c>
      <c r="E1954">
        <f t="shared" si="151"/>
        <v>-0.18720418402791594</v>
      </c>
      <c r="F1954">
        <f t="shared" si="149"/>
        <v>9.5074082282173428E-3</v>
      </c>
      <c r="G1954">
        <f t="shared" si="148"/>
        <v>-0.19671159225613327</v>
      </c>
    </row>
    <row r="1955" spans="1:7" x14ac:dyDescent="0.2">
      <c r="A1955">
        <v>20121003</v>
      </c>
      <c r="B1955">
        <v>29.86</v>
      </c>
      <c r="C1955">
        <f t="shared" si="150"/>
        <v>30.221603382675422</v>
      </c>
      <c r="D1955">
        <f t="shared" si="152"/>
        <v>30.429031144704339</v>
      </c>
      <c r="E1955">
        <f t="shared" si="151"/>
        <v>-0.20742776202891733</v>
      </c>
      <c r="F1955">
        <f t="shared" si="149"/>
        <v>-3.3879625823209594E-2</v>
      </c>
      <c r="G1955">
        <f t="shared" si="148"/>
        <v>-0.17354813620570775</v>
      </c>
    </row>
    <row r="1956" spans="1:7" x14ac:dyDescent="0.2">
      <c r="A1956">
        <v>20121004</v>
      </c>
      <c r="B1956">
        <v>30.03</v>
      </c>
      <c r="C1956">
        <f t="shared" si="150"/>
        <v>30.192125939186898</v>
      </c>
      <c r="D1956">
        <f t="shared" si="152"/>
        <v>30.399473282133648</v>
      </c>
      <c r="E1956">
        <f t="shared" si="151"/>
        <v>-0.2073473429467505</v>
      </c>
      <c r="F1956">
        <f t="shared" si="149"/>
        <v>-6.8573169247917787E-2</v>
      </c>
      <c r="G1956">
        <f t="shared" ref="G1956:G2019" si="153">E1956-F1956</f>
        <v>-0.13877417369883271</v>
      </c>
    </row>
    <row r="1957" spans="1:7" x14ac:dyDescent="0.2">
      <c r="A1957">
        <v>20121005</v>
      </c>
      <c r="B1957">
        <v>29.85</v>
      </c>
      <c r="C1957">
        <f t="shared" si="150"/>
        <v>30.139491179311989</v>
      </c>
      <c r="D1957">
        <f t="shared" si="152"/>
        <v>30.358771557531156</v>
      </c>
      <c r="E1957">
        <f t="shared" si="151"/>
        <v>-0.21928037821916746</v>
      </c>
      <c r="F1957">
        <f t="shared" ref="F1957:F2020" si="154">(E1957*(2/(9+1))+F1956*(1-(2/(9+1))))</f>
        <v>-9.8714611042167721E-2</v>
      </c>
      <c r="G1957">
        <f t="shared" si="153"/>
        <v>-0.12056576717699974</v>
      </c>
    </row>
    <row r="1958" spans="1:7" x14ac:dyDescent="0.2">
      <c r="A1958">
        <v>20121008</v>
      </c>
      <c r="B1958">
        <v>29.79</v>
      </c>
      <c r="C1958">
        <f t="shared" si="150"/>
        <v>30.085723305571683</v>
      </c>
      <c r="D1958">
        <f t="shared" si="152"/>
        <v>30.316640331047367</v>
      </c>
      <c r="E1958">
        <f t="shared" si="151"/>
        <v>-0.2309170254756836</v>
      </c>
      <c r="F1958">
        <f t="shared" si="154"/>
        <v>-0.12515509392887089</v>
      </c>
      <c r="G1958">
        <f t="shared" si="153"/>
        <v>-0.10576193154681271</v>
      </c>
    </row>
    <row r="1959" spans="1:7" x14ac:dyDescent="0.2">
      <c r="A1959">
        <v>20121009</v>
      </c>
      <c r="B1959">
        <v>29.28</v>
      </c>
      <c r="C1959">
        <f t="shared" si="150"/>
        <v>29.961765873945271</v>
      </c>
      <c r="D1959">
        <f t="shared" si="152"/>
        <v>30.23985215837719</v>
      </c>
      <c r="E1959">
        <f t="shared" si="151"/>
        <v>-0.27808628443191807</v>
      </c>
      <c r="F1959">
        <f t="shared" si="154"/>
        <v>-0.15574133202948034</v>
      </c>
      <c r="G1959">
        <f t="shared" si="153"/>
        <v>-0.12234495240243773</v>
      </c>
    </row>
    <row r="1960" spans="1:7" x14ac:dyDescent="0.2">
      <c r="A1960">
        <v>20121010</v>
      </c>
      <c r="B1960">
        <v>28.99</v>
      </c>
      <c r="C1960">
        <f t="shared" si="150"/>
        <v>29.812263431799845</v>
      </c>
      <c r="D1960">
        <f t="shared" si="152"/>
        <v>30.147270517015915</v>
      </c>
      <c r="E1960">
        <f t="shared" si="151"/>
        <v>-0.33500708521606981</v>
      </c>
      <c r="F1960">
        <f t="shared" si="154"/>
        <v>-0.19159448266679824</v>
      </c>
      <c r="G1960">
        <f t="shared" si="153"/>
        <v>-0.14341260254927157</v>
      </c>
    </row>
    <row r="1961" spans="1:7" x14ac:dyDescent="0.2">
      <c r="A1961">
        <v>20121011</v>
      </c>
      <c r="B1961">
        <v>28.95</v>
      </c>
      <c r="C1961">
        <f t="shared" si="150"/>
        <v>29.679607519215253</v>
      </c>
      <c r="D1961">
        <f t="shared" si="152"/>
        <v>30.058583812051776</v>
      </c>
      <c r="E1961">
        <f t="shared" si="151"/>
        <v>-0.37897629283652279</v>
      </c>
      <c r="F1961">
        <f t="shared" si="154"/>
        <v>-0.22907084470074318</v>
      </c>
      <c r="G1961">
        <f t="shared" si="153"/>
        <v>-0.14990544813577961</v>
      </c>
    </row>
    <row r="1962" spans="1:7" x14ac:dyDescent="0.2">
      <c r="A1962">
        <v>20121012</v>
      </c>
      <c r="B1962">
        <v>29.2</v>
      </c>
      <c r="C1962">
        <f t="shared" si="150"/>
        <v>29.605821747028294</v>
      </c>
      <c r="D1962">
        <f t="shared" si="152"/>
        <v>29.994985011159052</v>
      </c>
      <c r="E1962">
        <f t="shared" si="151"/>
        <v>-0.38916326413075808</v>
      </c>
      <c r="F1962">
        <f t="shared" si="154"/>
        <v>-0.26108932858674616</v>
      </c>
      <c r="G1962">
        <f t="shared" si="153"/>
        <v>-0.12807393554401192</v>
      </c>
    </row>
    <row r="1963" spans="1:7" x14ac:dyDescent="0.2">
      <c r="A1963">
        <v>20121015</v>
      </c>
      <c r="B1963">
        <v>29.504999999999999</v>
      </c>
      <c r="C1963">
        <f t="shared" si="150"/>
        <v>29.590310709023942</v>
      </c>
      <c r="D1963">
        <f t="shared" si="152"/>
        <v>29.958689825147271</v>
      </c>
      <c r="E1963">
        <f t="shared" si="151"/>
        <v>-0.36837911612332874</v>
      </c>
      <c r="F1963">
        <f t="shared" si="154"/>
        <v>-0.28254728609406271</v>
      </c>
      <c r="G1963">
        <f t="shared" si="153"/>
        <v>-8.5831830029266032E-2</v>
      </c>
    </row>
    <row r="1964" spans="1:7" x14ac:dyDescent="0.2">
      <c r="A1964">
        <v>20121016</v>
      </c>
      <c r="B1964">
        <v>29.52</v>
      </c>
      <c r="C1964">
        <f t="shared" si="150"/>
        <v>29.579493676866413</v>
      </c>
      <c r="D1964">
        <f t="shared" si="152"/>
        <v>29.926194282543772</v>
      </c>
      <c r="E1964">
        <f t="shared" si="151"/>
        <v>-0.34670060567735916</v>
      </c>
      <c r="F1964">
        <f t="shared" si="154"/>
        <v>-0.29537795001072198</v>
      </c>
      <c r="G1964">
        <f t="shared" si="153"/>
        <v>-5.1322655666637185E-2</v>
      </c>
    </row>
    <row r="1965" spans="1:7" x14ac:dyDescent="0.2">
      <c r="A1965">
        <v>20121017</v>
      </c>
      <c r="B1965">
        <v>29.58</v>
      </c>
      <c r="C1965">
        <f t="shared" si="150"/>
        <v>29.579571572733119</v>
      </c>
      <c r="D1965">
        <f t="shared" si="152"/>
        <v>29.900550261614605</v>
      </c>
      <c r="E1965">
        <f t="shared" si="151"/>
        <v>-0.3209786888814854</v>
      </c>
      <c r="F1965">
        <f t="shared" si="154"/>
        <v>-0.30049809778487468</v>
      </c>
      <c r="G1965">
        <f t="shared" si="153"/>
        <v>-2.0480591096610712E-2</v>
      </c>
    </row>
    <row r="1966" spans="1:7" x14ac:dyDescent="0.2">
      <c r="A1966">
        <v>20121018</v>
      </c>
      <c r="B1966">
        <v>29.495000000000001</v>
      </c>
      <c r="C1966">
        <f t="shared" si="150"/>
        <v>29.566560561543408</v>
      </c>
      <c r="D1966">
        <f t="shared" si="152"/>
        <v>29.870509501495004</v>
      </c>
      <c r="E1966">
        <f t="shared" si="151"/>
        <v>-0.30394893995159578</v>
      </c>
      <c r="F1966">
        <f t="shared" si="154"/>
        <v>-0.30118826621821893</v>
      </c>
      <c r="G1966">
        <f t="shared" si="153"/>
        <v>-2.7606737333768505E-3</v>
      </c>
    </row>
    <row r="1967" spans="1:7" x14ac:dyDescent="0.2">
      <c r="A1967">
        <v>20121019</v>
      </c>
      <c r="B1967">
        <v>28.64</v>
      </c>
      <c r="C1967">
        <f t="shared" si="150"/>
        <v>29.424012782844422</v>
      </c>
      <c r="D1967">
        <f t="shared" si="152"/>
        <v>29.779360649532411</v>
      </c>
      <c r="E1967">
        <f t="shared" si="151"/>
        <v>-0.35534786668798901</v>
      </c>
      <c r="F1967">
        <f t="shared" si="154"/>
        <v>-0.31202018631217299</v>
      </c>
      <c r="G1967">
        <f t="shared" si="153"/>
        <v>-4.3327680375816024E-2</v>
      </c>
    </row>
    <row r="1968" spans="1:7" x14ac:dyDescent="0.2">
      <c r="A1968">
        <v>20121022</v>
      </c>
      <c r="B1968">
        <v>27.99</v>
      </c>
      <c r="C1968">
        <f t="shared" si="150"/>
        <v>29.203395431637588</v>
      </c>
      <c r="D1968">
        <f t="shared" si="152"/>
        <v>29.646815416233714</v>
      </c>
      <c r="E1968">
        <f t="shared" si="151"/>
        <v>-0.44341998459612597</v>
      </c>
      <c r="F1968">
        <f t="shared" si="154"/>
        <v>-0.33830014596896357</v>
      </c>
      <c r="G1968">
        <f t="shared" si="153"/>
        <v>-0.1051198386271624</v>
      </c>
    </row>
    <row r="1969" spans="1:7" x14ac:dyDescent="0.2">
      <c r="A1969">
        <v>20121023</v>
      </c>
      <c r="B1969">
        <v>28.04</v>
      </c>
      <c r="C1969">
        <f t="shared" si="150"/>
        <v>29.024411519077958</v>
      </c>
      <c r="D1969">
        <f t="shared" si="152"/>
        <v>29.527792052068254</v>
      </c>
      <c r="E1969">
        <f t="shared" si="151"/>
        <v>-0.50338053299029539</v>
      </c>
      <c r="F1969">
        <f t="shared" si="154"/>
        <v>-0.37131622337322995</v>
      </c>
      <c r="G1969">
        <f t="shared" si="153"/>
        <v>-0.13206430961706545</v>
      </c>
    </row>
    <row r="1970" spans="1:7" x14ac:dyDescent="0.2">
      <c r="A1970">
        <v>20121024</v>
      </c>
      <c r="B1970">
        <v>27.89</v>
      </c>
      <c r="C1970">
        <f t="shared" si="150"/>
        <v>28.849886669989043</v>
      </c>
      <c r="D1970">
        <f t="shared" si="152"/>
        <v>29.40647412228542</v>
      </c>
      <c r="E1970">
        <f t="shared" si="151"/>
        <v>-0.55658745229637674</v>
      </c>
      <c r="F1970">
        <f t="shared" si="154"/>
        <v>-0.40837046915785935</v>
      </c>
      <c r="G1970">
        <f t="shared" si="153"/>
        <v>-0.14821698313851739</v>
      </c>
    </row>
    <row r="1971" spans="1:7" x14ac:dyDescent="0.2">
      <c r="A1971">
        <v>20121025</v>
      </c>
      <c r="B1971">
        <v>27.89</v>
      </c>
      <c r="C1971">
        <f t="shared" si="150"/>
        <v>28.702211797683038</v>
      </c>
      <c r="D1971">
        <f t="shared" si="152"/>
        <v>29.294142705819834</v>
      </c>
      <c r="E1971">
        <f t="shared" si="151"/>
        <v>-0.59193090813679561</v>
      </c>
      <c r="F1971">
        <f t="shared" si="154"/>
        <v>-0.44508255695364662</v>
      </c>
      <c r="G1971">
        <f t="shared" si="153"/>
        <v>-0.14684835118314898</v>
      </c>
    </row>
    <row r="1972" spans="1:7" x14ac:dyDescent="0.2">
      <c r="A1972">
        <v>20121026</v>
      </c>
      <c r="B1972">
        <v>28.21</v>
      </c>
      <c r="C1972">
        <f t="shared" si="150"/>
        <v>28.626486905731802</v>
      </c>
      <c r="D1972">
        <f t="shared" si="152"/>
        <v>29.213835838722069</v>
      </c>
      <c r="E1972">
        <f t="shared" si="151"/>
        <v>-0.5873489329902668</v>
      </c>
      <c r="F1972">
        <f t="shared" si="154"/>
        <v>-0.47353583216097067</v>
      </c>
      <c r="G1972">
        <f t="shared" si="153"/>
        <v>-0.11381310082929613</v>
      </c>
    </row>
    <row r="1973" spans="1:7" x14ac:dyDescent="0.2">
      <c r="A1973">
        <v>20121031</v>
      </c>
      <c r="B1973">
        <v>28.535</v>
      </c>
      <c r="C1973">
        <f t="shared" si="150"/>
        <v>28.612411997157679</v>
      </c>
      <c r="D1973">
        <f t="shared" si="152"/>
        <v>29.163551702520433</v>
      </c>
      <c r="E1973">
        <f t="shared" si="151"/>
        <v>-0.55113970536275403</v>
      </c>
      <c r="F1973">
        <f t="shared" si="154"/>
        <v>-0.48905660680132734</v>
      </c>
      <c r="G1973">
        <f t="shared" si="153"/>
        <v>-6.2083098561426686E-2</v>
      </c>
    </row>
    <row r="1974" spans="1:7" x14ac:dyDescent="0.2">
      <c r="A1974">
        <v>20121101</v>
      </c>
      <c r="B1974">
        <v>29.47</v>
      </c>
      <c r="C1974">
        <f t="shared" si="150"/>
        <v>28.744348612979572</v>
      </c>
      <c r="D1974">
        <f t="shared" si="152"/>
        <v>29.186251576407805</v>
      </c>
      <c r="E1974">
        <f t="shared" si="151"/>
        <v>-0.44190296342823387</v>
      </c>
      <c r="F1974">
        <f t="shared" si="154"/>
        <v>-0.4796258781267087</v>
      </c>
      <c r="G1974">
        <f t="shared" si="153"/>
        <v>3.772291469847483E-2</v>
      </c>
    </row>
    <row r="1975" spans="1:7" x14ac:dyDescent="0.2">
      <c r="A1975">
        <v>20121102</v>
      </c>
      <c r="B1975">
        <v>29.49</v>
      </c>
      <c r="C1975">
        <f t="shared" si="150"/>
        <v>28.859064210982716</v>
      </c>
      <c r="D1975">
        <f t="shared" si="152"/>
        <v>29.208751459636858</v>
      </c>
      <c r="E1975">
        <f t="shared" si="151"/>
        <v>-0.34968724865414202</v>
      </c>
      <c r="F1975">
        <f t="shared" si="154"/>
        <v>-0.45363815223219539</v>
      </c>
      <c r="G1975">
        <f t="shared" si="153"/>
        <v>0.10395090357805337</v>
      </c>
    </row>
    <row r="1976" spans="1:7" x14ac:dyDescent="0.2">
      <c r="A1976">
        <v>20121105</v>
      </c>
      <c r="B1976">
        <v>29.63</v>
      </c>
      <c r="C1976">
        <f t="shared" si="150"/>
        <v>28.977669716985375</v>
      </c>
      <c r="D1976">
        <f t="shared" si="152"/>
        <v>29.239955055219315</v>
      </c>
      <c r="E1976">
        <f t="shared" si="151"/>
        <v>-0.26228533823394073</v>
      </c>
      <c r="F1976">
        <f t="shared" si="154"/>
        <v>-0.41536758943254448</v>
      </c>
      <c r="G1976">
        <f t="shared" si="153"/>
        <v>0.15308225119860375</v>
      </c>
    </row>
    <row r="1977" spans="1:7" x14ac:dyDescent="0.2">
      <c r="A1977">
        <v>20121106</v>
      </c>
      <c r="B1977">
        <v>29.88</v>
      </c>
      <c r="C1977">
        <f t="shared" si="150"/>
        <v>29.116489760526086</v>
      </c>
      <c r="D1977">
        <f t="shared" si="152"/>
        <v>29.287365791869739</v>
      </c>
      <c r="E1977">
        <f t="shared" si="151"/>
        <v>-0.17087603134365281</v>
      </c>
      <c r="F1977">
        <f t="shared" si="154"/>
        <v>-0.36646927781476618</v>
      </c>
      <c r="G1977">
        <f t="shared" si="153"/>
        <v>0.19559324647111337</v>
      </c>
    </row>
    <row r="1978" spans="1:7" x14ac:dyDescent="0.2">
      <c r="A1978">
        <v>20121107</v>
      </c>
      <c r="B1978">
        <v>29.07</v>
      </c>
      <c r="C1978">
        <f t="shared" si="150"/>
        <v>29.109337489675916</v>
      </c>
      <c r="D1978">
        <f t="shared" si="152"/>
        <v>29.271264622101608</v>
      </c>
      <c r="E1978">
        <f t="shared" si="151"/>
        <v>-0.16192713242569212</v>
      </c>
      <c r="F1978">
        <f t="shared" si="154"/>
        <v>-0.3255608487369514</v>
      </c>
      <c r="G1978">
        <f t="shared" si="153"/>
        <v>0.16363371631125928</v>
      </c>
    </row>
    <row r="1979" spans="1:7" x14ac:dyDescent="0.2">
      <c r="A1979">
        <v>20121108</v>
      </c>
      <c r="B1979">
        <v>28.81</v>
      </c>
      <c r="C1979">
        <f t="shared" si="150"/>
        <v>29.063285568187311</v>
      </c>
      <c r="D1979">
        <f t="shared" si="152"/>
        <v>29.237096872316304</v>
      </c>
      <c r="E1979">
        <f t="shared" si="151"/>
        <v>-0.17381130412899282</v>
      </c>
      <c r="F1979">
        <f t="shared" si="154"/>
        <v>-0.29521093981535973</v>
      </c>
      <c r="G1979">
        <f t="shared" si="153"/>
        <v>0.12139963568636691</v>
      </c>
    </row>
    <row r="1980" spans="1:7" x14ac:dyDescent="0.2">
      <c r="A1980">
        <v>20121109</v>
      </c>
      <c r="B1980">
        <v>28.83</v>
      </c>
      <c r="C1980">
        <f t="shared" si="150"/>
        <v>29.027395480773876</v>
      </c>
      <c r="D1980">
        <f t="shared" si="152"/>
        <v>29.206941548441023</v>
      </c>
      <c r="E1980">
        <f t="shared" si="151"/>
        <v>-0.17954606766714676</v>
      </c>
      <c r="F1980">
        <f t="shared" si="154"/>
        <v>-0.27207796538571716</v>
      </c>
      <c r="G1980">
        <f t="shared" si="153"/>
        <v>9.2531897718570399E-2</v>
      </c>
    </row>
    <row r="1981" spans="1:7" x14ac:dyDescent="0.2">
      <c r="A1981">
        <v>20121112</v>
      </c>
      <c r="B1981">
        <v>28.225000000000001</v>
      </c>
      <c r="C1981">
        <f t="shared" si="150"/>
        <v>28.903950022193278</v>
      </c>
      <c r="D1981">
        <f t="shared" si="152"/>
        <v>29.134205137445392</v>
      </c>
      <c r="E1981">
        <f t="shared" si="151"/>
        <v>-0.23025511525211328</v>
      </c>
      <c r="F1981">
        <f t="shared" si="154"/>
        <v>-0.26371339535899641</v>
      </c>
      <c r="G1981">
        <f t="shared" si="153"/>
        <v>3.345828010688312E-2</v>
      </c>
    </row>
    <row r="1982" spans="1:7" x14ac:dyDescent="0.2">
      <c r="A1982">
        <v>20121113</v>
      </c>
      <c r="B1982">
        <v>27.1</v>
      </c>
      <c r="C1982">
        <f t="shared" si="150"/>
        <v>28.626419249548157</v>
      </c>
      <c r="D1982">
        <f t="shared" si="152"/>
        <v>28.983523275412399</v>
      </c>
      <c r="E1982">
        <f t="shared" si="151"/>
        <v>-0.35710402586424195</v>
      </c>
      <c r="F1982">
        <f t="shared" si="154"/>
        <v>-0.28239152146004554</v>
      </c>
      <c r="G1982">
        <f t="shared" si="153"/>
        <v>-7.4712504404196411E-2</v>
      </c>
    </row>
    <row r="1983" spans="1:7" x14ac:dyDescent="0.2">
      <c r="A1983">
        <v>20121114</v>
      </c>
      <c r="B1983">
        <v>26.83</v>
      </c>
      <c r="C1983">
        <f t="shared" si="150"/>
        <v>28.350047057309979</v>
      </c>
      <c r="D1983">
        <f t="shared" si="152"/>
        <v>28.824003032789257</v>
      </c>
      <c r="E1983">
        <f t="shared" si="151"/>
        <v>-0.47395597547927792</v>
      </c>
      <c r="F1983">
        <f t="shared" si="154"/>
        <v>-0.32070441226389201</v>
      </c>
      <c r="G1983">
        <f t="shared" si="153"/>
        <v>-0.15325156321538591</v>
      </c>
    </row>
    <row r="1984" spans="1:7" x14ac:dyDescent="0.2">
      <c r="A1984">
        <v>20121115</v>
      </c>
      <c r="B1984">
        <v>26.7</v>
      </c>
      <c r="C1984">
        <f t="shared" si="150"/>
        <v>28.096193663877674</v>
      </c>
      <c r="D1984">
        <f t="shared" si="152"/>
        <v>28.666669474804866</v>
      </c>
      <c r="E1984">
        <f t="shared" si="151"/>
        <v>-0.57047581092719213</v>
      </c>
      <c r="F1984">
        <f t="shared" si="154"/>
        <v>-0.37065869199655205</v>
      </c>
      <c r="G1984">
        <f t="shared" si="153"/>
        <v>-0.19981711893064008</v>
      </c>
    </row>
    <row r="1985" spans="1:7" x14ac:dyDescent="0.2">
      <c r="A1985">
        <v>20121116</v>
      </c>
      <c r="B1985">
        <v>26.52</v>
      </c>
      <c r="C1985">
        <f t="shared" si="150"/>
        <v>27.85370233097342</v>
      </c>
      <c r="D1985">
        <f t="shared" si="152"/>
        <v>28.507656921115618</v>
      </c>
      <c r="E1985">
        <f t="shared" si="151"/>
        <v>-0.65395459014219881</v>
      </c>
      <c r="F1985">
        <f t="shared" si="154"/>
        <v>-0.42731787162568136</v>
      </c>
      <c r="G1985">
        <f t="shared" si="153"/>
        <v>-0.22663671851651745</v>
      </c>
    </row>
    <row r="1986" spans="1:7" x14ac:dyDescent="0.2">
      <c r="A1986">
        <v>20121119</v>
      </c>
      <c r="B1986">
        <v>26.75</v>
      </c>
      <c r="C1986">
        <f t="shared" si="150"/>
        <v>27.683901972362126</v>
      </c>
      <c r="D1986">
        <f t="shared" si="152"/>
        <v>28.377460112144092</v>
      </c>
      <c r="E1986">
        <f t="shared" si="151"/>
        <v>-0.69355813978196679</v>
      </c>
      <c r="F1986">
        <f t="shared" si="154"/>
        <v>-0.48056592525693848</v>
      </c>
      <c r="G1986">
        <f t="shared" si="153"/>
        <v>-0.21299221452502831</v>
      </c>
    </row>
    <row r="1987" spans="1:7" x14ac:dyDescent="0.2">
      <c r="A1987">
        <v>20121120</v>
      </c>
      <c r="B1987">
        <v>26.71</v>
      </c>
      <c r="C1987">
        <f t="shared" si="150"/>
        <v>27.534070899691031</v>
      </c>
      <c r="D1987">
        <f t="shared" si="152"/>
        <v>28.25394454828157</v>
      </c>
      <c r="E1987">
        <f t="shared" si="151"/>
        <v>-0.71987364859053926</v>
      </c>
      <c r="F1987">
        <f t="shared" si="154"/>
        <v>-0.52842746992365863</v>
      </c>
      <c r="G1987">
        <f t="shared" si="153"/>
        <v>-0.19144617866688063</v>
      </c>
    </row>
    <row r="1988" spans="1:7" x14ac:dyDescent="0.2">
      <c r="A1988">
        <v>20121121</v>
      </c>
      <c r="B1988">
        <v>26.95</v>
      </c>
      <c r="C1988">
        <f t="shared" si="150"/>
        <v>27.444213838200103</v>
      </c>
      <c r="D1988">
        <f t="shared" si="152"/>
        <v>28.157356063223677</v>
      </c>
      <c r="E1988">
        <f t="shared" si="151"/>
        <v>-0.71314222502357438</v>
      </c>
      <c r="F1988">
        <f t="shared" si="154"/>
        <v>-0.56537042094364187</v>
      </c>
      <c r="G1988">
        <f t="shared" si="153"/>
        <v>-0.14777180407993251</v>
      </c>
    </row>
    <row r="1989" spans="1:7" x14ac:dyDescent="0.2">
      <c r="A1989">
        <v>20121123</v>
      </c>
      <c r="B1989">
        <v>27.7</v>
      </c>
      <c r="C1989">
        <f t="shared" si="150"/>
        <v>27.483565555400087</v>
      </c>
      <c r="D1989">
        <f t="shared" si="152"/>
        <v>28.123477836318219</v>
      </c>
      <c r="E1989">
        <f t="shared" si="151"/>
        <v>-0.63991228091813213</v>
      </c>
      <c r="F1989">
        <f t="shared" si="154"/>
        <v>-0.58027879293854001</v>
      </c>
      <c r="G1989">
        <f t="shared" si="153"/>
        <v>-5.9633487979592115E-2</v>
      </c>
    </row>
    <row r="1990" spans="1:7" x14ac:dyDescent="0.2">
      <c r="A1990">
        <v>20121126</v>
      </c>
      <c r="B1990">
        <v>27.4</v>
      </c>
      <c r="C1990">
        <f t="shared" si="150"/>
        <v>27.470709316107765</v>
      </c>
      <c r="D1990">
        <f t="shared" si="152"/>
        <v>28.069886885479832</v>
      </c>
      <c r="E1990">
        <f t="shared" si="151"/>
        <v>-0.5991775693720669</v>
      </c>
      <c r="F1990">
        <f t="shared" si="154"/>
        <v>-0.58405854822524539</v>
      </c>
      <c r="G1990">
        <f t="shared" si="153"/>
        <v>-1.511902114682151E-2</v>
      </c>
    </row>
    <row r="1991" spans="1:7" x14ac:dyDescent="0.2">
      <c r="A1991">
        <v>20121127</v>
      </c>
      <c r="B1991">
        <v>27.08</v>
      </c>
      <c r="C1991">
        <f t="shared" si="150"/>
        <v>27.410600190552724</v>
      </c>
      <c r="D1991">
        <f t="shared" si="152"/>
        <v>27.996561930999846</v>
      </c>
      <c r="E1991">
        <f t="shared" si="151"/>
        <v>-0.58596174044712157</v>
      </c>
      <c r="F1991">
        <f t="shared" si="154"/>
        <v>-0.58443918666962069</v>
      </c>
      <c r="G1991">
        <f t="shared" si="153"/>
        <v>-1.5225537775008791E-3</v>
      </c>
    </row>
    <row r="1992" spans="1:7" x14ac:dyDescent="0.2">
      <c r="A1992">
        <v>20121128</v>
      </c>
      <c r="B1992">
        <v>27.36</v>
      </c>
      <c r="C1992">
        <f t="shared" si="150"/>
        <v>27.402815545852306</v>
      </c>
      <c r="D1992">
        <f t="shared" si="152"/>
        <v>27.949409195370229</v>
      </c>
      <c r="E1992">
        <f t="shared" si="151"/>
        <v>-0.54659364951792355</v>
      </c>
      <c r="F1992">
        <f t="shared" si="154"/>
        <v>-0.57687007923928135</v>
      </c>
      <c r="G1992">
        <f t="shared" si="153"/>
        <v>3.02764297213578E-2</v>
      </c>
    </row>
    <row r="1993" spans="1:7" x14ac:dyDescent="0.2">
      <c r="A1993">
        <v>20121129</v>
      </c>
      <c r="B1993">
        <v>26.95</v>
      </c>
      <c r="C1993">
        <f t="shared" si="150"/>
        <v>27.333151615721182</v>
      </c>
      <c r="D1993">
        <f t="shared" si="152"/>
        <v>27.875378884602064</v>
      </c>
      <c r="E1993">
        <f t="shared" si="151"/>
        <v>-0.54222726888088246</v>
      </c>
      <c r="F1993">
        <f t="shared" si="154"/>
        <v>-0.56994151716760166</v>
      </c>
      <c r="G1993">
        <f t="shared" si="153"/>
        <v>2.7714248286719201E-2</v>
      </c>
    </row>
    <row r="1994" spans="1:7" x14ac:dyDescent="0.2">
      <c r="A1994">
        <v>20121130</v>
      </c>
      <c r="B1994">
        <v>26.62</v>
      </c>
      <c r="C1994">
        <f t="shared" si="150"/>
        <v>27.22343598253331</v>
      </c>
      <c r="D1994">
        <f t="shared" si="152"/>
        <v>27.782387856113022</v>
      </c>
      <c r="E1994">
        <f t="shared" si="151"/>
        <v>-0.5589518735797121</v>
      </c>
      <c r="F1994">
        <f t="shared" si="154"/>
        <v>-0.56774358845002382</v>
      </c>
      <c r="G1994">
        <f t="shared" si="153"/>
        <v>8.7917148703117176E-3</v>
      </c>
    </row>
    <row r="1995" spans="1:7" x14ac:dyDescent="0.2">
      <c r="A1995">
        <v>20121203</v>
      </c>
      <c r="B1995">
        <v>26.43</v>
      </c>
      <c r="C1995">
        <f t="shared" si="150"/>
        <v>27.101368908297417</v>
      </c>
      <c r="D1995">
        <f t="shared" si="152"/>
        <v>27.682210977882427</v>
      </c>
      <c r="E1995">
        <f t="shared" si="151"/>
        <v>-0.58084206958501028</v>
      </c>
      <c r="F1995">
        <f t="shared" si="154"/>
        <v>-0.57036328467702113</v>
      </c>
      <c r="G1995">
        <f t="shared" si="153"/>
        <v>-1.0478784907989147E-2</v>
      </c>
    </row>
    <row r="1996" spans="1:7" x14ac:dyDescent="0.2">
      <c r="A1996">
        <v>20121204</v>
      </c>
      <c r="B1996">
        <v>26.34</v>
      </c>
      <c r="C1996">
        <f t="shared" si="150"/>
        <v>26.984235230097813</v>
      </c>
      <c r="D1996">
        <f t="shared" si="152"/>
        <v>27.58278794248373</v>
      </c>
      <c r="E1996">
        <f t="shared" si="151"/>
        <v>-0.59855271238591712</v>
      </c>
      <c r="F1996">
        <f t="shared" si="154"/>
        <v>-0.57600117021880037</v>
      </c>
      <c r="G1996">
        <f t="shared" si="153"/>
        <v>-2.2551542167116745E-2</v>
      </c>
    </row>
    <row r="1997" spans="1:7" x14ac:dyDescent="0.2">
      <c r="A1997">
        <v>20121205</v>
      </c>
      <c r="B1997">
        <v>26.68</v>
      </c>
      <c r="C1997">
        <f t="shared" si="150"/>
        <v>26.937429810082765</v>
      </c>
      <c r="D1997">
        <f t="shared" si="152"/>
        <v>27.51591476155901</v>
      </c>
      <c r="E1997">
        <f t="shared" si="151"/>
        <v>-0.5784849514762449</v>
      </c>
      <c r="F1997">
        <f t="shared" si="154"/>
        <v>-0.5764979264702893</v>
      </c>
      <c r="G1997">
        <f t="shared" si="153"/>
        <v>-1.9870250059556005E-3</v>
      </c>
    </row>
    <row r="1998" spans="1:7" x14ac:dyDescent="0.2">
      <c r="A1998">
        <v>20121206</v>
      </c>
      <c r="B1998">
        <v>26.74</v>
      </c>
      <c r="C1998">
        <f t="shared" si="150"/>
        <v>26.907055993146955</v>
      </c>
      <c r="D1998">
        <f t="shared" si="152"/>
        <v>27.458439594036118</v>
      </c>
      <c r="E1998">
        <f t="shared" si="151"/>
        <v>-0.55138360088916372</v>
      </c>
      <c r="F1998">
        <f t="shared" si="154"/>
        <v>-0.57147506135406423</v>
      </c>
      <c r="G1998">
        <f t="shared" si="153"/>
        <v>2.0091460464900512E-2</v>
      </c>
    </row>
    <row r="1999" spans="1:7" x14ac:dyDescent="0.2">
      <c r="A1999">
        <v>20121207</v>
      </c>
      <c r="B1999">
        <v>26.46</v>
      </c>
      <c r="C1999">
        <f t="shared" ref="C1999:C2062" si="155">(B1999*(2/(12+1))+C1998*(1-(2/(12+1))))</f>
        <v>26.838278148047422</v>
      </c>
      <c r="D1999">
        <f t="shared" si="152"/>
        <v>27.384481105589</v>
      </c>
      <c r="E1999">
        <f t="shared" si="151"/>
        <v>-0.54620295754157766</v>
      </c>
      <c r="F1999">
        <f t="shared" si="154"/>
        <v>-0.56642064059156694</v>
      </c>
      <c r="G1999">
        <f t="shared" si="153"/>
        <v>2.0217683049989277E-2</v>
      </c>
    </row>
    <row r="2000" spans="1:7" x14ac:dyDescent="0.2">
      <c r="A2000">
        <v>20121210</v>
      </c>
      <c r="B2000">
        <v>26.92</v>
      </c>
      <c r="C2000">
        <f t="shared" si="155"/>
        <v>26.850850740655513</v>
      </c>
      <c r="D2000">
        <f t="shared" si="152"/>
        <v>27.350075097767593</v>
      </c>
      <c r="E2000">
        <f t="shared" si="151"/>
        <v>-0.49922435711208024</v>
      </c>
      <c r="F2000">
        <f t="shared" si="154"/>
        <v>-0.55298138389566964</v>
      </c>
      <c r="G2000">
        <f t="shared" si="153"/>
        <v>5.3757026783589401E-2</v>
      </c>
    </row>
    <row r="2001" spans="1:7" x14ac:dyDescent="0.2">
      <c r="A2001">
        <v>20121211</v>
      </c>
      <c r="B2001">
        <v>27.32</v>
      </c>
      <c r="C2001">
        <f t="shared" si="155"/>
        <v>26.923027549785434</v>
      </c>
      <c r="D2001">
        <f t="shared" si="152"/>
        <v>27.347847312747771</v>
      </c>
      <c r="E2001">
        <f t="shared" si="151"/>
        <v>-0.42481976296233626</v>
      </c>
      <c r="F2001">
        <f t="shared" si="154"/>
        <v>-0.52734905970900292</v>
      </c>
      <c r="G2001">
        <f t="shared" si="153"/>
        <v>0.10252929674666666</v>
      </c>
    </row>
    <row r="2002" spans="1:7" x14ac:dyDescent="0.2">
      <c r="A2002">
        <v>20121212</v>
      </c>
      <c r="B2002">
        <v>27.24</v>
      </c>
      <c r="C2002">
        <f t="shared" si="155"/>
        <v>26.971792542126135</v>
      </c>
      <c r="D2002">
        <f t="shared" si="152"/>
        <v>27.339858622914601</v>
      </c>
      <c r="E2002">
        <f t="shared" si="151"/>
        <v>-0.36806608078846637</v>
      </c>
      <c r="F2002">
        <f t="shared" si="154"/>
        <v>-0.49549246392489565</v>
      </c>
      <c r="G2002">
        <f t="shared" si="153"/>
        <v>0.12742638313642929</v>
      </c>
    </row>
    <row r="2003" spans="1:7" x14ac:dyDescent="0.2">
      <c r="A2003">
        <v>20121213</v>
      </c>
      <c r="B2003">
        <v>27.11</v>
      </c>
      <c r="C2003">
        <f t="shared" si="155"/>
        <v>26.993055227952883</v>
      </c>
      <c r="D2003">
        <f t="shared" si="152"/>
        <v>27.32283205825426</v>
      </c>
      <c r="E2003">
        <f t="shared" si="151"/>
        <v>-0.32977683030137683</v>
      </c>
      <c r="F2003">
        <f t="shared" si="154"/>
        <v>-0.46234933720019189</v>
      </c>
      <c r="G2003">
        <f t="shared" si="153"/>
        <v>0.13257250689881506</v>
      </c>
    </row>
    <row r="2004" spans="1:7" x14ac:dyDescent="0.2">
      <c r="A2004">
        <v>20121214</v>
      </c>
      <c r="B2004">
        <v>26.81</v>
      </c>
      <c r="C2004">
        <f t="shared" si="155"/>
        <v>26.964892885190903</v>
      </c>
      <c r="D2004">
        <f t="shared" si="152"/>
        <v>27.284844498383574</v>
      </c>
      <c r="E2004">
        <f t="shared" si="151"/>
        <v>-0.3199516131926714</v>
      </c>
      <c r="F2004">
        <f t="shared" si="154"/>
        <v>-0.43386979239868778</v>
      </c>
      <c r="G2004">
        <f t="shared" si="153"/>
        <v>0.11391817920601638</v>
      </c>
    </row>
    <row r="2005" spans="1:7" x14ac:dyDescent="0.2">
      <c r="A2005">
        <v>20121217</v>
      </c>
      <c r="B2005">
        <v>27.09</v>
      </c>
      <c r="C2005">
        <f t="shared" si="155"/>
        <v>26.984140133623072</v>
      </c>
      <c r="D2005">
        <f t="shared" si="152"/>
        <v>27.270411572577384</v>
      </c>
      <c r="E2005">
        <f t="shared" si="151"/>
        <v>-0.28627143895431217</v>
      </c>
      <c r="F2005">
        <f t="shared" si="154"/>
        <v>-0.40435012170981272</v>
      </c>
      <c r="G2005">
        <f t="shared" si="153"/>
        <v>0.11807868275550054</v>
      </c>
    </row>
    <row r="2006" spans="1:7" x14ac:dyDescent="0.2">
      <c r="A2006">
        <v>20121218</v>
      </c>
      <c r="B2006">
        <v>27.57</v>
      </c>
      <c r="C2006">
        <f t="shared" si="155"/>
        <v>27.074272420757982</v>
      </c>
      <c r="D2006">
        <f t="shared" si="152"/>
        <v>27.29260330794202</v>
      </c>
      <c r="E2006">
        <f t="shared" si="151"/>
        <v>-0.21833088718403815</v>
      </c>
      <c r="F2006">
        <f t="shared" si="154"/>
        <v>-0.36714627480465784</v>
      </c>
      <c r="G2006">
        <f t="shared" si="153"/>
        <v>0.14881538762061969</v>
      </c>
    </row>
    <row r="2007" spans="1:7" x14ac:dyDescent="0.2">
      <c r="A2007">
        <v>20121219</v>
      </c>
      <c r="B2007">
        <v>27.31</v>
      </c>
      <c r="C2007">
        <f t="shared" si="155"/>
        <v>27.110538202179832</v>
      </c>
      <c r="D2007">
        <f t="shared" si="152"/>
        <v>27.29389195179817</v>
      </c>
      <c r="E2007">
        <f t="shared" si="151"/>
        <v>-0.1833537496183375</v>
      </c>
      <c r="F2007">
        <f t="shared" si="154"/>
        <v>-0.33038776976739376</v>
      </c>
      <c r="G2007">
        <f t="shared" si="153"/>
        <v>0.14703402014905625</v>
      </c>
    </row>
    <row r="2008" spans="1:7" x14ac:dyDescent="0.2">
      <c r="A2008">
        <v>20121220</v>
      </c>
      <c r="B2008">
        <v>27.68</v>
      </c>
      <c r="C2008">
        <f t="shared" si="155"/>
        <v>27.19814770953678</v>
      </c>
      <c r="D2008">
        <f t="shared" si="152"/>
        <v>27.322492547961268</v>
      </c>
      <c r="E2008">
        <f t="shared" si="151"/>
        <v>-0.12434483842448785</v>
      </c>
      <c r="F2008">
        <f t="shared" si="154"/>
        <v>-0.28917918349881255</v>
      </c>
      <c r="G2008">
        <f t="shared" si="153"/>
        <v>0.16483434507432471</v>
      </c>
    </row>
    <row r="2009" spans="1:7" x14ac:dyDescent="0.2">
      <c r="A2009">
        <v>20121221</v>
      </c>
      <c r="B2009">
        <v>27.49</v>
      </c>
      <c r="C2009">
        <f t="shared" si="155"/>
        <v>27.243048061915736</v>
      </c>
      <c r="D2009">
        <f t="shared" si="152"/>
        <v>27.334900507371543</v>
      </c>
      <c r="E2009">
        <f t="shared" si="151"/>
        <v>-9.185244545580673E-2</v>
      </c>
      <c r="F2009">
        <f t="shared" si="154"/>
        <v>-0.2497138358902114</v>
      </c>
      <c r="G2009">
        <f t="shared" si="153"/>
        <v>0.15786139043440467</v>
      </c>
    </row>
    <row r="2010" spans="1:7" x14ac:dyDescent="0.2">
      <c r="A2010">
        <v>20121224</v>
      </c>
      <c r="B2010">
        <v>27.06</v>
      </c>
      <c r="C2010">
        <f t="shared" si="155"/>
        <v>27.214886821621008</v>
      </c>
      <c r="D2010">
        <f t="shared" si="152"/>
        <v>27.314537506825502</v>
      </c>
      <c r="E2010">
        <f t="shared" si="151"/>
        <v>-9.9650685204494494E-2</v>
      </c>
      <c r="F2010">
        <f t="shared" si="154"/>
        <v>-0.21970120575306804</v>
      </c>
      <c r="G2010">
        <f t="shared" si="153"/>
        <v>0.12005052054857354</v>
      </c>
    </row>
    <row r="2011" spans="1:7" x14ac:dyDescent="0.2">
      <c r="A2011">
        <v>20121226</v>
      </c>
      <c r="B2011">
        <v>26.87</v>
      </c>
      <c r="C2011">
        <f t="shared" si="155"/>
        <v>27.161827310602391</v>
      </c>
      <c r="D2011">
        <f t="shared" si="152"/>
        <v>27.281608802616205</v>
      </c>
      <c r="E2011">
        <f t="shared" si="151"/>
        <v>-0.11978149201381427</v>
      </c>
      <c r="F2011">
        <f t="shared" si="154"/>
        <v>-0.1997172630052173</v>
      </c>
      <c r="G2011">
        <f t="shared" si="153"/>
        <v>7.9935770991403032E-2</v>
      </c>
    </row>
    <row r="2012" spans="1:7" x14ac:dyDescent="0.2">
      <c r="A2012">
        <v>20121227</v>
      </c>
      <c r="B2012">
        <v>26.96</v>
      </c>
      <c r="C2012">
        <f t="shared" si="155"/>
        <v>27.1307769551251</v>
      </c>
      <c r="D2012">
        <f t="shared" si="152"/>
        <v>27.257785928348337</v>
      </c>
      <c r="E2012">
        <f t="shared" ref="E2012:E2075" si="156">C2012-D2012</f>
        <v>-0.12700897322323712</v>
      </c>
      <c r="F2012">
        <f t="shared" si="154"/>
        <v>-0.18517560504882127</v>
      </c>
      <c r="G2012">
        <f t="shared" si="153"/>
        <v>5.8166631825584153E-2</v>
      </c>
    </row>
    <row r="2013" spans="1:7" x14ac:dyDescent="0.2">
      <c r="A2013">
        <v>20121228</v>
      </c>
      <c r="B2013">
        <v>26.55</v>
      </c>
      <c r="C2013">
        <f t="shared" si="155"/>
        <v>27.041426654336625</v>
      </c>
      <c r="D2013">
        <f t="shared" ref="D2013:D2076" si="157">B2013*(2/(26+1)) + D2012*(1-(2/(26+1)))</f>
        <v>27.205357341063273</v>
      </c>
      <c r="E2013">
        <f t="shared" si="156"/>
        <v>-0.16393068672664768</v>
      </c>
      <c r="F2013">
        <f t="shared" si="154"/>
        <v>-0.18092662138438656</v>
      </c>
      <c r="G2013">
        <f t="shared" si="153"/>
        <v>1.6995934657738881E-2</v>
      </c>
    </row>
    <row r="2014" spans="1:7" x14ac:dyDescent="0.2">
      <c r="A2014">
        <v>20121231</v>
      </c>
      <c r="B2014">
        <v>26.73</v>
      </c>
      <c r="C2014">
        <f t="shared" si="155"/>
        <v>26.99351486136176</v>
      </c>
      <c r="D2014">
        <f t="shared" si="157"/>
        <v>27.170145686169697</v>
      </c>
      <c r="E2014">
        <f t="shared" si="156"/>
        <v>-0.1766308248079369</v>
      </c>
      <c r="F2014">
        <f t="shared" si="154"/>
        <v>-0.18006746206909663</v>
      </c>
      <c r="G2014">
        <f t="shared" si="153"/>
        <v>3.4366372611597251E-3</v>
      </c>
    </row>
    <row r="2015" spans="1:7" x14ac:dyDescent="0.2">
      <c r="A2015">
        <v>20130102</v>
      </c>
      <c r="B2015">
        <v>27.66</v>
      </c>
      <c r="C2015">
        <f t="shared" si="155"/>
        <v>27.096051036536871</v>
      </c>
      <c r="D2015">
        <f t="shared" si="157"/>
        <v>27.206431190897867</v>
      </c>
      <c r="E2015">
        <f t="shared" si="156"/>
        <v>-0.11038015436099613</v>
      </c>
      <c r="F2015">
        <f t="shared" si="154"/>
        <v>-0.16613000052747653</v>
      </c>
      <c r="G2015">
        <f t="shared" si="153"/>
        <v>5.5749846166480405E-2</v>
      </c>
    </row>
    <row r="2016" spans="1:7" x14ac:dyDescent="0.2">
      <c r="A2016">
        <v>20130103</v>
      </c>
      <c r="B2016">
        <v>27.28</v>
      </c>
      <c r="C2016">
        <f t="shared" si="155"/>
        <v>27.124350877069659</v>
      </c>
      <c r="D2016">
        <f t="shared" si="157"/>
        <v>27.211880732312842</v>
      </c>
      <c r="E2016">
        <f t="shared" si="156"/>
        <v>-8.7529855243182908E-2</v>
      </c>
      <c r="F2016">
        <f t="shared" si="154"/>
        <v>-0.1504099714706178</v>
      </c>
      <c r="G2016">
        <f t="shared" si="153"/>
        <v>6.288011622743489E-2</v>
      </c>
    </row>
    <row r="2017" spans="1:7" x14ac:dyDescent="0.2">
      <c r="A2017">
        <v>20130104</v>
      </c>
      <c r="B2017">
        <v>26.78</v>
      </c>
      <c r="C2017">
        <f t="shared" si="155"/>
        <v>27.071373819058945</v>
      </c>
      <c r="D2017">
        <f t="shared" si="157"/>
        <v>27.179889566956334</v>
      </c>
      <c r="E2017">
        <f t="shared" si="156"/>
        <v>-0.10851574789738905</v>
      </c>
      <c r="F2017">
        <f t="shared" si="154"/>
        <v>-0.14203112675597204</v>
      </c>
      <c r="G2017">
        <f t="shared" si="153"/>
        <v>3.3515378858582995E-2</v>
      </c>
    </row>
    <row r="2018" spans="1:7" x14ac:dyDescent="0.2">
      <c r="A2018">
        <v>20130107</v>
      </c>
      <c r="B2018">
        <v>26.72</v>
      </c>
      <c r="C2018">
        <f t="shared" si="155"/>
        <v>27.017316308434488</v>
      </c>
      <c r="D2018">
        <f t="shared" si="157"/>
        <v>27.145823673107717</v>
      </c>
      <c r="E2018">
        <f t="shared" si="156"/>
        <v>-0.12850736467322932</v>
      </c>
      <c r="F2018">
        <f t="shared" si="154"/>
        <v>-0.13932637433942352</v>
      </c>
      <c r="G2018">
        <f t="shared" si="153"/>
        <v>1.0819009666194201E-2</v>
      </c>
    </row>
    <row r="2019" spans="1:7" x14ac:dyDescent="0.2">
      <c r="A2019">
        <v>20130108</v>
      </c>
      <c r="B2019">
        <v>26.55</v>
      </c>
      <c r="C2019">
        <f t="shared" si="155"/>
        <v>26.94542149175226</v>
      </c>
      <c r="D2019">
        <f t="shared" si="157"/>
        <v>27.101688586210848</v>
      </c>
      <c r="E2019">
        <f t="shared" si="156"/>
        <v>-0.15626709445858822</v>
      </c>
      <c r="F2019">
        <f t="shared" si="154"/>
        <v>-0.14271451836325647</v>
      </c>
      <c r="G2019">
        <f t="shared" si="153"/>
        <v>-1.3552576095331753E-2</v>
      </c>
    </row>
    <row r="2020" spans="1:7" x14ac:dyDescent="0.2">
      <c r="A2020">
        <v>20130109</v>
      </c>
      <c r="B2020">
        <v>26.7</v>
      </c>
      <c r="C2020">
        <f t="shared" si="155"/>
        <v>26.907664339174989</v>
      </c>
      <c r="D2020">
        <f t="shared" si="157"/>
        <v>27.071933876121157</v>
      </c>
      <c r="E2020">
        <f t="shared" si="156"/>
        <v>-0.16426953694616842</v>
      </c>
      <c r="F2020">
        <f t="shared" si="154"/>
        <v>-0.14702552207983885</v>
      </c>
      <c r="G2020">
        <f t="shared" ref="G2020:G2083" si="158">E2020-F2020</f>
        <v>-1.7244014866329566E-2</v>
      </c>
    </row>
    <row r="2021" spans="1:7" x14ac:dyDescent="0.2">
      <c r="A2021">
        <v>20130110</v>
      </c>
      <c r="B2021">
        <v>26.46</v>
      </c>
      <c r="C2021">
        <f t="shared" si="155"/>
        <v>26.838792902378835</v>
      </c>
      <c r="D2021">
        <f t="shared" si="157"/>
        <v>27.026605440852926</v>
      </c>
      <c r="E2021">
        <f t="shared" si="156"/>
        <v>-0.18781253847409118</v>
      </c>
      <c r="F2021">
        <f t="shared" ref="F2021:F2084" si="159">(E2021*(2/(9+1))+F2020*(1-(2/(9+1))))</f>
        <v>-0.15518292535868933</v>
      </c>
      <c r="G2021">
        <f t="shared" si="158"/>
        <v>-3.2629613115401856E-2</v>
      </c>
    </row>
    <row r="2022" spans="1:7" x14ac:dyDescent="0.2">
      <c r="A2022">
        <v>20130111</v>
      </c>
      <c r="B2022">
        <v>26.83</v>
      </c>
      <c r="C2022">
        <f t="shared" si="155"/>
        <v>26.837440148166706</v>
      </c>
      <c r="D2022">
        <f t="shared" si="157"/>
        <v>27.012042074863821</v>
      </c>
      <c r="E2022">
        <f t="shared" si="156"/>
        <v>-0.17460192669711461</v>
      </c>
      <c r="F2022">
        <f t="shared" si="159"/>
        <v>-0.15906672562637439</v>
      </c>
      <c r="G2022">
        <f t="shared" si="158"/>
        <v>-1.5535201070740218E-2</v>
      </c>
    </row>
    <row r="2023" spans="1:7" x14ac:dyDescent="0.2">
      <c r="A2023">
        <v>20130114</v>
      </c>
      <c r="B2023">
        <v>26.9</v>
      </c>
      <c r="C2023">
        <f t="shared" si="155"/>
        <v>26.847064740756444</v>
      </c>
      <c r="D2023">
        <f t="shared" si="157"/>
        <v>27.003742661910948</v>
      </c>
      <c r="E2023">
        <f t="shared" si="156"/>
        <v>-0.15667792115450396</v>
      </c>
      <c r="F2023">
        <f t="shared" si="159"/>
        <v>-0.15858896473200032</v>
      </c>
      <c r="G2023">
        <f t="shared" si="158"/>
        <v>1.9110435774963574E-3</v>
      </c>
    </row>
    <row r="2024" spans="1:7" x14ac:dyDescent="0.2">
      <c r="A2024">
        <v>20130115</v>
      </c>
      <c r="B2024">
        <v>27.21</v>
      </c>
      <c r="C2024">
        <f t="shared" si="155"/>
        <v>26.902900934486222</v>
      </c>
      <c r="D2024">
        <f t="shared" si="157"/>
        <v>27.019020983250876</v>
      </c>
      <c r="E2024">
        <f t="shared" si="156"/>
        <v>-0.11612004876465321</v>
      </c>
      <c r="F2024">
        <f t="shared" si="159"/>
        <v>-0.15009518153853091</v>
      </c>
      <c r="G2024">
        <f t="shared" si="158"/>
        <v>3.3975132773877703E-2</v>
      </c>
    </row>
    <row r="2025" spans="1:7" x14ac:dyDescent="0.2">
      <c r="A2025">
        <v>20130116</v>
      </c>
      <c r="B2025">
        <v>27.04</v>
      </c>
      <c r="C2025">
        <f t="shared" si="155"/>
        <v>26.923993098411419</v>
      </c>
      <c r="D2025">
        <f t="shared" si="157"/>
        <v>27.020574984491553</v>
      </c>
      <c r="E2025">
        <f t="shared" si="156"/>
        <v>-9.6581886080134183E-2</v>
      </c>
      <c r="F2025">
        <f t="shared" si="159"/>
        <v>-0.13939252244685157</v>
      </c>
      <c r="G2025">
        <f t="shared" si="158"/>
        <v>4.2810636366717392E-2</v>
      </c>
    </row>
    <row r="2026" spans="1:7" x14ac:dyDescent="0.2">
      <c r="A2026">
        <v>20130117</v>
      </c>
      <c r="B2026">
        <v>27.23</v>
      </c>
      <c r="C2026">
        <f t="shared" si="155"/>
        <v>26.971071083271198</v>
      </c>
      <c r="D2026">
        <f t="shared" si="157"/>
        <v>27.036087948603289</v>
      </c>
      <c r="E2026">
        <f t="shared" si="156"/>
        <v>-6.501686533209039E-2</v>
      </c>
      <c r="F2026">
        <f t="shared" si="159"/>
        <v>-0.12451739102389935</v>
      </c>
      <c r="G2026">
        <f t="shared" si="158"/>
        <v>5.9500525691808956E-2</v>
      </c>
    </row>
    <row r="2027" spans="1:7" x14ac:dyDescent="0.2">
      <c r="A2027">
        <v>20130118</v>
      </c>
      <c r="B2027">
        <v>27.25</v>
      </c>
      <c r="C2027">
        <f t="shared" si="155"/>
        <v>27.013983224306401</v>
      </c>
      <c r="D2027">
        <f t="shared" si="157"/>
        <v>27.051933285743786</v>
      </c>
      <c r="E2027">
        <f t="shared" si="156"/>
        <v>-3.795006143738533E-2</v>
      </c>
      <c r="F2027">
        <f t="shared" si="159"/>
        <v>-0.10720392510659654</v>
      </c>
      <c r="G2027">
        <f t="shared" si="158"/>
        <v>6.9253863669211213E-2</v>
      </c>
    </row>
    <row r="2028" spans="1:7" x14ac:dyDescent="0.2">
      <c r="A2028">
        <v>20130122</v>
      </c>
      <c r="B2028">
        <v>27.17</v>
      </c>
      <c r="C2028">
        <f t="shared" si="155"/>
        <v>27.037985805182338</v>
      </c>
      <c r="D2028">
        <f t="shared" si="157"/>
        <v>27.060678968281284</v>
      </c>
      <c r="E2028">
        <f t="shared" si="156"/>
        <v>-2.2693163098946201E-2</v>
      </c>
      <c r="F2028">
        <f t="shared" si="159"/>
        <v>-9.030177270506648E-2</v>
      </c>
      <c r="G2028">
        <f t="shared" si="158"/>
        <v>6.7608609606120279E-2</v>
      </c>
    </row>
    <row r="2029" spans="1:7" x14ac:dyDescent="0.2">
      <c r="A2029">
        <v>20130123</v>
      </c>
      <c r="B2029">
        <v>27.61</v>
      </c>
      <c r="C2029">
        <f t="shared" si="155"/>
        <v>27.125987989000439</v>
      </c>
      <c r="D2029">
        <f t="shared" si="157"/>
        <v>27.101369415075265</v>
      </c>
      <c r="E2029">
        <f t="shared" si="156"/>
        <v>2.4618573925174303E-2</v>
      </c>
      <c r="F2029">
        <f t="shared" si="159"/>
        <v>-6.7317703379018323E-2</v>
      </c>
      <c r="G2029">
        <f t="shared" si="158"/>
        <v>9.1936277304192626E-2</v>
      </c>
    </row>
    <row r="2030" spans="1:7" x14ac:dyDescent="0.2">
      <c r="A2030">
        <v>20130124</v>
      </c>
      <c r="B2030">
        <v>27.63</v>
      </c>
      <c r="C2030">
        <f t="shared" si="155"/>
        <v>27.203528298384985</v>
      </c>
      <c r="D2030">
        <f t="shared" si="157"/>
        <v>27.140527236180802</v>
      </c>
      <c r="E2030">
        <f t="shared" si="156"/>
        <v>6.3001062204183E-2</v>
      </c>
      <c r="F2030">
        <f t="shared" si="159"/>
        <v>-4.1253950262378061E-2</v>
      </c>
      <c r="G2030">
        <f t="shared" si="158"/>
        <v>0.10425501246656106</v>
      </c>
    </row>
    <row r="2031" spans="1:7" x14ac:dyDescent="0.2">
      <c r="A2031">
        <v>20130125</v>
      </c>
      <c r="B2031">
        <v>27.87</v>
      </c>
      <c r="C2031">
        <f t="shared" si="155"/>
        <v>27.306062406325754</v>
      </c>
      <c r="D2031">
        <f t="shared" si="157"/>
        <v>27.194562255722964</v>
      </c>
      <c r="E2031">
        <f t="shared" si="156"/>
        <v>0.11150015060279017</v>
      </c>
      <c r="F2031">
        <f t="shared" si="159"/>
        <v>-1.0703130089344419E-2</v>
      </c>
      <c r="G2031">
        <f t="shared" si="158"/>
        <v>0.1222032806921346</v>
      </c>
    </row>
    <row r="2032" spans="1:7" x14ac:dyDescent="0.2">
      <c r="A2032">
        <v>20130128</v>
      </c>
      <c r="B2032">
        <v>27.92</v>
      </c>
      <c r="C2032">
        <f t="shared" si="155"/>
        <v>27.400514343814102</v>
      </c>
      <c r="D2032">
        <f t="shared" si="157"/>
        <v>27.24829838492867</v>
      </c>
      <c r="E2032">
        <f t="shared" si="156"/>
        <v>0.15221595888543149</v>
      </c>
      <c r="F2032">
        <f t="shared" si="159"/>
        <v>2.1880687705610764E-2</v>
      </c>
      <c r="G2032">
        <f t="shared" si="158"/>
        <v>0.13033527117982072</v>
      </c>
    </row>
    <row r="2033" spans="1:7" x14ac:dyDescent="0.2">
      <c r="A2033">
        <v>20130129</v>
      </c>
      <c r="B2033">
        <v>28.01</v>
      </c>
      <c r="C2033">
        <f t="shared" si="155"/>
        <v>27.494281367842703</v>
      </c>
      <c r="D2033">
        <f t="shared" si="157"/>
        <v>27.304720726785806</v>
      </c>
      <c r="E2033">
        <f t="shared" si="156"/>
        <v>0.18956064105689663</v>
      </c>
      <c r="F2033">
        <f t="shared" si="159"/>
        <v>5.5416678375867938E-2</v>
      </c>
      <c r="G2033">
        <f t="shared" si="158"/>
        <v>0.13414396268102868</v>
      </c>
    </row>
    <row r="2034" spans="1:7" x14ac:dyDescent="0.2">
      <c r="A2034">
        <v>20130130</v>
      </c>
      <c r="B2034">
        <v>27.85</v>
      </c>
      <c r="C2034">
        <f t="shared" si="155"/>
        <v>27.549007311251518</v>
      </c>
      <c r="D2034">
        <f t="shared" si="157"/>
        <v>27.345111784060933</v>
      </c>
      <c r="E2034">
        <f t="shared" si="156"/>
        <v>0.20389552719058557</v>
      </c>
      <c r="F2034">
        <f t="shared" si="159"/>
        <v>8.511244813881147E-2</v>
      </c>
      <c r="G2034">
        <f t="shared" si="158"/>
        <v>0.1187830790517741</v>
      </c>
    </row>
    <row r="2035" spans="1:7" x14ac:dyDescent="0.2">
      <c r="A2035">
        <v>20130131</v>
      </c>
      <c r="B2035">
        <v>27.47</v>
      </c>
      <c r="C2035">
        <f t="shared" si="155"/>
        <v>27.536852340289744</v>
      </c>
      <c r="D2035">
        <f t="shared" si="157"/>
        <v>27.354362763019385</v>
      </c>
      <c r="E2035">
        <f t="shared" si="156"/>
        <v>0.18248957727035986</v>
      </c>
      <c r="F2035">
        <f t="shared" si="159"/>
        <v>0.10458787396512115</v>
      </c>
      <c r="G2035">
        <f t="shared" si="158"/>
        <v>7.7901703305238712E-2</v>
      </c>
    </row>
    <row r="2036" spans="1:7" x14ac:dyDescent="0.2">
      <c r="A2036">
        <v>20130201</v>
      </c>
      <c r="B2036">
        <v>27.93</v>
      </c>
      <c r="C2036">
        <f t="shared" si="155"/>
        <v>27.597336595629784</v>
      </c>
      <c r="D2036">
        <f t="shared" si="157"/>
        <v>27.397002558351282</v>
      </c>
      <c r="E2036">
        <f t="shared" si="156"/>
        <v>0.20033403727850185</v>
      </c>
      <c r="F2036">
        <f t="shared" si="159"/>
        <v>0.1237371066277973</v>
      </c>
      <c r="G2036">
        <f t="shared" si="158"/>
        <v>7.6596930650704553E-2</v>
      </c>
    </row>
    <row r="2037" spans="1:7" x14ac:dyDescent="0.2">
      <c r="A2037">
        <v>20130204</v>
      </c>
      <c r="B2037">
        <v>27.43</v>
      </c>
      <c r="C2037">
        <f t="shared" si="155"/>
        <v>27.571592503994431</v>
      </c>
      <c r="D2037">
        <f t="shared" si="157"/>
        <v>27.399446813288222</v>
      </c>
      <c r="E2037">
        <f t="shared" si="156"/>
        <v>0.17214569070620911</v>
      </c>
      <c r="F2037">
        <f t="shared" si="159"/>
        <v>0.13341882344347966</v>
      </c>
      <c r="G2037">
        <f t="shared" si="158"/>
        <v>3.8726867262729447E-2</v>
      </c>
    </row>
    <row r="2038" spans="1:7" x14ac:dyDescent="0.2">
      <c r="A2038">
        <v>20130205</v>
      </c>
      <c r="B2038">
        <v>27.5</v>
      </c>
      <c r="C2038">
        <f t="shared" si="155"/>
        <v>27.56057827261067</v>
      </c>
      <c r="D2038">
        <f t="shared" si="157"/>
        <v>27.406895197489096</v>
      </c>
      <c r="E2038">
        <f t="shared" si="156"/>
        <v>0.15368307512157386</v>
      </c>
      <c r="F2038">
        <f t="shared" si="159"/>
        <v>0.1374716737790985</v>
      </c>
      <c r="G2038">
        <f t="shared" si="158"/>
        <v>1.6211401342475368E-2</v>
      </c>
    </row>
    <row r="2039" spans="1:7" x14ac:dyDescent="0.2">
      <c r="A2039">
        <v>20130206</v>
      </c>
      <c r="B2039">
        <v>27.34</v>
      </c>
      <c r="C2039">
        <f t="shared" si="155"/>
        <v>27.526643153747489</v>
      </c>
      <c r="D2039">
        <f t="shared" si="157"/>
        <v>27.401939997675086</v>
      </c>
      <c r="E2039">
        <f t="shared" si="156"/>
        <v>0.12470315607240323</v>
      </c>
      <c r="F2039">
        <f t="shared" si="159"/>
        <v>0.13491797023775945</v>
      </c>
      <c r="G2039">
        <f t="shared" si="158"/>
        <v>-1.0214814165356217E-2</v>
      </c>
    </row>
    <row r="2040" spans="1:7" x14ac:dyDescent="0.2">
      <c r="A2040">
        <v>20130207</v>
      </c>
      <c r="B2040">
        <v>27.28</v>
      </c>
      <c r="C2040">
        <f t="shared" si="155"/>
        <v>27.488698053170953</v>
      </c>
      <c r="D2040">
        <f t="shared" si="157"/>
        <v>27.392907405254711</v>
      </c>
      <c r="E2040">
        <f t="shared" si="156"/>
        <v>9.5790647916242477E-2</v>
      </c>
      <c r="F2040">
        <f t="shared" si="159"/>
        <v>0.12709250577345607</v>
      </c>
      <c r="G2040">
        <f t="shared" si="158"/>
        <v>-3.1301857857213594E-2</v>
      </c>
    </row>
    <row r="2041" spans="1:7" x14ac:dyDescent="0.2">
      <c r="A2041">
        <v>20130208</v>
      </c>
      <c r="B2041">
        <v>27.55</v>
      </c>
      <c r="C2041">
        <f t="shared" si="155"/>
        <v>27.498129121913884</v>
      </c>
      <c r="D2041">
        <f t="shared" si="157"/>
        <v>27.404543893754362</v>
      </c>
      <c r="E2041">
        <f t="shared" si="156"/>
        <v>9.3585228159522416E-2</v>
      </c>
      <c r="F2041">
        <f t="shared" si="159"/>
        <v>0.12039105025066935</v>
      </c>
      <c r="G2041">
        <f t="shared" si="158"/>
        <v>-2.680582209114693E-2</v>
      </c>
    </row>
    <row r="2042" spans="1:7" x14ac:dyDescent="0.2">
      <c r="A2042">
        <v>20130211</v>
      </c>
      <c r="B2042">
        <v>27.86</v>
      </c>
      <c r="C2042">
        <f t="shared" si="155"/>
        <v>27.553801564696364</v>
      </c>
      <c r="D2042">
        <f t="shared" si="157"/>
        <v>27.438281383105888</v>
      </c>
      <c r="E2042">
        <f t="shared" si="156"/>
        <v>0.11552018159047606</v>
      </c>
      <c r="F2042">
        <f t="shared" si="159"/>
        <v>0.1194168765186307</v>
      </c>
      <c r="G2042">
        <f t="shared" si="158"/>
        <v>-3.8966949281546426E-3</v>
      </c>
    </row>
    <row r="2043" spans="1:7" x14ac:dyDescent="0.2">
      <c r="A2043">
        <v>20130212</v>
      </c>
      <c r="B2043">
        <v>27.88</v>
      </c>
      <c r="C2043">
        <f t="shared" si="155"/>
        <v>27.603985939358463</v>
      </c>
      <c r="D2043">
        <f t="shared" si="157"/>
        <v>27.471001280653603</v>
      </c>
      <c r="E2043">
        <f t="shared" si="156"/>
        <v>0.13298465870485998</v>
      </c>
      <c r="F2043">
        <f t="shared" si="159"/>
        <v>0.12213043295587656</v>
      </c>
      <c r="G2043">
        <f t="shared" si="158"/>
        <v>1.0854225748983426E-2</v>
      </c>
    </row>
    <row r="2044" spans="1:7" x14ac:dyDescent="0.2">
      <c r="A2044">
        <v>20130213</v>
      </c>
      <c r="B2044">
        <v>28.03</v>
      </c>
      <c r="C2044">
        <f t="shared" si="155"/>
        <v>27.669526564072548</v>
      </c>
      <c r="D2044">
        <f t="shared" si="157"/>
        <v>27.51240859319778</v>
      </c>
      <c r="E2044">
        <f t="shared" si="156"/>
        <v>0.15711797087476853</v>
      </c>
      <c r="F2044">
        <f t="shared" si="159"/>
        <v>0.12912794053965496</v>
      </c>
      <c r="G2044">
        <f t="shared" si="158"/>
        <v>2.7990030335113575E-2</v>
      </c>
    </row>
    <row r="2045" spans="1:7" x14ac:dyDescent="0.2">
      <c r="A2045">
        <v>20130214</v>
      </c>
      <c r="B2045">
        <v>28.04</v>
      </c>
      <c r="C2045">
        <f t="shared" si="155"/>
        <v>27.726522477292157</v>
      </c>
      <c r="D2045">
        <f t="shared" si="157"/>
        <v>27.551489438146092</v>
      </c>
      <c r="E2045">
        <f t="shared" si="156"/>
        <v>0.17503303914606505</v>
      </c>
      <c r="F2045">
        <f t="shared" si="159"/>
        <v>0.13830896026093698</v>
      </c>
      <c r="G2045">
        <f t="shared" si="158"/>
        <v>3.6724078885128075E-2</v>
      </c>
    </row>
    <row r="2046" spans="1:7" x14ac:dyDescent="0.2">
      <c r="A2046">
        <v>20130215</v>
      </c>
      <c r="B2046">
        <v>28.02</v>
      </c>
      <c r="C2046">
        <f t="shared" si="155"/>
        <v>27.771672865401058</v>
      </c>
      <c r="D2046">
        <f t="shared" si="157"/>
        <v>27.586193924209347</v>
      </c>
      <c r="E2046">
        <f t="shared" si="156"/>
        <v>0.18547894119171104</v>
      </c>
      <c r="F2046">
        <f t="shared" si="159"/>
        <v>0.14774295644709179</v>
      </c>
      <c r="G2046">
        <f t="shared" si="158"/>
        <v>3.7735984744619255E-2</v>
      </c>
    </row>
    <row r="2047" spans="1:7" x14ac:dyDescent="0.2">
      <c r="A2047">
        <v>20130219</v>
      </c>
      <c r="B2047">
        <v>28.05</v>
      </c>
      <c r="C2047">
        <f t="shared" si="155"/>
        <v>27.814492424570126</v>
      </c>
      <c r="D2047">
        <f t="shared" si="157"/>
        <v>27.620549929823468</v>
      </c>
      <c r="E2047">
        <f t="shared" si="156"/>
        <v>0.1939424947466577</v>
      </c>
      <c r="F2047">
        <f t="shared" si="159"/>
        <v>0.15698286410700499</v>
      </c>
      <c r="G2047">
        <f t="shared" si="158"/>
        <v>3.6959630639652713E-2</v>
      </c>
    </row>
    <row r="2048" spans="1:7" x14ac:dyDescent="0.2">
      <c r="A2048">
        <v>20130220</v>
      </c>
      <c r="B2048">
        <v>27.88</v>
      </c>
      <c r="C2048">
        <f t="shared" si="155"/>
        <v>27.8245705130978</v>
      </c>
      <c r="D2048">
        <f t="shared" si="157"/>
        <v>27.639768453540249</v>
      </c>
      <c r="E2048">
        <f t="shared" si="156"/>
        <v>0.18480205955755125</v>
      </c>
      <c r="F2048">
        <f t="shared" si="159"/>
        <v>0.16254670319711426</v>
      </c>
      <c r="G2048">
        <f t="shared" si="158"/>
        <v>2.225535636043699E-2</v>
      </c>
    </row>
    <row r="2049" spans="1:7" x14ac:dyDescent="0.2">
      <c r="A2049">
        <v>20130221</v>
      </c>
      <c r="B2049">
        <v>27.49</v>
      </c>
      <c r="C2049">
        <f t="shared" si="155"/>
        <v>27.773098126467367</v>
      </c>
      <c r="D2049">
        <f t="shared" si="157"/>
        <v>27.62867449401875</v>
      </c>
      <c r="E2049">
        <f t="shared" si="156"/>
        <v>0.14442363244861767</v>
      </c>
      <c r="F2049">
        <f t="shared" si="159"/>
        <v>0.15892208904741495</v>
      </c>
      <c r="G2049">
        <f t="shared" si="158"/>
        <v>-1.4498456598797282E-2</v>
      </c>
    </row>
    <row r="2050" spans="1:7" x14ac:dyDescent="0.2">
      <c r="A2050">
        <v>20130222</v>
      </c>
      <c r="B2050">
        <v>27.76</v>
      </c>
      <c r="C2050">
        <f t="shared" si="155"/>
        <v>27.771083030087773</v>
      </c>
      <c r="D2050">
        <f t="shared" si="157"/>
        <v>27.638402309276618</v>
      </c>
      <c r="E2050">
        <f t="shared" si="156"/>
        <v>0.13268072081115534</v>
      </c>
      <c r="F2050">
        <f t="shared" si="159"/>
        <v>0.15367381540016303</v>
      </c>
      <c r="G2050">
        <f t="shared" si="158"/>
        <v>-2.0993094589007694E-2</v>
      </c>
    </row>
    <row r="2051" spans="1:7" x14ac:dyDescent="0.2">
      <c r="A2051">
        <v>20130225</v>
      </c>
      <c r="B2051">
        <v>27.37</v>
      </c>
      <c r="C2051">
        <f t="shared" si="155"/>
        <v>27.709377948535806</v>
      </c>
      <c r="D2051">
        <f t="shared" si="157"/>
        <v>27.618520656737608</v>
      </c>
      <c r="E2051">
        <f t="shared" si="156"/>
        <v>9.0857291798197792E-2</v>
      </c>
      <c r="F2051">
        <f t="shared" si="159"/>
        <v>0.14111051067976998</v>
      </c>
      <c r="G2051">
        <f t="shared" si="158"/>
        <v>-5.0253218881572193E-2</v>
      </c>
    </row>
    <row r="2052" spans="1:7" x14ac:dyDescent="0.2">
      <c r="A2052">
        <v>20130226</v>
      </c>
      <c r="B2052">
        <v>27.37</v>
      </c>
      <c r="C2052">
        <f t="shared" si="155"/>
        <v>27.657165956453373</v>
      </c>
      <c r="D2052">
        <f t="shared" si="157"/>
        <v>27.600111719201493</v>
      </c>
      <c r="E2052">
        <f t="shared" si="156"/>
        <v>5.7054237251879414E-2</v>
      </c>
      <c r="F2052">
        <f t="shared" si="159"/>
        <v>0.12429925599419187</v>
      </c>
      <c r="G2052">
        <f t="shared" si="158"/>
        <v>-6.7245018742312451E-2</v>
      </c>
    </row>
    <row r="2053" spans="1:7" x14ac:dyDescent="0.2">
      <c r="A2053">
        <v>20130227</v>
      </c>
      <c r="B2053">
        <v>27.81</v>
      </c>
      <c r="C2053">
        <f t="shared" si="155"/>
        <v>27.680678886229778</v>
      </c>
      <c r="D2053">
        <f t="shared" si="157"/>
        <v>27.615658999260642</v>
      </c>
      <c r="E2053">
        <f t="shared" si="156"/>
        <v>6.5019886969135854E-2</v>
      </c>
      <c r="F2053">
        <f t="shared" si="159"/>
        <v>0.11244338218918068</v>
      </c>
      <c r="G2053">
        <f t="shared" si="158"/>
        <v>-4.7423495220044826E-2</v>
      </c>
    </row>
    <row r="2054" spans="1:7" x14ac:dyDescent="0.2">
      <c r="A2054">
        <v>20130228</v>
      </c>
      <c r="B2054">
        <v>27.8</v>
      </c>
      <c r="C2054">
        <f t="shared" si="155"/>
        <v>27.699035980655964</v>
      </c>
      <c r="D2054">
        <f t="shared" si="157"/>
        <v>27.629313888204301</v>
      </c>
      <c r="E2054">
        <f t="shared" si="156"/>
        <v>6.9722092451662832E-2</v>
      </c>
      <c r="F2054">
        <f t="shared" si="159"/>
        <v>0.10389912424167712</v>
      </c>
      <c r="G2054">
        <f t="shared" si="158"/>
        <v>-3.4177031790014287E-2</v>
      </c>
    </row>
    <row r="2055" spans="1:7" x14ac:dyDescent="0.2">
      <c r="A2055">
        <v>20130301</v>
      </c>
      <c r="B2055">
        <v>27.95</v>
      </c>
      <c r="C2055">
        <f t="shared" si="155"/>
        <v>27.737645829785816</v>
      </c>
      <c r="D2055">
        <f t="shared" si="157"/>
        <v>27.653068415003982</v>
      </c>
      <c r="E2055">
        <f t="shared" si="156"/>
        <v>8.4577414781833227E-2</v>
      </c>
      <c r="F2055">
        <f t="shared" si="159"/>
        <v>0.10003478234970835</v>
      </c>
      <c r="G2055">
        <f t="shared" si="158"/>
        <v>-1.5457367567875122E-2</v>
      </c>
    </row>
    <row r="2056" spans="1:7" x14ac:dyDescent="0.2">
      <c r="A2056">
        <v>20130304</v>
      </c>
      <c r="B2056">
        <v>28.15</v>
      </c>
      <c r="C2056">
        <f t="shared" si="155"/>
        <v>27.801084932895691</v>
      </c>
      <c r="D2056">
        <f t="shared" si="157"/>
        <v>27.689878162040724</v>
      </c>
      <c r="E2056">
        <f t="shared" si="156"/>
        <v>0.11120677085496666</v>
      </c>
      <c r="F2056">
        <f t="shared" si="159"/>
        <v>0.10226918005076002</v>
      </c>
      <c r="G2056">
        <f t="shared" si="158"/>
        <v>8.937590804206641E-3</v>
      </c>
    </row>
    <row r="2057" spans="1:7" x14ac:dyDescent="0.2">
      <c r="A2057">
        <v>20130305</v>
      </c>
      <c r="B2057">
        <v>28.35</v>
      </c>
      <c r="C2057">
        <f t="shared" si="155"/>
        <v>27.885533404757894</v>
      </c>
      <c r="D2057">
        <f t="shared" si="157"/>
        <v>27.738776075963635</v>
      </c>
      <c r="E2057">
        <f t="shared" si="156"/>
        <v>0.14675732879425851</v>
      </c>
      <c r="F2057">
        <f t="shared" si="159"/>
        <v>0.11116680979945973</v>
      </c>
      <c r="G2057">
        <f t="shared" si="158"/>
        <v>3.5590518994798787E-2</v>
      </c>
    </row>
    <row r="2058" spans="1:7" x14ac:dyDescent="0.2">
      <c r="A2058">
        <v>20130306</v>
      </c>
      <c r="B2058">
        <v>28.09</v>
      </c>
      <c r="C2058">
        <f t="shared" si="155"/>
        <v>27.91698980402591</v>
      </c>
      <c r="D2058">
        <f t="shared" si="157"/>
        <v>27.764792662929292</v>
      </c>
      <c r="E2058">
        <f t="shared" si="156"/>
        <v>0.15219714109661808</v>
      </c>
      <c r="F2058">
        <f t="shared" si="159"/>
        <v>0.11937287605889141</v>
      </c>
      <c r="G2058">
        <f t="shared" si="158"/>
        <v>3.2824265037726674E-2</v>
      </c>
    </row>
    <row r="2059" spans="1:7" x14ac:dyDescent="0.2">
      <c r="A2059">
        <v>20130307</v>
      </c>
      <c r="B2059">
        <v>28.14</v>
      </c>
      <c r="C2059">
        <f t="shared" si="155"/>
        <v>27.951299064945001</v>
      </c>
      <c r="D2059">
        <f t="shared" si="157"/>
        <v>27.792585799008602</v>
      </c>
      <c r="E2059">
        <f t="shared" si="156"/>
        <v>0.15871326593639878</v>
      </c>
      <c r="F2059">
        <f t="shared" si="159"/>
        <v>0.12724095403439289</v>
      </c>
      <c r="G2059">
        <f t="shared" si="158"/>
        <v>3.1472311902005889E-2</v>
      </c>
    </row>
    <row r="2060" spans="1:7" x14ac:dyDescent="0.2">
      <c r="A2060">
        <v>20130308</v>
      </c>
      <c r="B2060">
        <v>28</v>
      </c>
      <c r="C2060">
        <f t="shared" si="155"/>
        <v>27.958791516491921</v>
      </c>
      <c r="D2060">
        <f t="shared" si="157"/>
        <v>27.807949813896851</v>
      </c>
      <c r="E2060">
        <f t="shared" si="156"/>
        <v>0.1508417025950699</v>
      </c>
      <c r="F2060">
        <f t="shared" si="159"/>
        <v>0.13196110374652831</v>
      </c>
      <c r="G2060">
        <f t="shared" si="158"/>
        <v>1.8880598848541597E-2</v>
      </c>
    </row>
    <row r="2061" spans="1:7" x14ac:dyDescent="0.2">
      <c r="A2061">
        <v>20130311</v>
      </c>
      <c r="B2061">
        <v>27.88</v>
      </c>
      <c r="C2061">
        <f t="shared" si="155"/>
        <v>27.946669744723934</v>
      </c>
      <c r="D2061">
        <f t="shared" si="157"/>
        <v>27.813286864719306</v>
      </c>
      <c r="E2061">
        <f t="shared" si="156"/>
        <v>0.13338288000462839</v>
      </c>
      <c r="F2061">
        <f t="shared" si="159"/>
        <v>0.13224545899814832</v>
      </c>
      <c r="G2061">
        <f t="shared" si="158"/>
        <v>1.1374210064800661E-3</v>
      </c>
    </row>
    <row r="2062" spans="1:7" x14ac:dyDescent="0.2">
      <c r="A2062">
        <v>20130312</v>
      </c>
      <c r="B2062">
        <v>27.91</v>
      </c>
      <c r="C2062">
        <f t="shared" si="155"/>
        <v>27.941028245535637</v>
      </c>
      <c r="D2062">
        <f t="shared" si="157"/>
        <v>27.820450800666023</v>
      </c>
      <c r="E2062">
        <f t="shared" si="156"/>
        <v>0.12057744486961397</v>
      </c>
      <c r="F2062">
        <f t="shared" si="159"/>
        <v>0.12991185617244144</v>
      </c>
      <c r="G2062">
        <f t="shared" si="158"/>
        <v>-9.3344113028274722E-3</v>
      </c>
    </row>
    <row r="2063" spans="1:7" x14ac:dyDescent="0.2">
      <c r="A2063">
        <v>20130313</v>
      </c>
      <c r="B2063">
        <v>27.92</v>
      </c>
      <c r="C2063">
        <f t="shared" ref="C2063:C2126" si="160">(B2063*(2/(12+1))+C2062*(1-(2/(12+1))))</f>
        <v>27.937793130837846</v>
      </c>
      <c r="D2063">
        <f t="shared" si="157"/>
        <v>27.827824815431502</v>
      </c>
      <c r="E2063">
        <f t="shared" si="156"/>
        <v>0.10996831540634489</v>
      </c>
      <c r="F2063">
        <f t="shared" si="159"/>
        <v>0.12592314801922214</v>
      </c>
      <c r="G2063">
        <f t="shared" si="158"/>
        <v>-1.5954832612877251E-2</v>
      </c>
    </row>
    <row r="2064" spans="1:7" x14ac:dyDescent="0.2">
      <c r="A2064">
        <v>20130314</v>
      </c>
      <c r="B2064">
        <v>28.14</v>
      </c>
      <c r="C2064">
        <f t="shared" si="160"/>
        <v>27.968901879939715</v>
      </c>
      <c r="D2064">
        <f t="shared" si="157"/>
        <v>27.850948903177315</v>
      </c>
      <c r="E2064">
        <f t="shared" si="156"/>
        <v>0.11795297676239969</v>
      </c>
      <c r="F2064">
        <f t="shared" si="159"/>
        <v>0.12432911376785766</v>
      </c>
      <c r="G2064">
        <f t="shared" si="158"/>
        <v>-6.3761370054579714E-3</v>
      </c>
    </row>
    <row r="2065" spans="1:7" x14ac:dyDescent="0.2">
      <c r="A2065">
        <v>20130315</v>
      </c>
      <c r="B2065">
        <v>28.07</v>
      </c>
      <c r="C2065">
        <f t="shared" si="160"/>
        <v>27.984455436872064</v>
      </c>
      <c r="D2065">
        <f t="shared" si="157"/>
        <v>27.867174910349366</v>
      </c>
      <c r="E2065">
        <f t="shared" si="156"/>
        <v>0.11728052652269838</v>
      </c>
      <c r="F2065">
        <f t="shared" si="159"/>
        <v>0.12291939631882581</v>
      </c>
      <c r="G2065">
        <f t="shared" si="158"/>
        <v>-5.6388697961274326E-3</v>
      </c>
    </row>
    <row r="2066" spans="1:7" x14ac:dyDescent="0.2">
      <c r="A2066">
        <v>20130318</v>
      </c>
      <c r="B2066">
        <v>28.1</v>
      </c>
      <c r="C2066">
        <f t="shared" si="160"/>
        <v>28.002231523507135</v>
      </c>
      <c r="D2066">
        <f t="shared" si="157"/>
        <v>27.884421213286451</v>
      </c>
      <c r="E2066">
        <f t="shared" si="156"/>
        <v>0.11781031022068333</v>
      </c>
      <c r="F2066">
        <f t="shared" si="159"/>
        <v>0.12189757909919732</v>
      </c>
      <c r="G2066">
        <f t="shared" si="158"/>
        <v>-4.0872688785139888E-3</v>
      </c>
    </row>
    <row r="2067" spans="1:7" x14ac:dyDescent="0.2">
      <c r="A2067">
        <v>20130319</v>
      </c>
      <c r="B2067">
        <v>28.18</v>
      </c>
      <c r="C2067">
        <f t="shared" si="160"/>
        <v>28.029580519890651</v>
      </c>
      <c r="D2067">
        <f t="shared" si="157"/>
        <v>27.906315938228197</v>
      </c>
      <c r="E2067">
        <f t="shared" si="156"/>
        <v>0.12326458166245402</v>
      </c>
      <c r="F2067">
        <f t="shared" si="159"/>
        <v>0.12217097961184867</v>
      </c>
      <c r="G2067">
        <f t="shared" si="158"/>
        <v>1.0936020506053523E-3</v>
      </c>
    </row>
    <row r="2068" spans="1:7" x14ac:dyDescent="0.2">
      <c r="A2068">
        <v>20130320</v>
      </c>
      <c r="B2068">
        <v>28.3</v>
      </c>
      <c r="C2068">
        <f t="shared" si="160"/>
        <v>28.071183516830551</v>
      </c>
      <c r="D2068">
        <f t="shared" si="157"/>
        <v>27.935477720581662</v>
      </c>
      <c r="E2068">
        <f t="shared" si="156"/>
        <v>0.13570579624888879</v>
      </c>
      <c r="F2068">
        <f t="shared" si="159"/>
        <v>0.12487794293925669</v>
      </c>
      <c r="G2068">
        <f t="shared" si="158"/>
        <v>1.0827853309632096E-2</v>
      </c>
    </row>
    <row r="2069" spans="1:7" x14ac:dyDescent="0.2">
      <c r="A2069">
        <v>20130321</v>
      </c>
      <c r="B2069">
        <v>28.11</v>
      </c>
      <c r="C2069">
        <f t="shared" si="160"/>
        <v>28.077155283472006</v>
      </c>
      <c r="D2069">
        <f t="shared" si="157"/>
        <v>27.948405296834871</v>
      </c>
      <c r="E2069">
        <f t="shared" si="156"/>
        <v>0.12874998663713555</v>
      </c>
      <c r="F2069">
        <f t="shared" si="159"/>
        <v>0.12565235167883249</v>
      </c>
      <c r="G2069">
        <f t="shared" si="158"/>
        <v>3.0976349583030638E-3</v>
      </c>
    </row>
    <row r="2070" spans="1:7" x14ac:dyDescent="0.2">
      <c r="A2070">
        <v>20130322</v>
      </c>
      <c r="B2070">
        <v>28.25</v>
      </c>
      <c r="C2070">
        <f t="shared" si="160"/>
        <v>28.103746778322467</v>
      </c>
      <c r="D2070">
        <f t="shared" si="157"/>
        <v>27.970745645217473</v>
      </c>
      <c r="E2070">
        <f t="shared" si="156"/>
        <v>0.13300113310499384</v>
      </c>
      <c r="F2070">
        <f t="shared" si="159"/>
        <v>0.12712210796406476</v>
      </c>
      <c r="G2070">
        <f t="shared" si="158"/>
        <v>5.8790251409290839E-3</v>
      </c>
    </row>
    <row r="2071" spans="1:7" x14ac:dyDescent="0.2">
      <c r="A2071">
        <v>20130325</v>
      </c>
      <c r="B2071">
        <v>28.16</v>
      </c>
      <c r="C2071">
        <f t="shared" si="160"/>
        <v>28.11240112011901</v>
      </c>
      <c r="D2071">
        <f t="shared" si="157"/>
        <v>27.984764486312478</v>
      </c>
      <c r="E2071">
        <f t="shared" si="156"/>
        <v>0.12763663380653156</v>
      </c>
      <c r="F2071">
        <f t="shared" si="159"/>
        <v>0.12722501313255813</v>
      </c>
      <c r="G2071">
        <f t="shared" si="158"/>
        <v>4.1162067397343405E-4</v>
      </c>
    </row>
    <row r="2072" spans="1:7" x14ac:dyDescent="0.2">
      <c r="A2072">
        <v>20130326</v>
      </c>
      <c r="B2072">
        <v>28.15</v>
      </c>
      <c r="C2072">
        <f t="shared" si="160"/>
        <v>28.118185563177626</v>
      </c>
      <c r="D2072">
        <f t="shared" si="157"/>
        <v>27.997004153993036</v>
      </c>
      <c r="E2072">
        <f t="shared" si="156"/>
        <v>0.12118140918459019</v>
      </c>
      <c r="F2072">
        <f t="shared" si="159"/>
        <v>0.12601629234296455</v>
      </c>
      <c r="G2072">
        <f t="shared" si="158"/>
        <v>-4.8348831583743535E-3</v>
      </c>
    </row>
    <row r="2073" spans="1:7" x14ac:dyDescent="0.2">
      <c r="A2073">
        <v>20130327</v>
      </c>
      <c r="B2073">
        <v>28.37</v>
      </c>
      <c r="C2073">
        <f t="shared" si="160"/>
        <v>28.156926245765682</v>
      </c>
      <c r="D2073">
        <f t="shared" si="157"/>
        <v>28.02463347591948</v>
      </c>
      <c r="E2073">
        <f t="shared" si="156"/>
        <v>0.13229276984620242</v>
      </c>
      <c r="F2073">
        <f t="shared" si="159"/>
        <v>0.12727158784361212</v>
      </c>
      <c r="G2073">
        <f t="shared" si="158"/>
        <v>5.021182002590302E-3</v>
      </c>
    </row>
    <row r="2074" spans="1:7" x14ac:dyDescent="0.2">
      <c r="A2074">
        <v>20130328</v>
      </c>
      <c r="B2074">
        <v>28.61</v>
      </c>
      <c r="C2074">
        <f t="shared" si="160"/>
        <v>28.226629900263269</v>
      </c>
      <c r="D2074">
        <f t="shared" si="157"/>
        <v>28.067993959184705</v>
      </c>
      <c r="E2074">
        <f t="shared" si="156"/>
        <v>0.15863594107856471</v>
      </c>
      <c r="F2074">
        <f t="shared" si="159"/>
        <v>0.13354445849060265</v>
      </c>
      <c r="G2074">
        <f t="shared" si="158"/>
        <v>2.5091482587962066E-2</v>
      </c>
    </row>
    <row r="2075" spans="1:7" x14ac:dyDescent="0.2">
      <c r="A2075">
        <v>20130401</v>
      </c>
      <c r="B2075">
        <v>28.61</v>
      </c>
      <c r="C2075">
        <f t="shared" si="160"/>
        <v>28.285609915607381</v>
      </c>
      <c r="D2075">
        <f t="shared" si="157"/>
        <v>28.108142554800651</v>
      </c>
      <c r="E2075">
        <f t="shared" si="156"/>
        <v>0.17746736080673031</v>
      </c>
      <c r="F2075">
        <f t="shared" si="159"/>
        <v>0.1423290389538282</v>
      </c>
      <c r="G2075">
        <f t="shared" si="158"/>
        <v>3.513832185290211E-2</v>
      </c>
    </row>
    <row r="2076" spans="1:7" x14ac:dyDescent="0.2">
      <c r="A2076">
        <v>20130402</v>
      </c>
      <c r="B2076">
        <v>28.8</v>
      </c>
      <c r="C2076">
        <f t="shared" si="160"/>
        <v>28.364746851667782</v>
      </c>
      <c r="D2076">
        <f t="shared" si="157"/>
        <v>28.159391254445048</v>
      </c>
      <c r="E2076">
        <f t="shared" ref="E2076:E2139" si="161">C2076-D2076</f>
        <v>0.20535559722273433</v>
      </c>
      <c r="F2076">
        <f t="shared" si="159"/>
        <v>0.15493435060760943</v>
      </c>
      <c r="G2076">
        <f t="shared" si="158"/>
        <v>5.0421246615124898E-2</v>
      </c>
    </row>
    <row r="2077" spans="1:7" x14ac:dyDescent="0.2">
      <c r="A2077">
        <v>20130403</v>
      </c>
      <c r="B2077">
        <v>28.56</v>
      </c>
      <c r="C2077">
        <f t="shared" si="160"/>
        <v>28.394785797565042</v>
      </c>
      <c r="D2077">
        <f t="shared" ref="D2077:D2140" si="162">B2077*(2/(26+1)) + D2076*(1-(2/(26+1)))</f>
        <v>28.189065976338007</v>
      </c>
      <c r="E2077">
        <f t="shared" si="161"/>
        <v>0.20571982122703503</v>
      </c>
      <c r="F2077">
        <f t="shared" si="159"/>
        <v>0.16509144473149456</v>
      </c>
      <c r="G2077">
        <f t="shared" si="158"/>
        <v>4.0628376495540464E-2</v>
      </c>
    </row>
    <row r="2078" spans="1:7" x14ac:dyDescent="0.2">
      <c r="A2078">
        <v>20130404</v>
      </c>
      <c r="B2078">
        <v>28.6</v>
      </c>
      <c r="C2078">
        <f t="shared" si="160"/>
        <v>28.426357213324266</v>
      </c>
      <c r="D2078">
        <f t="shared" si="162"/>
        <v>28.219505533646306</v>
      </c>
      <c r="E2078">
        <f t="shared" si="161"/>
        <v>0.20685167967796048</v>
      </c>
      <c r="F2078">
        <f t="shared" si="159"/>
        <v>0.17344349172078777</v>
      </c>
      <c r="G2078">
        <f t="shared" si="158"/>
        <v>3.3408187957172708E-2</v>
      </c>
    </row>
    <row r="2079" spans="1:7" x14ac:dyDescent="0.2">
      <c r="A2079">
        <v>20130405</v>
      </c>
      <c r="B2079">
        <v>28.7</v>
      </c>
      <c r="C2079">
        <f t="shared" si="160"/>
        <v>28.468456103582071</v>
      </c>
      <c r="D2079">
        <f t="shared" si="162"/>
        <v>28.255097716339172</v>
      </c>
      <c r="E2079">
        <f t="shared" si="161"/>
        <v>0.21335838724289857</v>
      </c>
      <c r="F2079">
        <f t="shared" si="159"/>
        <v>0.18142647082520993</v>
      </c>
      <c r="G2079">
        <f t="shared" si="158"/>
        <v>3.1931916417688638E-2</v>
      </c>
    </row>
    <row r="2080" spans="1:7" x14ac:dyDescent="0.2">
      <c r="A2080">
        <v>20130408</v>
      </c>
      <c r="B2080">
        <v>28.59</v>
      </c>
      <c r="C2080">
        <f t="shared" si="160"/>
        <v>28.487155164569444</v>
      </c>
      <c r="D2080">
        <f t="shared" si="162"/>
        <v>28.279905292906641</v>
      </c>
      <c r="E2080">
        <f t="shared" si="161"/>
        <v>0.20724987166280329</v>
      </c>
      <c r="F2080">
        <f t="shared" si="159"/>
        <v>0.1865911509927286</v>
      </c>
      <c r="G2080">
        <f t="shared" si="158"/>
        <v>2.0658720670074682E-2</v>
      </c>
    </row>
    <row r="2081" spans="1:7" x14ac:dyDescent="0.2">
      <c r="A2081">
        <v>20130409</v>
      </c>
      <c r="B2081">
        <v>29.61</v>
      </c>
      <c r="C2081">
        <f t="shared" si="160"/>
        <v>28.659900523866451</v>
      </c>
      <c r="D2081">
        <f t="shared" si="162"/>
        <v>28.37843082676541</v>
      </c>
      <c r="E2081">
        <f t="shared" si="161"/>
        <v>0.28146969710104131</v>
      </c>
      <c r="F2081">
        <f t="shared" si="159"/>
        <v>0.20556686021439116</v>
      </c>
      <c r="G2081">
        <f t="shared" si="158"/>
        <v>7.5902836886650143E-2</v>
      </c>
    </row>
    <row r="2082" spans="1:7" x14ac:dyDescent="0.2">
      <c r="A2082">
        <v>20130410</v>
      </c>
      <c r="B2082">
        <v>30.28</v>
      </c>
      <c r="C2082">
        <f t="shared" si="160"/>
        <v>28.909146597117768</v>
      </c>
      <c r="D2082">
        <f t="shared" si="162"/>
        <v>28.519287802560566</v>
      </c>
      <c r="E2082">
        <f t="shared" si="161"/>
        <v>0.38985879455720251</v>
      </c>
      <c r="F2082">
        <f t="shared" si="159"/>
        <v>0.24242524708295346</v>
      </c>
      <c r="G2082">
        <f t="shared" si="158"/>
        <v>0.14743354747424905</v>
      </c>
    </row>
    <row r="2083" spans="1:7" x14ac:dyDescent="0.2">
      <c r="A2083">
        <v>20130411</v>
      </c>
      <c r="B2083">
        <v>28.99</v>
      </c>
      <c r="C2083">
        <f t="shared" si="160"/>
        <v>28.921585582176572</v>
      </c>
      <c r="D2083">
        <f t="shared" si="162"/>
        <v>28.554155372741263</v>
      </c>
      <c r="E2083">
        <f t="shared" si="161"/>
        <v>0.3674302094353088</v>
      </c>
      <c r="F2083">
        <f t="shared" si="159"/>
        <v>0.26742623955342454</v>
      </c>
      <c r="G2083">
        <f t="shared" si="158"/>
        <v>0.10000396988188426</v>
      </c>
    </row>
    <row r="2084" spans="1:7" x14ac:dyDescent="0.2">
      <c r="A2084">
        <v>20130412</v>
      </c>
      <c r="B2084">
        <v>28.83</v>
      </c>
      <c r="C2084">
        <f t="shared" si="160"/>
        <v>28.907495492610948</v>
      </c>
      <c r="D2084">
        <f t="shared" si="162"/>
        <v>28.574588308093762</v>
      </c>
      <c r="E2084">
        <f t="shared" si="161"/>
        <v>0.33290718451718604</v>
      </c>
      <c r="F2084">
        <f t="shared" si="159"/>
        <v>0.28052242854617682</v>
      </c>
      <c r="G2084">
        <f t="shared" ref="G2084:G2147" si="163">E2084-F2084</f>
        <v>5.2384755971009223E-2</v>
      </c>
    </row>
    <row r="2085" spans="1:7" x14ac:dyDescent="0.2">
      <c r="A2085">
        <v>20130415</v>
      </c>
      <c r="B2085">
        <v>28.68</v>
      </c>
      <c r="C2085">
        <f t="shared" si="160"/>
        <v>28.872496186055418</v>
      </c>
      <c r="D2085">
        <f t="shared" si="162"/>
        <v>28.582396581568297</v>
      </c>
      <c r="E2085">
        <f t="shared" si="161"/>
        <v>0.29009960448712135</v>
      </c>
      <c r="F2085">
        <f t="shared" ref="F2085:F2148" si="164">(E2085*(2/(9+1))+F2084*(1-(2/(9+1))))</f>
        <v>0.28243786373436575</v>
      </c>
      <c r="G2085">
        <f t="shared" si="163"/>
        <v>7.6617407527556081E-3</v>
      </c>
    </row>
    <row r="2086" spans="1:7" x14ac:dyDescent="0.2">
      <c r="A2086">
        <v>20130416</v>
      </c>
      <c r="B2086">
        <v>28.98</v>
      </c>
      <c r="C2086">
        <f t="shared" si="160"/>
        <v>28.889035234354584</v>
      </c>
      <c r="D2086">
        <f t="shared" si="162"/>
        <v>28.611848686637309</v>
      </c>
      <c r="E2086">
        <f t="shared" si="161"/>
        <v>0.27718654771727458</v>
      </c>
      <c r="F2086">
        <f t="shared" si="164"/>
        <v>0.28138760053094752</v>
      </c>
      <c r="G2086">
        <f t="shared" si="163"/>
        <v>-4.2010528136729453E-3</v>
      </c>
    </row>
    <row r="2087" spans="1:7" x14ac:dyDescent="0.2">
      <c r="A2087">
        <v>20130417</v>
      </c>
      <c r="B2087">
        <v>28.875</v>
      </c>
      <c r="C2087">
        <f t="shared" si="160"/>
        <v>28.886875967530802</v>
      </c>
      <c r="D2087">
        <f t="shared" si="162"/>
        <v>28.631341376516026</v>
      </c>
      <c r="E2087">
        <f t="shared" si="161"/>
        <v>0.25553459101477571</v>
      </c>
      <c r="F2087">
        <f t="shared" si="164"/>
        <v>0.27621699862771315</v>
      </c>
      <c r="G2087">
        <f t="shared" si="163"/>
        <v>-2.0682407612937437E-2</v>
      </c>
    </row>
    <row r="2088" spans="1:7" x14ac:dyDescent="0.2">
      <c r="A2088">
        <v>20130418</v>
      </c>
      <c r="B2088">
        <v>28.79</v>
      </c>
      <c r="C2088">
        <f t="shared" si="160"/>
        <v>28.871971972526065</v>
      </c>
      <c r="D2088">
        <f t="shared" si="162"/>
        <v>28.643093867144472</v>
      </c>
      <c r="E2088">
        <f t="shared" si="161"/>
        <v>0.22887810538159314</v>
      </c>
      <c r="F2088">
        <f t="shared" si="164"/>
        <v>0.26674921997848916</v>
      </c>
      <c r="G2088">
        <f t="shared" si="163"/>
        <v>-3.7871114596896016E-2</v>
      </c>
    </row>
    <row r="2089" spans="1:7" x14ac:dyDescent="0.2">
      <c r="A2089">
        <v>20130419</v>
      </c>
      <c r="B2089">
        <v>29.77</v>
      </c>
      <c r="C2089">
        <f t="shared" si="160"/>
        <v>29.010130130598981</v>
      </c>
      <c r="D2089">
        <f t="shared" si="162"/>
        <v>28.726568395504142</v>
      </c>
      <c r="E2089">
        <f t="shared" si="161"/>
        <v>0.28356173509483895</v>
      </c>
      <c r="F2089">
        <f t="shared" si="164"/>
        <v>0.27011172300175912</v>
      </c>
      <c r="G2089">
        <f t="shared" si="163"/>
        <v>1.3450012093079833E-2</v>
      </c>
    </row>
    <row r="2090" spans="1:7" x14ac:dyDescent="0.2">
      <c r="A2090">
        <v>20130422</v>
      </c>
      <c r="B2090">
        <v>30.8</v>
      </c>
      <c r="C2090">
        <f t="shared" si="160"/>
        <v>29.285494725891446</v>
      </c>
      <c r="D2090">
        <f t="shared" si="162"/>
        <v>28.880155921763095</v>
      </c>
      <c r="E2090">
        <f t="shared" si="161"/>
        <v>0.40533880412835188</v>
      </c>
      <c r="F2090">
        <f t="shared" si="164"/>
        <v>0.29715713922707765</v>
      </c>
      <c r="G2090">
        <f t="shared" si="163"/>
        <v>0.10818166490127423</v>
      </c>
    </row>
    <row r="2091" spans="1:7" x14ac:dyDescent="0.2">
      <c r="A2091">
        <v>20130423</v>
      </c>
      <c r="B2091">
        <v>30.6</v>
      </c>
      <c r="C2091">
        <f t="shared" si="160"/>
        <v>29.487726306523534</v>
      </c>
      <c r="D2091">
        <f t="shared" si="162"/>
        <v>29.007551779410271</v>
      </c>
      <c r="E2091">
        <f t="shared" si="161"/>
        <v>0.48017452711326314</v>
      </c>
      <c r="F2091">
        <f t="shared" si="164"/>
        <v>0.33376061680431479</v>
      </c>
      <c r="G2091">
        <f t="shared" si="163"/>
        <v>0.14641391030894835</v>
      </c>
    </row>
    <row r="2092" spans="1:7" x14ac:dyDescent="0.2">
      <c r="A2092">
        <v>20130424</v>
      </c>
      <c r="B2092">
        <v>31.76</v>
      </c>
      <c r="C2092">
        <f t="shared" si="160"/>
        <v>29.837306874750681</v>
      </c>
      <c r="D2092">
        <f t="shared" si="162"/>
        <v>29.211436832787289</v>
      </c>
      <c r="E2092">
        <f t="shared" si="161"/>
        <v>0.6258700419633918</v>
      </c>
      <c r="F2092">
        <f t="shared" si="164"/>
        <v>0.39218250183613024</v>
      </c>
      <c r="G2092">
        <f t="shared" si="163"/>
        <v>0.23368754012726156</v>
      </c>
    </row>
    <row r="2093" spans="1:7" x14ac:dyDescent="0.2">
      <c r="A2093">
        <v>20130425</v>
      </c>
      <c r="B2093">
        <v>31.94</v>
      </c>
      <c r="C2093">
        <f t="shared" si="160"/>
        <v>30.160798124789039</v>
      </c>
      <c r="D2093">
        <f t="shared" si="162"/>
        <v>29.413552622951194</v>
      </c>
      <c r="E2093">
        <f t="shared" si="161"/>
        <v>0.74724550183784544</v>
      </c>
      <c r="F2093">
        <f t="shared" si="164"/>
        <v>0.46319510183647328</v>
      </c>
      <c r="G2093">
        <f t="shared" si="163"/>
        <v>0.28405040000137216</v>
      </c>
    </row>
    <row r="2094" spans="1:7" x14ac:dyDescent="0.2">
      <c r="A2094">
        <v>20130426</v>
      </c>
      <c r="B2094">
        <v>31.79</v>
      </c>
      <c r="C2094">
        <f t="shared" si="160"/>
        <v>30.411444567129188</v>
      </c>
      <c r="D2094">
        <f t="shared" si="162"/>
        <v>29.589585761991849</v>
      </c>
      <c r="E2094">
        <f t="shared" si="161"/>
        <v>0.82185880513733878</v>
      </c>
      <c r="F2094">
        <f t="shared" si="164"/>
        <v>0.53492784249664638</v>
      </c>
      <c r="G2094">
        <f t="shared" si="163"/>
        <v>0.2869309626406924</v>
      </c>
    </row>
    <row r="2095" spans="1:7" x14ac:dyDescent="0.2">
      <c r="A2095">
        <v>20130429</v>
      </c>
      <c r="B2095">
        <v>32.61</v>
      </c>
      <c r="C2095">
        <f t="shared" si="160"/>
        <v>30.749683864493928</v>
      </c>
      <c r="D2095">
        <f t="shared" si="162"/>
        <v>29.813320149992453</v>
      </c>
      <c r="E2095">
        <f t="shared" si="161"/>
        <v>0.93636371450147493</v>
      </c>
      <c r="F2095">
        <f t="shared" si="164"/>
        <v>0.61521501689761204</v>
      </c>
      <c r="G2095">
        <f t="shared" si="163"/>
        <v>0.32114869760386289</v>
      </c>
    </row>
    <row r="2096" spans="1:7" x14ac:dyDescent="0.2">
      <c r="A2096">
        <v>20130430</v>
      </c>
      <c r="B2096">
        <v>33.1</v>
      </c>
      <c r="C2096">
        <f t="shared" si="160"/>
        <v>31.111270962264093</v>
      </c>
      <c r="D2096">
        <f t="shared" si="162"/>
        <v>30.05677791665968</v>
      </c>
      <c r="E2096">
        <f t="shared" si="161"/>
        <v>1.0544930456044135</v>
      </c>
      <c r="F2096">
        <f t="shared" si="164"/>
        <v>0.70307062263897235</v>
      </c>
      <c r="G2096">
        <f t="shared" si="163"/>
        <v>0.35142242296544113</v>
      </c>
    </row>
    <row r="2097" spans="1:7" x14ac:dyDescent="0.2">
      <c r="A2097">
        <v>20130501</v>
      </c>
      <c r="B2097">
        <v>32.72</v>
      </c>
      <c r="C2097">
        <f t="shared" si="160"/>
        <v>31.35876773730039</v>
      </c>
      <c r="D2097">
        <f t="shared" si="162"/>
        <v>30.254053626536741</v>
      </c>
      <c r="E2097">
        <f t="shared" si="161"/>
        <v>1.1047141107636484</v>
      </c>
      <c r="F2097">
        <f t="shared" si="164"/>
        <v>0.78339932026390757</v>
      </c>
      <c r="G2097">
        <f t="shared" si="163"/>
        <v>0.32131479049974088</v>
      </c>
    </row>
    <row r="2098" spans="1:7" x14ac:dyDescent="0.2">
      <c r="A2098">
        <v>20130502</v>
      </c>
      <c r="B2098">
        <v>33.159999999999997</v>
      </c>
      <c r="C2098">
        <f t="shared" si="160"/>
        <v>31.635880393100329</v>
      </c>
      <c r="D2098">
        <f t="shared" si="162"/>
        <v>30.469308913459948</v>
      </c>
      <c r="E2098">
        <f t="shared" si="161"/>
        <v>1.1665714796403819</v>
      </c>
      <c r="F2098">
        <f t="shared" si="164"/>
        <v>0.86003375213920252</v>
      </c>
      <c r="G2098">
        <f t="shared" si="163"/>
        <v>0.30653772750117936</v>
      </c>
    </row>
    <row r="2099" spans="1:7" x14ac:dyDescent="0.2">
      <c r="A2099">
        <v>20130503</v>
      </c>
      <c r="B2099">
        <v>33.49</v>
      </c>
      <c r="C2099">
        <f t="shared" si="160"/>
        <v>31.921129563392583</v>
      </c>
      <c r="D2099">
        <f t="shared" si="162"/>
        <v>30.693063808759213</v>
      </c>
      <c r="E2099">
        <f t="shared" si="161"/>
        <v>1.22806575463337</v>
      </c>
      <c r="F2099">
        <f t="shared" si="164"/>
        <v>0.93364015263803612</v>
      </c>
      <c r="G2099">
        <f t="shared" si="163"/>
        <v>0.29442560199533385</v>
      </c>
    </row>
    <row r="2100" spans="1:7" x14ac:dyDescent="0.2">
      <c r="A2100">
        <v>20130506</v>
      </c>
      <c r="B2100">
        <v>33.75</v>
      </c>
      <c r="C2100">
        <f t="shared" si="160"/>
        <v>32.20249424594757</v>
      </c>
      <c r="D2100">
        <f t="shared" si="162"/>
        <v>30.919503526628901</v>
      </c>
      <c r="E2100">
        <f t="shared" si="161"/>
        <v>1.2829907193186685</v>
      </c>
      <c r="F2100">
        <f t="shared" si="164"/>
        <v>1.0035102659741626</v>
      </c>
      <c r="G2100">
        <f t="shared" si="163"/>
        <v>0.27948045334450589</v>
      </c>
    </row>
    <row r="2101" spans="1:7" x14ac:dyDescent="0.2">
      <c r="A2101">
        <v>20130507</v>
      </c>
      <c r="B2101">
        <v>33.31</v>
      </c>
      <c r="C2101">
        <f t="shared" si="160"/>
        <v>32.372879746571016</v>
      </c>
      <c r="D2101">
        <f t="shared" si="162"/>
        <v>31.096577339471203</v>
      </c>
      <c r="E2101">
        <f t="shared" si="161"/>
        <v>1.2763024070998128</v>
      </c>
      <c r="F2101">
        <f t="shared" si="164"/>
        <v>1.0580686941992927</v>
      </c>
      <c r="G2101">
        <f t="shared" si="163"/>
        <v>0.21823371290052007</v>
      </c>
    </row>
    <row r="2102" spans="1:7" x14ac:dyDescent="0.2">
      <c r="A2102">
        <v>20130508</v>
      </c>
      <c r="B2102">
        <v>32.99</v>
      </c>
      <c r="C2102">
        <f t="shared" si="160"/>
        <v>32.467821324021628</v>
      </c>
      <c r="D2102">
        <f t="shared" si="162"/>
        <v>31.236830869880745</v>
      </c>
      <c r="E2102">
        <f t="shared" si="161"/>
        <v>1.2309904541408834</v>
      </c>
      <c r="F2102">
        <f t="shared" si="164"/>
        <v>1.0926530461876109</v>
      </c>
      <c r="G2102">
        <f t="shared" si="163"/>
        <v>0.13833740795327243</v>
      </c>
    </row>
    <row r="2103" spans="1:7" x14ac:dyDescent="0.2">
      <c r="A2103">
        <v>20130509</v>
      </c>
      <c r="B2103">
        <v>32.659999999999997</v>
      </c>
      <c r="C2103">
        <f t="shared" si="160"/>
        <v>32.497387274172148</v>
      </c>
      <c r="D2103">
        <f t="shared" si="162"/>
        <v>31.342250805445133</v>
      </c>
      <c r="E2103">
        <f t="shared" si="161"/>
        <v>1.1551364687270151</v>
      </c>
      <c r="F2103">
        <f t="shared" si="164"/>
        <v>1.1051497306954918</v>
      </c>
      <c r="G2103">
        <f t="shared" si="163"/>
        <v>4.9986738031523315E-2</v>
      </c>
    </row>
    <row r="2104" spans="1:7" x14ac:dyDescent="0.2">
      <c r="A2104">
        <v>20130510</v>
      </c>
      <c r="B2104">
        <v>32.69</v>
      </c>
      <c r="C2104">
        <f t="shared" si="160"/>
        <v>32.527020001222589</v>
      </c>
      <c r="D2104">
        <f t="shared" si="162"/>
        <v>31.442084079115865</v>
      </c>
      <c r="E2104">
        <f t="shared" si="161"/>
        <v>1.0849359221067232</v>
      </c>
      <c r="F2104">
        <f t="shared" si="164"/>
        <v>1.1011069689777382</v>
      </c>
      <c r="G2104">
        <f t="shared" si="163"/>
        <v>-1.6171046871015005E-2</v>
      </c>
    </row>
    <row r="2105" spans="1:7" x14ac:dyDescent="0.2">
      <c r="A2105">
        <v>20130513</v>
      </c>
      <c r="B2105">
        <v>33.03</v>
      </c>
      <c r="C2105">
        <f t="shared" si="160"/>
        <v>32.604401539496038</v>
      </c>
      <c r="D2105">
        <f t="shared" si="162"/>
        <v>31.559707480662837</v>
      </c>
      <c r="E2105">
        <f t="shared" si="161"/>
        <v>1.0446940588332012</v>
      </c>
      <c r="F2105">
        <f t="shared" si="164"/>
        <v>1.0898243869488309</v>
      </c>
      <c r="G2105">
        <f t="shared" si="163"/>
        <v>-4.513032811562967E-2</v>
      </c>
    </row>
    <row r="2106" spans="1:7" x14ac:dyDescent="0.2">
      <c r="A2106">
        <v>20130514</v>
      </c>
      <c r="B2106">
        <v>33.520000000000003</v>
      </c>
      <c r="C2106">
        <f t="shared" si="160"/>
        <v>32.74526284111203</v>
      </c>
      <c r="D2106">
        <f t="shared" si="162"/>
        <v>31.704914333947073</v>
      </c>
      <c r="E2106">
        <f t="shared" si="161"/>
        <v>1.040348507164957</v>
      </c>
      <c r="F2106">
        <f t="shared" si="164"/>
        <v>1.0799292109920562</v>
      </c>
      <c r="G2106">
        <f t="shared" si="163"/>
        <v>-3.9580703827099217E-2</v>
      </c>
    </row>
    <row r="2107" spans="1:7" x14ac:dyDescent="0.2">
      <c r="A2107">
        <v>20130515</v>
      </c>
      <c r="B2107">
        <v>33.85</v>
      </c>
      <c r="C2107">
        <f t="shared" si="160"/>
        <v>32.915222404017868</v>
      </c>
      <c r="D2107">
        <f t="shared" si="162"/>
        <v>31.86380956846951</v>
      </c>
      <c r="E2107">
        <f t="shared" si="161"/>
        <v>1.0514128355483585</v>
      </c>
      <c r="F2107">
        <f t="shared" si="164"/>
        <v>1.0742259359033166</v>
      </c>
      <c r="G2107">
        <f t="shared" si="163"/>
        <v>-2.2813100354958094E-2</v>
      </c>
    </row>
    <row r="2108" spans="1:7" x14ac:dyDescent="0.2">
      <c r="A2108">
        <v>20130516</v>
      </c>
      <c r="B2108">
        <v>34.08</v>
      </c>
      <c r="C2108">
        <f t="shared" si="160"/>
        <v>33.094418957245885</v>
      </c>
      <c r="D2108">
        <f t="shared" si="162"/>
        <v>32.027971822656951</v>
      </c>
      <c r="E2108">
        <f t="shared" si="161"/>
        <v>1.0664471345889339</v>
      </c>
      <c r="F2108">
        <f t="shared" si="164"/>
        <v>1.0726701756404402</v>
      </c>
      <c r="G2108">
        <f t="shared" si="163"/>
        <v>-6.2230410515062839E-3</v>
      </c>
    </row>
    <row r="2109" spans="1:7" x14ac:dyDescent="0.2">
      <c r="A2109">
        <v>20130517</v>
      </c>
      <c r="B2109">
        <v>34.869999999999997</v>
      </c>
      <c r="C2109">
        <f t="shared" si="160"/>
        <v>33.36758527151575</v>
      </c>
      <c r="D2109">
        <f t="shared" si="162"/>
        <v>32.238492428386067</v>
      </c>
      <c r="E2109">
        <f t="shared" si="161"/>
        <v>1.1290928431296834</v>
      </c>
      <c r="F2109">
        <f t="shared" si="164"/>
        <v>1.0839547091382888</v>
      </c>
      <c r="G2109">
        <f t="shared" si="163"/>
        <v>4.5138133991394547E-2</v>
      </c>
    </row>
    <row r="2110" spans="1:7" x14ac:dyDescent="0.2">
      <c r="A2110">
        <v>20130520</v>
      </c>
      <c r="B2110">
        <v>35.06</v>
      </c>
      <c r="C2110">
        <f t="shared" si="160"/>
        <v>33.627956768205635</v>
      </c>
      <c r="D2110">
        <f t="shared" si="162"/>
        <v>32.447492989246363</v>
      </c>
      <c r="E2110">
        <f t="shared" si="161"/>
        <v>1.1804637789592718</v>
      </c>
      <c r="F2110">
        <f t="shared" si="164"/>
        <v>1.1032565231024856</v>
      </c>
      <c r="G2110">
        <f t="shared" si="163"/>
        <v>7.7207255856786228E-2</v>
      </c>
    </row>
    <row r="2111" spans="1:7" x14ac:dyDescent="0.2">
      <c r="A2111">
        <v>20130521</v>
      </c>
      <c r="B2111">
        <v>34.85</v>
      </c>
      <c r="C2111">
        <f t="shared" si="160"/>
        <v>33.81596341925092</v>
      </c>
      <c r="D2111">
        <f t="shared" si="162"/>
        <v>32.625456471524409</v>
      </c>
      <c r="E2111">
        <f t="shared" si="161"/>
        <v>1.1905069477265116</v>
      </c>
      <c r="F2111">
        <f t="shared" si="164"/>
        <v>1.1207066080272907</v>
      </c>
      <c r="G2111">
        <f t="shared" si="163"/>
        <v>6.9800339699220837E-2</v>
      </c>
    </row>
    <row r="2112" spans="1:7" x14ac:dyDescent="0.2">
      <c r="A2112">
        <v>20130522</v>
      </c>
      <c r="B2112">
        <v>34.61</v>
      </c>
      <c r="C2112">
        <f t="shared" si="160"/>
        <v>33.938122893212316</v>
      </c>
      <c r="D2112">
        <f t="shared" si="162"/>
        <v>32.772459695855936</v>
      </c>
      <c r="E2112">
        <f t="shared" si="161"/>
        <v>1.1656631973563805</v>
      </c>
      <c r="F2112">
        <f t="shared" si="164"/>
        <v>1.1296979258931088</v>
      </c>
      <c r="G2112">
        <f t="shared" si="163"/>
        <v>3.5965271463271664E-2</v>
      </c>
    </row>
    <row r="2113" spans="1:7" x14ac:dyDescent="0.2">
      <c r="A2113">
        <v>20130523</v>
      </c>
      <c r="B2113">
        <v>34.15</v>
      </c>
      <c r="C2113">
        <f t="shared" si="160"/>
        <v>33.970719371179648</v>
      </c>
      <c r="D2113">
        <f t="shared" si="162"/>
        <v>32.874499718385124</v>
      </c>
      <c r="E2113">
        <f t="shared" si="161"/>
        <v>1.0962196527945238</v>
      </c>
      <c r="F2113">
        <f t="shared" si="164"/>
        <v>1.1230022712733918</v>
      </c>
      <c r="G2113">
        <f t="shared" si="163"/>
        <v>-2.6782618478867981E-2</v>
      </c>
    </row>
    <row r="2114" spans="1:7" x14ac:dyDescent="0.2">
      <c r="A2114">
        <v>20130524</v>
      </c>
      <c r="B2114">
        <v>34.270000000000003</v>
      </c>
      <c r="C2114">
        <f t="shared" si="160"/>
        <v>34.016762544844319</v>
      </c>
      <c r="D2114">
        <f t="shared" si="162"/>
        <v>32.977870109615857</v>
      </c>
      <c r="E2114">
        <f t="shared" si="161"/>
        <v>1.0388924352284619</v>
      </c>
      <c r="F2114">
        <f t="shared" si="164"/>
        <v>1.1061803040644058</v>
      </c>
      <c r="G2114">
        <f t="shared" si="163"/>
        <v>-6.7287868835943954E-2</v>
      </c>
    </row>
    <row r="2115" spans="1:7" x14ac:dyDescent="0.2">
      <c r="A2115">
        <v>20130528</v>
      </c>
      <c r="B2115">
        <v>35.020000000000003</v>
      </c>
      <c r="C2115">
        <f t="shared" si="160"/>
        <v>34.171106768714424</v>
      </c>
      <c r="D2115">
        <f t="shared" si="162"/>
        <v>33.129138990385051</v>
      </c>
      <c r="E2115">
        <f t="shared" si="161"/>
        <v>1.0419677783293722</v>
      </c>
      <c r="F2115">
        <f t="shared" si="164"/>
        <v>1.0933377989173991</v>
      </c>
      <c r="G2115">
        <f t="shared" si="163"/>
        <v>-5.1370020588026977E-2</v>
      </c>
    </row>
    <row r="2116" spans="1:7" x14ac:dyDescent="0.2">
      <c r="A2116">
        <v>20130529</v>
      </c>
      <c r="B2116">
        <v>34.880000000000003</v>
      </c>
      <c r="C2116">
        <f t="shared" si="160"/>
        <v>34.280167265835281</v>
      </c>
      <c r="D2116">
        <f t="shared" si="162"/>
        <v>33.25883239850468</v>
      </c>
      <c r="E2116">
        <f t="shared" si="161"/>
        <v>1.0213348673306015</v>
      </c>
      <c r="F2116">
        <f t="shared" si="164"/>
        <v>1.0789372126000396</v>
      </c>
      <c r="G2116">
        <f t="shared" si="163"/>
        <v>-5.7602345269438082E-2</v>
      </c>
    </row>
    <row r="2117" spans="1:7" x14ac:dyDescent="0.2">
      <c r="A2117">
        <v>20130530</v>
      </c>
      <c r="B2117">
        <v>35.03</v>
      </c>
      <c r="C2117">
        <f t="shared" si="160"/>
        <v>34.395526148014469</v>
      </c>
      <c r="D2117">
        <f t="shared" si="162"/>
        <v>33.390029998615447</v>
      </c>
      <c r="E2117">
        <f t="shared" si="161"/>
        <v>1.005496149399022</v>
      </c>
      <c r="F2117">
        <f t="shared" si="164"/>
        <v>1.0642489999598361</v>
      </c>
      <c r="G2117">
        <f t="shared" si="163"/>
        <v>-5.875285056081414E-2</v>
      </c>
    </row>
    <row r="2118" spans="1:7" x14ac:dyDescent="0.2">
      <c r="A2118">
        <v>20130531</v>
      </c>
      <c r="B2118">
        <v>34.880000000000003</v>
      </c>
      <c r="C2118">
        <f t="shared" si="160"/>
        <v>34.470060586781472</v>
      </c>
      <c r="D2118">
        <f t="shared" si="162"/>
        <v>33.500398146866154</v>
      </c>
      <c r="E2118">
        <f t="shared" si="161"/>
        <v>0.96966243991531798</v>
      </c>
      <c r="F2118">
        <f t="shared" si="164"/>
        <v>1.0453316879509327</v>
      </c>
      <c r="G2118">
        <f t="shared" si="163"/>
        <v>-7.56692480356147E-2</v>
      </c>
    </row>
    <row r="2119" spans="1:7" x14ac:dyDescent="0.2">
      <c r="A2119">
        <v>20130603</v>
      </c>
      <c r="B2119">
        <v>35.590000000000003</v>
      </c>
      <c r="C2119">
        <f t="shared" si="160"/>
        <v>34.642358958045861</v>
      </c>
      <c r="D2119">
        <f t="shared" si="162"/>
        <v>33.655183469320512</v>
      </c>
      <c r="E2119">
        <f t="shared" si="161"/>
        <v>0.98717548872534877</v>
      </c>
      <c r="F2119">
        <f t="shared" si="164"/>
        <v>1.0337004481058161</v>
      </c>
      <c r="G2119">
        <f t="shared" si="163"/>
        <v>-4.6524959380467301E-2</v>
      </c>
    </row>
    <row r="2120" spans="1:7" x14ac:dyDescent="0.2">
      <c r="A2120">
        <v>20130604</v>
      </c>
      <c r="B2120">
        <v>34.99</v>
      </c>
      <c r="C2120">
        <f t="shared" si="160"/>
        <v>34.695842195269577</v>
      </c>
      <c r="D2120">
        <f t="shared" si="162"/>
        <v>33.754058767889362</v>
      </c>
      <c r="E2120">
        <f t="shared" si="161"/>
        <v>0.9417834273802157</v>
      </c>
      <c r="F2120">
        <f t="shared" si="164"/>
        <v>1.015317043960696</v>
      </c>
      <c r="G2120">
        <f t="shared" si="163"/>
        <v>-7.3533616580480299E-2</v>
      </c>
    </row>
    <row r="2121" spans="1:7" x14ac:dyDescent="0.2">
      <c r="A2121">
        <v>20130605</v>
      </c>
      <c r="B2121">
        <v>34.78</v>
      </c>
      <c r="C2121">
        <f t="shared" si="160"/>
        <v>34.708789549843488</v>
      </c>
      <c r="D2121">
        <f t="shared" si="162"/>
        <v>33.830054414712372</v>
      </c>
      <c r="E2121">
        <f t="shared" si="161"/>
        <v>0.8787351351311159</v>
      </c>
      <c r="F2121">
        <f t="shared" si="164"/>
        <v>0.98800066219478011</v>
      </c>
      <c r="G2121">
        <f t="shared" si="163"/>
        <v>-0.10926552706366421</v>
      </c>
    </row>
    <row r="2122" spans="1:7" x14ac:dyDescent="0.2">
      <c r="A2122">
        <v>20130606</v>
      </c>
      <c r="B2122">
        <v>34.96</v>
      </c>
      <c r="C2122">
        <f t="shared" si="160"/>
        <v>34.747437311406024</v>
      </c>
      <c r="D2122">
        <f t="shared" si="162"/>
        <v>33.913754087696638</v>
      </c>
      <c r="E2122">
        <f t="shared" si="161"/>
        <v>0.83368322370938586</v>
      </c>
      <c r="F2122">
        <f t="shared" si="164"/>
        <v>0.9571371744977013</v>
      </c>
      <c r="G2122">
        <f t="shared" si="163"/>
        <v>-0.12345395078831545</v>
      </c>
    </row>
    <row r="2123" spans="1:7" x14ac:dyDescent="0.2">
      <c r="A2123">
        <v>20130607</v>
      </c>
      <c r="B2123">
        <v>35.67</v>
      </c>
      <c r="C2123">
        <f t="shared" si="160"/>
        <v>34.889370032728173</v>
      </c>
      <c r="D2123">
        <f t="shared" si="162"/>
        <v>34.043846377496884</v>
      </c>
      <c r="E2123">
        <f t="shared" si="161"/>
        <v>0.84552365523128969</v>
      </c>
      <c r="F2123">
        <f t="shared" si="164"/>
        <v>0.93481447064441903</v>
      </c>
      <c r="G2123">
        <f t="shared" si="163"/>
        <v>-8.9290815413129332E-2</v>
      </c>
    </row>
    <row r="2124" spans="1:7" x14ac:dyDescent="0.2">
      <c r="A2124">
        <v>20130610</v>
      </c>
      <c r="B2124">
        <v>35.47</v>
      </c>
      <c r="C2124">
        <f t="shared" si="160"/>
        <v>34.97869772000076</v>
      </c>
      <c r="D2124">
        <f t="shared" si="162"/>
        <v>34.149487386571188</v>
      </c>
      <c r="E2124">
        <f t="shared" si="161"/>
        <v>0.82921033342957173</v>
      </c>
      <c r="F2124">
        <f t="shared" si="164"/>
        <v>0.91369364320144963</v>
      </c>
      <c r="G2124">
        <f t="shared" si="163"/>
        <v>-8.4483309771877901E-2</v>
      </c>
    </row>
    <row r="2125" spans="1:7" x14ac:dyDescent="0.2">
      <c r="A2125">
        <v>20130611</v>
      </c>
      <c r="B2125">
        <v>34.840000000000003</v>
      </c>
      <c r="C2125">
        <f t="shared" si="160"/>
        <v>34.957359609231411</v>
      </c>
      <c r="D2125">
        <f t="shared" si="162"/>
        <v>34.200636469047396</v>
      </c>
      <c r="E2125">
        <f t="shared" si="161"/>
        <v>0.75672314018401465</v>
      </c>
      <c r="F2125">
        <f t="shared" si="164"/>
        <v>0.88229954259796273</v>
      </c>
      <c r="G2125">
        <f t="shared" si="163"/>
        <v>-0.12557640241394807</v>
      </c>
    </row>
    <row r="2126" spans="1:7" x14ac:dyDescent="0.2">
      <c r="A2126">
        <v>20130612</v>
      </c>
      <c r="B2126">
        <v>35</v>
      </c>
      <c r="C2126">
        <f t="shared" si="160"/>
        <v>34.963919669349657</v>
      </c>
      <c r="D2126">
        <f t="shared" si="162"/>
        <v>34.259848582451291</v>
      </c>
      <c r="E2126">
        <f t="shared" si="161"/>
        <v>0.70407108689836662</v>
      </c>
      <c r="F2126">
        <f t="shared" si="164"/>
        <v>0.84665385145804362</v>
      </c>
      <c r="G2126">
        <f t="shared" si="163"/>
        <v>-0.142582764559677</v>
      </c>
    </row>
    <row r="2127" spans="1:7" x14ac:dyDescent="0.2">
      <c r="A2127">
        <v>20130613</v>
      </c>
      <c r="B2127">
        <v>34.72</v>
      </c>
      <c r="C2127">
        <f t="shared" ref="C2127:C2190" si="165">(B2127*(2/(12+1))+C2126*(1-(2/(12+1))))</f>
        <v>34.926393566372788</v>
      </c>
      <c r="D2127">
        <f t="shared" si="162"/>
        <v>34.293933872640082</v>
      </c>
      <c r="E2127">
        <f t="shared" si="161"/>
        <v>0.63245969373270583</v>
      </c>
      <c r="F2127">
        <f t="shared" si="164"/>
        <v>0.8038150199129761</v>
      </c>
      <c r="G2127">
        <f t="shared" si="163"/>
        <v>-0.17135532618027027</v>
      </c>
    </row>
    <row r="2128" spans="1:7" x14ac:dyDescent="0.2">
      <c r="A2128">
        <v>20130614</v>
      </c>
      <c r="B2128">
        <v>34.4</v>
      </c>
      <c r="C2128">
        <f t="shared" si="165"/>
        <v>34.845409940776975</v>
      </c>
      <c r="D2128">
        <f t="shared" si="162"/>
        <v>34.301790622814892</v>
      </c>
      <c r="E2128">
        <f t="shared" si="161"/>
        <v>0.54361931796208296</v>
      </c>
      <c r="F2128">
        <f t="shared" si="164"/>
        <v>0.75177587952279756</v>
      </c>
      <c r="G2128">
        <f t="shared" si="163"/>
        <v>-0.2081565615607146</v>
      </c>
    </row>
    <row r="2129" spans="1:7" x14ac:dyDescent="0.2">
      <c r="A2129">
        <v>20130617</v>
      </c>
      <c r="B2129">
        <v>34.99</v>
      </c>
      <c r="C2129">
        <f t="shared" si="165"/>
        <v>34.867654565272822</v>
      </c>
      <c r="D2129">
        <f t="shared" si="162"/>
        <v>34.352769095198973</v>
      </c>
      <c r="E2129">
        <f t="shared" si="161"/>
        <v>0.51488547007384966</v>
      </c>
      <c r="F2129">
        <f t="shared" si="164"/>
        <v>0.70439779763300803</v>
      </c>
      <c r="G2129">
        <f t="shared" si="163"/>
        <v>-0.18951232755915837</v>
      </c>
    </row>
    <row r="2130" spans="1:7" x14ac:dyDescent="0.2">
      <c r="A2130">
        <v>20130618</v>
      </c>
      <c r="B2130">
        <v>35.01</v>
      </c>
      <c r="C2130">
        <f t="shared" si="165"/>
        <v>34.889553862923158</v>
      </c>
      <c r="D2130">
        <f t="shared" si="162"/>
        <v>34.401452865924973</v>
      </c>
      <c r="E2130">
        <f t="shared" si="161"/>
        <v>0.48810099699818466</v>
      </c>
      <c r="F2130">
        <f t="shared" si="164"/>
        <v>0.6611384375060434</v>
      </c>
      <c r="G2130">
        <f t="shared" si="163"/>
        <v>-0.17303744050785874</v>
      </c>
    </row>
    <row r="2131" spans="1:7" x14ac:dyDescent="0.2">
      <c r="A2131">
        <v>20130619</v>
      </c>
      <c r="B2131">
        <v>34.590000000000003</v>
      </c>
      <c r="C2131">
        <f t="shared" si="165"/>
        <v>34.843468653242674</v>
      </c>
      <c r="D2131">
        <f t="shared" si="162"/>
        <v>34.415419320300906</v>
      </c>
      <c r="E2131">
        <f t="shared" si="161"/>
        <v>0.42804933294176806</v>
      </c>
      <c r="F2131">
        <f t="shared" si="164"/>
        <v>0.61452061659318846</v>
      </c>
      <c r="G2131">
        <f t="shared" si="163"/>
        <v>-0.18647128365142041</v>
      </c>
    </row>
    <row r="2132" spans="1:7" x14ac:dyDescent="0.2">
      <c r="A2132">
        <v>20130620</v>
      </c>
      <c r="B2132">
        <v>33.5</v>
      </c>
      <c r="C2132">
        <f t="shared" si="165"/>
        <v>34.636781168128415</v>
      </c>
      <c r="D2132">
        <f t="shared" si="162"/>
        <v>34.3476104817601</v>
      </c>
      <c r="E2132">
        <f t="shared" si="161"/>
        <v>0.28917068636831544</v>
      </c>
      <c r="F2132">
        <f t="shared" si="164"/>
        <v>0.54945063054821386</v>
      </c>
      <c r="G2132">
        <f t="shared" si="163"/>
        <v>-0.26027994417989841</v>
      </c>
    </row>
    <row r="2133" spans="1:7" x14ac:dyDescent="0.2">
      <c r="A2133">
        <v>20130621</v>
      </c>
      <c r="B2133">
        <v>33.24</v>
      </c>
      <c r="C2133">
        <f t="shared" si="165"/>
        <v>34.421891757647117</v>
      </c>
      <c r="D2133">
        <f t="shared" si="162"/>
        <v>34.265565260888984</v>
      </c>
      <c r="E2133">
        <f t="shared" si="161"/>
        <v>0.15632649675813326</v>
      </c>
      <c r="F2133">
        <f t="shared" si="164"/>
        <v>0.47082580379019773</v>
      </c>
      <c r="G2133">
        <f t="shared" si="163"/>
        <v>-0.31449930703206447</v>
      </c>
    </row>
    <row r="2134" spans="1:7" x14ac:dyDescent="0.2">
      <c r="A2134">
        <v>20130624</v>
      </c>
      <c r="B2134">
        <v>33.71</v>
      </c>
      <c r="C2134">
        <f t="shared" si="165"/>
        <v>34.312369948778326</v>
      </c>
      <c r="D2134">
        <f t="shared" si="162"/>
        <v>34.224412278600909</v>
      </c>
      <c r="E2134">
        <f t="shared" si="161"/>
        <v>8.7957670177416958E-2</v>
      </c>
      <c r="F2134">
        <f t="shared" si="164"/>
        <v>0.3942521770676416</v>
      </c>
      <c r="G2134">
        <f t="shared" si="163"/>
        <v>-0.30629450689022464</v>
      </c>
    </row>
    <row r="2135" spans="1:7" x14ac:dyDescent="0.2">
      <c r="A2135">
        <v>20130625</v>
      </c>
      <c r="B2135">
        <v>33.630000000000003</v>
      </c>
      <c r="C2135">
        <f t="shared" si="165"/>
        <v>34.207389956658581</v>
      </c>
      <c r="D2135">
        <f t="shared" si="162"/>
        <v>34.180381739445288</v>
      </c>
      <c r="E2135">
        <f t="shared" si="161"/>
        <v>2.7008217213293051E-2</v>
      </c>
      <c r="F2135">
        <f t="shared" si="164"/>
        <v>0.32080338509677186</v>
      </c>
      <c r="G2135">
        <f t="shared" si="163"/>
        <v>-0.29379516788347881</v>
      </c>
    </row>
    <row r="2136" spans="1:7" x14ac:dyDescent="0.2">
      <c r="A2136">
        <v>20130626</v>
      </c>
      <c r="B2136">
        <v>34.35</v>
      </c>
      <c r="C2136">
        <f t="shared" si="165"/>
        <v>34.229329963326492</v>
      </c>
      <c r="D2136">
        <f t="shared" si="162"/>
        <v>34.192946055041929</v>
      </c>
      <c r="E2136">
        <f t="shared" si="161"/>
        <v>3.6383908284562949E-2</v>
      </c>
      <c r="F2136">
        <f t="shared" si="164"/>
        <v>0.2639194897343301</v>
      </c>
      <c r="G2136">
        <f t="shared" si="163"/>
        <v>-0.22753558144976715</v>
      </c>
    </row>
    <row r="2137" spans="1:7" x14ac:dyDescent="0.2">
      <c r="A2137">
        <v>20130627</v>
      </c>
      <c r="B2137">
        <v>34.619999999999997</v>
      </c>
      <c r="C2137">
        <f t="shared" si="165"/>
        <v>34.289433045891649</v>
      </c>
      <c r="D2137">
        <f t="shared" si="162"/>
        <v>34.224579680594381</v>
      </c>
      <c r="E2137">
        <f t="shared" si="161"/>
        <v>6.4853365297267374E-2</v>
      </c>
      <c r="F2137">
        <f t="shared" si="164"/>
        <v>0.22410626484691759</v>
      </c>
      <c r="G2137">
        <f t="shared" si="163"/>
        <v>-0.15925289954965022</v>
      </c>
    </row>
    <row r="2138" spans="1:7" x14ac:dyDescent="0.2">
      <c r="A2138">
        <v>20130628</v>
      </c>
      <c r="B2138">
        <v>34.53</v>
      </c>
      <c r="C2138">
        <f t="shared" si="165"/>
        <v>34.326443346523703</v>
      </c>
      <c r="D2138">
        <f t="shared" si="162"/>
        <v>34.247203407957763</v>
      </c>
      <c r="E2138">
        <f t="shared" si="161"/>
        <v>7.9239938565940804E-2</v>
      </c>
      <c r="F2138">
        <f t="shared" si="164"/>
        <v>0.19513299959072225</v>
      </c>
      <c r="G2138">
        <f t="shared" si="163"/>
        <v>-0.11589306102478145</v>
      </c>
    </row>
    <row r="2139" spans="1:7" x14ac:dyDescent="0.2">
      <c r="A2139">
        <v>20130701</v>
      </c>
      <c r="B2139">
        <v>34.36</v>
      </c>
      <c r="C2139">
        <f t="shared" si="165"/>
        <v>34.331605908596977</v>
      </c>
      <c r="D2139">
        <f t="shared" si="162"/>
        <v>34.255558711071998</v>
      </c>
      <c r="E2139">
        <f t="shared" si="161"/>
        <v>7.6047197524978571E-2</v>
      </c>
      <c r="F2139">
        <f t="shared" si="164"/>
        <v>0.17131583917757351</v>
      </c>
      <c r="G2139">
        <f t="shared" si="163"/>
        <v>-9.5268641652594938E-2</v>
      </c>
    </row>
    <row r="2140" spans="1:7" x14ac:dyDescent="0.2">
      <c r="A2140">
        <v>20130702</v>
      </c>
      <c r="B2140">
        <v>33.96</v>
      </c>
      <c r="C2140">
        <f t="shared" si="165"/>
        <v>34.274435768812829</v>
      </c>
      <c r="D2140">
        <f t="shared" si="162"/>
        <v>34.233665473214813</v>
      </c>
      <c r="E2140">
        <f t="shared" ref="E2140:E2203" si="166">C2140-D2140</f>
        <v>4.0770295598015593E-2</v>
      </c>
      <c r="F2140">
        <f t="shared" si="164"/>
        <v>0.14520673046166194</v>
      </c>
      <c r="G2140">
        <f t="shared" si="163"/>
        <v>-0.10443643486364634</v>
      </c>
    </row>
    <row r="2141" spans="1:7" x14ac:dyDescent="0.2">
      <c r="A2141">
        <v>20130703</v>
      </c>
      <c r="B2141">
        <v>34.01</v>
      </c>
      <c r="C2141">
        <f t="shared" si="165"/>
        <v>34.233753342841624</v>
      </c>
      <c r="D2141">
        <f t="shared" ref="D2141:D2204" si="167">B2141*(2/(26+1)) + D2140*(1-(2/(26+1)))</f>
        <v>34.217097660384084</v>
      </c>
      <c r="E2141">
        <f t="shared" si="166"/>
        <v>1.6655682457539456E-2</v>
      </c>
      <c r="F2141">
        <f t="shared" si="164"/>
        <v>0.11949652086083744</v>
      </c>
      <c r="G2141">
        <f t="shared" si="163"/>
        <v>-0.10284083840329798</v>
      </c>
    </row>
    <row r="2142" spans="1:7" x14ac:dyDescent="0.2">
      <c r="A2142">
        <v>20130705</v>
      </c>
      <c r="B2142">
        <v>34.21</v>
      </c>
      <c r="C2142">
        <f t="shared" si="165"/>
        <v>34.230098982404449</v>
      </c>
      <c r="D2142">
        <f t="shared" si="167"/>
        <v>34.21657190776304</v>
      </c>
      <c r="E2142">
        <f t="shared" si="166"/>
        <v>1.3527074641409342E-2</v>
      </c>
      <c r="F2142">
        <f t="shared" si="164"/>
        <v>9.8302631616951824E-2</v>
      </c>
      <c r="G2142">
        <f t="shared" si="163"/>
        <v>-8.4775556975542482E-2</v>
      </c>
    </row>
    <row r="2143" spans="1:7" x14ac:dyDescent="0.2">
      <c r="A2143">
        <v>20130708</v>
      </c>
      <c r="B2143">
        <v>34.33</v>
      </c>
      <c r="C2143">
        <f t="shared" si="165"/>
        <v>34.245468369726844</v>
      </c>
      <c r="D2143">
        <f t="shared" si="167"/>
        <v>34.224973988669483</v>
      </c>
      <c r="E2143">
        <f t="shared" si="166"/>
        <v>2.0494381057361011E-2</v>
      </c>
      <c r="F2143">
        <f t="shared" si="164"/>
        <v>8.2740981505033673E-2</v>
      </c>
      <c r="G2143">
        <f t="shared" si="163"/>
        <v>-6.2246600447672662E-2</v>
      </c>
    </row>
    <row r="2144" spans="1:7" x14ac:dyDescent="0.2">
      <c r="A2144">
        <v>20130709</v>
      </c>
      <c r="B2144">
        <v>34.35</v>
      </c>
      <c r="C2144">
        <f t="shared" si="165"/>
        <v>34.26155015899964</v>
      </c>
      <c r="D2144">
        <f t="shared" si="167"/>
        <v>34.234235174693964</v>
      </c>
      <c r="E2144">
        <f t="shared" si="166"/>
        <v>2.7314984305675694E-2</v>
      </c>
      <c r="F2144">
        <f t="shared" si="164"/>
        <v>7.1655782065162071E-2</v>
      </c>
      <c r="G2144">
        <f t="shared" si="163"/>
        <v>-4.4340797759486378E-2</v>
      </c>
    </row>
    <row r="2145" spans="1:7" x14ac:dyDescent="0.2">
      <c r="A2145">
        <v>20130710</v>
      </c>
      <c r="B2145">
        <v>34.700000000000003</v>
      </c>
      <c r="C2145">
        <f t="shared" si="165"/>
        <v>34.329003980692001</v>
      </c>
      <c r="D2145">
        <f t="shared" si="167"/>
        <v>34.268736272864786</v>
      </c>
      <c r="E2145">
        <f t="shared" si="166"/>
        <v>6.0267707827215133E-2</v>
      </c>
      <c r="F2145">
        <f t="shared" si="164"/>
        <v>6.9378167217572687E-2</v>
      </c>
      <c r="G2145">
        <f t="shared" si="163"/>
        <v>-9.1104593903575531E-3</v>
      </c>
    </row>
    <row r="2146" spans="1:7" x14ac:dyDescent="0.2">
      <c r="A2146">
        <v>20130711</v>
      </c>
      <c r="B2146">
        <v>35.68</v>
      </c>
      <c r="C2146">
        <f t="shared" si="165"/>
        <v>34.536849522124001</v>
      </c>
      <c r="D2146">
        <f t="shared" si="167"/>
        <v>34.373274326726651</v>
      </c>
      <c r="E2146">
        <f t="shared" si="166"/>
        <v>0.16357519539734966</v>
      </c>
      <c r="F2146">
        <f t="shared" si="164"/>
        <v>8.8217572853528076E-2</v>
      </c>
      <c r="G2146">
        <f t="shared" si="163"/>
        <v>7.5357622543821584E-2</v>
      </c>
    </row>
    <row r="2147" spans="1:7" x14ac:dyDescent="0.2">
      <c r="A2147">
        <v>20130712</v>
      </c>
      <c r="B2147">
        <v>35.729999999999997</v>
      </c>
      <c r="C2147">
        <f t="shared" si="165"/>
        <v>34.720411134104921</v>
      </c>
      <c r="D2147">
        <f t="shared" si="167"/>
        <v>34.473772524746899</v>
      </c>
      <c r="E2147">
        <f t="shared" si="166"/>
        <v>0.24663860935802262</v>
      </c>
      <c r="F2147">
        <f t="shared" si="164"/>
        <v>0.119901780154427</v>
      </c>
      <c r="G2147">
        <f t="shared" si="163"/>
        <v>0.12673682920359564</v>
      </c>
    </row>
    <row r="2148" spans="1:7" x14ac:dyDescent="0.2">
      <c r="A2148">
        <v>20130715</v>
      </c>
      <c r="B2148">
        <v>36.17</v>
      </c>
      <c r="C2148">
        <f t="shared" si="165"/>
        <v>34.943424805781085</v>
      </c>
      <c r="D2148">
        <f t="shared" si="167"/>
        <v>34.59941900439528</v>
      </c>
      <c r="E2148">
        <f t="shared" si="166"/>
        <v>0.34400580138580494</v>
      </c>
      <c r="F2148">
        <f t="shared" si="164"/>
        <v>0.16472258440070259</v>
      </c>
      <c r="G2148">
        <f t="shared" ref="G2148:G2211" si="168">E2148-F2148</f>
        <v>0.17928321698510236</v>
      </c>
    </row>
    <row r="2149" spans="1:7" x14ac:dyDescent="0.2">
      <c r="A2149">
        <v>20130716</v>
      </c>
      <c r="B2149">
        <v>36.25</v>
      </c>
      <c r="C2149">
        <f t="shared" si="165"/>
        <v>35.144436374122456</v>
      </c>
      <c r="D2149">
        <f t="shared" si="167"/>
        <v>34.72168426332896</v>
      </c>
      <c r="E2149">
        <f t="shared" si="166"/>
        <v>0.42275211079349617</v>
      </c>
      <c r="F2149">
        <f t="shared" ref="F2149:F2212" si="169">(E2149*(2/(9+1))+F2148*(1-(2/(9+1))))</f>
        <v>0.2163284896792613</v>
      </c>
      <c r="G2149">
        <f t="shared" si="168"/>
        <v>0.20642362111423487</v>
      </c>
    </row>
    <row r="2150" spans="1:7" x14ac:dyDescent="0.2">
      <c r="A2150">
        <v>20130717</v>
      </c>
      <c r="B2150">
        <v>35.74</v>
      </c>
      <c r="C2150">
        <f t="shared" si="165"/>
        <v>35.236061547334387</v>
      </c>
      <c r="D2150">
        <f t="shared" si="167"/>
        <v>34.797115058637928</v>
      </c>
      <c r="E2150">
        <f t="shared" si="166"/>
        <v>0.43894648869645891</v>
      </c>
      <c r="F2150">
        <f t="shared" si="169"/>
        <v>0.26085208948270083</v>
      </c>
      <c r="G2150">
        <f t="shared" si="168"/>
        <v>0.17809439921375808</v>
      </c>
    </row>
    <row r="2151" spans="1:7" x14ac:dyDescent="0.2">
      <c r="A2151">
        <v>20130718</v>
      </c>
      <c r="B2151">
        <v>35.44</v>
      </c>
      <c r="C2151">
        <f t="shared" si="165"/>
        <v>35.267436693898325</v>
      </c>
      <c r="D2151">
        <f t="shared" si="167"/>
        <v>34.844736165405493</v>
      </c>
      <c r="E2151">
        <f t="shared" si="166"/>
        <v>0.42270052849283246</v>
      </c>
      <c r="F2151">
        <f t="shared" si="169"/>
        <v>0.2932217772847272</v>
      </c>
      <c r="G2151">
        <f t="shared" si="168"/>
        <v>0.12947875120810526</v>
      </c>
    </row>
    <row r="2152" spans="1:7" x14ac:dyDescent="0.2">
      <c r="A2152">
        <v>20130719</v>
      </c>
      <c r="B2152">
        <v>31.395</v>
      </c>
      <c r="C2152">
        <f t="shared" si="165"/>
        <v>34.671677202529352</v>
      </c>
      <c r="D2152">
        <f t="shared" si="167"/>
        <v>34.589200153153229</v>
      </c>
      <c r="E2152">
        <f t="shared" si="166"/>
        <v>8.2477049376123546E-2</v>
      </c>
      <c r="F2152">
        <f t="shared" si="169"/>
        <v>0.25107283170300648</v>
      </c>
      <c r="G2152">
        <f t="shared" si="168"/>
        <v>-0.16859578232688294</v>
      </c>
    </row>
    <row r="2153" spans="1:7" x14ac:dyDescent="0.2">
      <c r="A2153">
        <v>20130722</v>
      </c>
      <c r="B2153">
        <v>32.01</v>
      </c>
      <c r="C2153">
        <f t="shared" si="165"/>
        <v>34.262188402140218</v>
      </c>
      <c r="D2153">
        <f t="shared" si="167"/>
        <v>34.398148289956694</v>
      </c>
      <c r="E2153">
        <f t="shared" si="166"/>
        <v>-0.13595988781647605</v>
      </c>
      <c r="F2153">
        <f t="shared" si="169"/>
        <v>0.17366628779910998</v>
      </c>
      <c r="G2153">
        <f t="shared" si="168"/>
        <v>-0.30962617561558603</v>
      </c>
    </row>
    <row r="2154" spans="1:7" x14ac:dyDescent="0.2">
      <c r="A2154">
        <v>20130723</v>
      </c>
      <c r="B2154">
        <v>31.82</v>
      </c>
      <c r="C2154">
        <f t="shared" si="165"/>
        <v>33.886467109503265</v>
      </c>
      <c r="D2154">
        <f t="shared" si="167"/>
        <v>34.207174342552491</v>
      </c>
      <c r="E2154">
        <f t="shared" si="166"/>
        <v>-0.32070723304922666</v>
      </c>
      <c r="F2154">
        <f t="shared" si="169"/>
        <v>7.4791583629442659E-2</v>
      </c>
      <c r="G2154">
        <f t="shared" si="168"/>
        <v>-0.39549881667866932</v>
      </c>
    </row>
    <row r="2155" spans="1:7" x14ac:dyDescent="0.2">
      <c r="A2155">
        <v>20130724</v>
      </c>
      <c r="B2155">
        <v>31.96</v>
      </c>
      <c r="C2155">
        <f t="shared" si="165"/>
        <v>33.590087554195073</v>
      </c>
      <c r="D2155">
        <f t="shared" si="167"/>
        <v>34.040716983844902</v>
      </c>
      <c r="E2155">
        <f t="shared" si="166"/>
        <v>-0.45062942964982966</v>
      </c>
      <c r="F2155">
        <f t="shared" si="169"/>
        <v>-3.029261902641181E-2</v>
      </c>
      <c r="G2155">
        <f t="shared" si="168"/>
        <v>-0.42033681062341788</v>
      </c>
    </row>
    <row r="2156" spans="1:7" x14ac:dyDescent="0.2">
      <c r="A2156">
        <v>20130725</v>
      </c>
      <c r="B2156">
        <v>31.39</v>
      </c>
      <c r="C2156">
        <f t="shared" si="165"/>
        <v>33.25161254585737</v>
      </c>
      <c r="D2156">
        <f t="shared" si="167"/>
        <v>33.844367577634166</v>
      </c>
      <c r="E2156">
        <f t="shared" si="166"/>
        <v>-0.59275503177679667</v>
      </c>
      <c r="F2156">
        <f t="shared" si="169"/>
        <v>-0.1427851015764888</v>
      </c>
      <c r="G2156">
        <f t="shared" si="168"/>
        <v>-0.44996993020030784</v>
      </c>
    </row>
    <row r="2157" spans="1:7" x14ac:dyDescent="0.2">
      <c r="A2157">
        <v>20130726</v>
      </c>
      <c r="B2157">
        <v>31.62</v>
      </c>
      <c r="C2157">
        <f t="shared" si="165"/>
        <v>33.000595231110083</v>
      </c>
      <c r="D2157">
        <f t="shared" si="167"/>
        <v>33.679599608920526</v>
      </c>
      <c r="E2157">
        <f t="shared" si="166"/>
        <v>-0.67900437781044332</v>
      </c>
      <c r="F2157">
        <f t="shared" si="169"/>
        <v>-0.25002895682327975</v>
      </c>
      <c r="G2157">
        <f t="shared" si="168"/>
        <v>-0.42897542098716357</v>
      </c>
    </row>
    <row r="2158" spans="1:7" x14ac:dyDescent="0.2">
      <c r="A2158">
        <v>20130729</v>
      </c>
      <c r="B2158">
        <v>31.54</v>
      </c>
      <c r="C2158">
        <f t="shared" si="165"/>
        <v>32.775888272477765</v>
      </c>
      <c r="D2158">
        <f t="shared" si="167"/>
        <v>33.521110749000485</v>
      </c>
      <c r="E2158">
        <f t="shared" si="166"/>
        <v>-0.74522247652272</v>
      </c>
      <c r="F2158">
        <f t="shared" si="169"/>
        <v>-0.34906766076316781</v>
      </c>
      <c r="G2158">
        <f t="shared" si="168"/>
        <v>-0.39615481575955219</v>
      </c>
    </row>
    <row r="2159" spans="1:7" x14ac:dyDescent="0.2">
      <c r="A2159">
        <v>20130730</v>
      </c>
      <c r="B2159">
        <v>31.85</v>
      </c>
      <c r="C2159">
        <f t="shared" si="165"/>
        <v>32.633443922865801</v>
      </c>
      <c r="D2159">
        <f t="shared" si="167"/>
        <v>33.397324767593041</v>
      </c>
      <c r="E2159">
        <f t="shared" si="166"/>
        <v>-0.76388084472723961</v>
      </c>
      <c r="F2159">
        <f t="shared" si="169"/>
        <v>-0.43203029755598221</v>
      </c>
      <c r="G2159">
        <f t="shared" si="168"/>
        <v>-0.33185054717125739</v>
      </c>
    </row>
    <row r="2160" spans="1:7" x14ac:dyDescent="0.2">
      <c r="A2160">
        <v>20130731</v>
      </c>
      <c r="B2160">
        <v>31.83</v>
      </c>
      <c r="C2160">
        <f t="shared" si="165"/>
        <v>32.509837165501835</v>
      </c>
      <c r="D2160">
        <f t="shared" si="167"/>
        <v>33.281226636660222</v>
      </c>
      <c r="E2160">
        <f t="shared" si="166"/>
        <v>-0.77138947115838619</v>
      </c>
      <c r="F2160">
        <f t="shared" si="169"/>
        <v>-0.49990213227646307</v>
      </c>
      <c r="G2160">
        <f t="shared" si="168"/>
        <v>-0.27148733888192311</v>
      </c>
    </row>
    <row r="2161" spans="1:7" x14ac:dyDescent="0.2">
      <c r="A2161">
        <v>20130801</v>
      </c>
      <c r="B2161">
        <v>31.69</v>
      </c>
      <c r="C2161">
        <f t="shared" si="165"/>
        <v>32.383708370809245</v>
      </c>
      <c r="D2161">
        <f t="shared" si="167"/>
        <v>33.163357996907614</v>
      </c>
      <c r="E2161">
        <f t="shared" si="166"/>
        <v>-0.77964962609836874</v>
      </c>
      <c r="F2161">
        <f t="shared" si="169"/>
        <v>-0.55585163104084423</v>
      </c>
      <c r="G2161">
        <f t="shared" si="168"/>
        <v>-0.22379799505752451</v>
      </c>
    </row>
    <row r="2162" spans="1:7" x14ac:dyDescent="0.2">
      <c r="A2162">
        <v>20130802</v>
      </c>
      <c r="B2162">
        <v>31.88</v>
      </c>
      <c r="C2162">
        <f t="shared" si="165"/>
        <v>32.306214775300127</v>
      </c>
      <c r="D2162">
        <f t="shared" si="167"/>
        <v>33.068294441581124</v>
      </c>
      <c r="E2162">
        <f t="shared" si="166"/>
        <v>-0.76207966628099655</v>
      </c>
      <c r="F2162">
        <f t="shared" si="169"/>
        <v>-0.59709723808887472</v>
      </c>
      <c r="G2162">
        <f t="shared" si="168"/>
        <v>-0.16498242819212183</v>
      </c>
    </row>
    <row r="2163" spans="1:7" x14ac:dyDescent="0.2">
      <c r="A2163">
        <v>20130805</v>
      </c>
      <c r="B2163">
        <v>31.7</v>
      </c>
      <c r="C2163">
        <f t="shared" si="165"/>
        <v>32.212950963715492</v>
      </c>
      <c r="D2163">
        <f t="shared" si="167"/>
        <v>32.966939297760298</v>
      </c>
      <c r="E2163">
        <f t="shared" si="166"/>
        <v>-0.7539883340448057</v>
      </c>
      <c r="F2163">
        <f t="shared" si="169"/>
        <v>-0.62847545728006093</v>
      </c>
      <c r="G2163">
        <f t="shared" si="168"/>
        <v>-0.12551287676474476</v>
      </c>
    </row>
    <row r="2164" spans="1:7" x14ac:dyDescent="0.2">
      <c r="A2164">
        <v>20130806</v>
      </c>
      <c r="B2164">
        <v>31.58</v>
      </c>
      <c r="C2164">
        <f t="shared" si="165"/>
        <v>32.115573892374648</v>
      </c>
      <c r="D2164">
        <f t="shared" si="167"/>
        <v>32.864203053481759</v>
      </c>
      <c r="E2164">
        <f t="shared" si="166"/>
        <v>-0.74862916110711097</v>
      </c>
      <c r="F2164">
        <f t="shared" si="169"/>
        <v>-0.65250619804547094</v>
      </c>
      <c r="G2164">
        <f t="shared" si="168"/>
        <v>-9.6122963061640032E-2</v>
      </c>
    </row>
    <row r="2165" spans="1:7" x14ac:dyDescent="0.2">
      <c r="A2165">
        <v>20130807</v>
      </c>
      <c r="B2165">
        <v>32.06</v>
      </c>
      <c r="C2165">
        <f t="shared" si="165"/>
        <v>32.107024062778549</v>
      </c>
      <c r="D2165">
        <f t="shared" si="167"/>
        <v>32.804632456927557</v>
      </c>
      <c r="E2165">
        <f t="shared" si="166"/>
        <v>-0.69760839414900744</v>
      </c>
      <c r="F2165">
        <f t="shared" si="169"/>
        <v>-0.66152663726617822</v>
      </c>
      <c r="G2165">
        <f t="shared" si="168"/>
        <v>-3.6081756882829219E-2</v>
      </c>
    </row>
    <row r="2166" spans="1:7" x14ac:dyDescent="0.2">
      <c r="A2166">
        <v>20130808</v>
      </c>
      <c r="B2166">
        <v>32.89</v>
      </c>
      <c r="C2166">
        <f t="shared" si="165"/>
        <v>32.22748189927416</v>
      </c>
      <c r="D2166">
        <f t="shared" si="167"/>
        <v>32.810955978636628</v>
      </c>
      <c r="E2166">
        <f t="shared" si="166"/>
        <v>-0.58347407936246753</v>
      </c>
      <c r="F2166">
        <f t="shared" si="169"/>
        <v>-0.6459161256854361</v>
      </c>
      <c r="G2166">
        <f t="shared" si="168"/>
        <v>6.244204632296857E-2</v>
      </c>
    </row>
    <row r="2167" spans="1:7" x14ac:dyDescent="0.2">
      <c r="A2167">
        <v>20130809</v>
      </c>
      <c r="B2167">
        <v>32.700000000000003</v>
      </c>
      <c r="C2167">
        <f t="shared" si="165"/>
        <v>32.300176991693519</v>
      </c>
      <c r="D2167">
        <f t="shared" si="167"/>
        <v>32.802737017256135</v>
      </c>
      <c r="E2167">
        <f t="shared" si="166"/>
        <v>-0.50256002556261592</v>
      </c>
      <c r="F2167">
        <f t="shared" si="169"/>
        <v>-0.61724490566087209</v>
      </c>
      <c r="G2167">
        <f t="shared" si="168"/>
        <v>0.11468488009825617</v>
      </c>
    </row>
    <row r="2168" spans="1:7" x14ac:dyDescent="0.2">
      <c r="A2168">
        <v>20130812</v>
      </c>
      <c r="B2168">
        <v>32.869999999999997</v>
      </c>
      <c r="C2168">
        <f t="shared" si="165"/>
        <v>32.387842069894518</v>
      </c>
      <c r="D2168">
        <f t="shared" si="167"/>
        <v>32.807719460422348</v>
      </c>
      <c r="E2168">
        <f t="shared" si="166"/>
        <v>-0.41987739052783013</v>
      </c>
      <c r="F2168">
        <f t="shared" si="169"/>
        <v>-0.57777140263426374</v>
      </c>
      <c r="G2168">
        <f t="shared" si="168"/>
        <v>0.15789401210643361</v>
      </c>
    </row>
    <row r="2169" spans="1:7" x14ac:dyDescent="0.2">
      <c r="A2169">
        <v>20130813</v>
      </c>
      <c r="B2169">
        <v>32.229999999999997</v>
      </c>
      <c r="C2169">
        <f t="shared" si="165"/>
        <v>32.363558674526132</v>
      </c>
      <c r="D2169">
        <f t="shared" si="167"/>
        <v>32.764925426316985</v>
      </c>
      <c r="E2169">
        <f t="shared" si="166"/>
        <v>-0.40136675179085302</v>
      </c>
      <c r="F2169">
        <f t="shared" si="169"/>
        <v>-0.54249047246558157</v>
      </c>
      <c r="G2169">
        <f t="shared" si="168"/>
        <v>0.14112372067472856</v>
      </c>
    </row>
    <row r="2170" spans="1:7" x14ac:dyDescent="0.2">
      <c r="A2170">
        <v>20130814</v>
      </c>
      <c r="B2170">
        <v>32.35</v>
      </c>
      <c r="C2170">
        <f t="shared" si="165"/>
        <v>32.361472724599032</v>
      </c>
      <c r="D2170">
        <f t="shared" si="167"/>
        <v>32.734190209552764</v>
      </c>
      <c r="E2170">
        <f t="shared" si="166"/>
        <v>-0.37271748495373203</v>
      </c>
      <c r="F2170">
        <f t="shared" si="169"/>
        <v>-0.50853587496321162</v>
      </c>
      <c r="G2170">
        <f t="shared" si="168"/>
        <v>0.13581839000947959</v>
      </c>
    </row>
    <row r="2171" spans="1:7" x14ac:dyDescent="0.2">
      <c r="A2171">
        <v>20130815</v>
      </c>
      <c r="B2171">
        <v>31.79</v>
      </c>
      <c r="C2171">
        <f t="shared" si="165"/>
        <v>32.273553843891492</v>
      </c>
      <c r="D2171">
        <f t="shared" si="167"/>
        <v>32.664250194030338</v>
      </c>
      <c r="E2171">
        <f t="shared" si="166"/>
        <v>-0.39069635013884607</v>
      </c>
      <c r="F2171">
        <f t="shared" si="169"/>
        <v>-0.48496796999833852</v>
      </c>
      <c r="G2171">
        <f t="shared" si="168"/>
        <v>9.427161985949245E-2</v>
      </c>
    </row>
    <row r="2172" spans="1:7" x14ac:dyDescent="0.2">
      <c r="A2172">
        <v>20130816</v>
      </c>
      <c r="B2172">
        <v>31.8</v>
      </c>
      <c r="C2172">
        <f t="shared" si="165"/>
        <v>32.200699406369722</v>
      </c>
      <c r="D2172">
        <f t="shared" si="167"/>
        <v>32.600231661139205</v>
      </c>
      <c r="E2172">
        <f t="shared" si="166"/>
        <v>-0.39953225476948262</v>
      </c>
      <c r="F2172">
        <f t="shared" si="169"/>
        <v>-0.46788082695256739</v>
      </c>
      <c r="G2172">
        <f t="shared" si="168"/>
        <v>6.8348572183084766E-2</v>
      </c>
    </row>
    <row r="2173" spans="1:7" x14ac:dyDescent="0.2">
      <c r="A2173">
        <v>20130819</v>
      </c>
      <c r="B2173">
        <v>31.41</v>
      </c>
      <c r="C2173">
        <f t="shared" si="165"/>
        <v>32.079053343851299</v>
      </c>
      <c r="D2173">
        <f t="shared" si="167"/>
        <v>32.512066352906672</v>
      </c>
      <c r="E2173">
        <f t="shared" si="166"/>
        <v>-0.43301300905537232</v>
      </c>
      <c r="F2173">
        <f t="shared" si="169"/>
        <v>-0.46090726337312843</v>
      </c>
      <c r="G2173">
        <f t="shared" si="168"/>
        <v>2.7894254317756106E-2</v>
      </c>
    </row>
    <row r="2174" spans="1:7" x14ac:dyDescent="0.2">
      <c r="A2174">
        <v>20130820</v>
      </c>
      <c r="B2174">
        <v>31.62</v>
      </c>
      <c r="C2174">
        <f t="shared" si="165"/>
        <v>32.008429752489562</v>
      </c>
      <c r="D2174">
        <f t="shared" si="167"/>
        <v>32.445987363802473</v>
      </c>
      <c r="E2174">
        <f t="shared" si="166"/>
        <v>-0.43755761131291138</v>
      </c>
      <c r="F2174">
        <f t="shared" si="169"/>
        <v>-0.45623733296108504</v>
      </c>
      <c r="G2174">
        <f t="shared" si="168"/>
        <v>1.8679721648173664E-2</v>
      </c>
    </row>
    <row r="2175" spans="1:7" x14ac:dyDescent="0.2">
      <c r="A2175">
        <v>20130821</v>
      </c>
      <c r="B2175">
        <v>31.61</v>
      </c>
      <c r="C2175">
        <f t="shared" si="165"/>
        <v>31.94713286749117</v>
      </c>
      <c r="D2175">
        <f t="shared" si="167"/>
        <v>32.384062373891183</v>
      </c>
      <c r="E2175">
        <f t="shared" si="166"/>
        <v>-0.43692950640001271</v>
      </c>
      <c r="F2175">
        <f t="shared" si="169"/>
        <v>-0.45237576764887061</v>
      </c>
      <c r="G2175">
        <f t="shared" si="168"/>
        <v>1.5446261248857895E-2</v>
      </c>
    </row>
    <row r="2176" spans="1:7" x14ac:dyDescent="0.2">
      <c r="A2176">
        <v>20130822</v>
      </c>
      <c r="B2176">
        <v>32.39</v>
      </c>
      <c r="C2176">
        <f t="shared" si="165"/>
        <v>32.015266272492532</v>
      </c>
      <c r="D2176">
        <f t="shared" si="167"/>
        <v>32.384502198047393</v>
      </c>
      <c r="E2176">
        <f t="shared" si="166"/>
        <v>-0.36923592555486096</v>
      </c>
      <c r="F2176">
        <f t="shared" si="169"/>
        <v>-0.43574779923006873</v>
      </c>
      <c r="G2176">
        <f t="shared" si="168"/>
        <v>6.6511873675207778E-2</v>
      </c>
    </row>
    <row r="2177" spans="1:7" x14ac:dyDescent="0.2">
      <c r="A2177">
        <v>20130823</v>
      </c>
      <c r="B2177">
        <v>34.770000000000003</v>
      </c>
      <c r="C2177">
        <f t="shared" si="165"/>
        <v>32.439071461339836</v>
      </c>
      <c r="D2177">
        <f t="shared" si="167"/>
        <v>32.56120573893277</v>
      </c>
      <c r="E2177">
        <f t="shared" si="166"/>
        <v>-0.12213427759293438</v>
      </c>
      <c r="F2177">
        <f t="shared" si="169"/>
        <v>-0.37302509490264185</v>
      </c>
      <c r="G2177">
        <f t="shared" si="168"/>
        <v>0.25089081730970747</v>
      </c>
    </row>
    <row r="2178" spans="1:7" x14ac:dyDescent="0.2">
      <c r="A2178">
        <v>20130826</v>
      </c>
      <c r="B2178">
        <v>34.15</v>
      </c>
      <c r="C2178">
        <f t="shared" si="165"/>
        <v>32.70229123651832</v>
      </c>
      <c r="D2178">
        <f t="shared" si="167"/>
        <v>32.678894202715526</v>
      </c>
      <c r="E2178">
        <f t="shared" si="166"/>
        <v>2.3397033802794454E-2</v>
      </c>
      <c r="F2178">
        <f t="shared" si="169"/>
        <v>-0.29374066916155461</v>
      </c>
      <c r="G2178">
        <f t="shared" si="168"/>
        <v>0.31713770296434907</v>
      </c>
    </row>
    <row r="2179" spans="1:7" x14ac:dyDescent="0.2">
      <c r="A2179">
        <v>20130827</v>
      </c>
      <c r="B2179">
        <v>33.25</v>
      </c>
      <c r="C2179">
        <f t="shared" si="165"/>
        <v>32.786554123207807</v>
      </c>
      <c r="D2179">
        <f t="shared" si="167"/>
        <v>32.72119833584771</v>
      </c>
      <c r="E2179">
        <f t="shared" si="166"/>
        <v>6.5355787360097395E-2</v>
      </c>
      <c r="F2179">
        <f t="shared" si="169"/>
        <v>-0.22192137785722421</v>
      </c>
      <c r="G2179">
        <f t="shared" si="168"/>
        <v>0.28727716521732161</v>
      </c>
    </row>
    <row r="2180" spans="1:7" x14ac:dyDescent="0.2">
      <c r="A2180">
        <v>20130828</v>
      </c>
      <c r="B2180">
        <v>33.020000000000003</v>
      </c>
      <c r="C2180">
        <f t="shared" si="165"/>
        <v>32.82246887348353</v>
      </c>
      <c r="D2180">
        <f t="shared" si="167"/>
        <v>32.743331792451585</v>
      </c>
      <c r="E2180">
        <f t="shared" si="166"/>
        <v>7.9137081031944945E-2</v>
      </c>
      <c r="F2180">
        <f t="shared" si="169"/>
        <v>-0.16170968607939037</v>
      </c>
      <c r="G2180">
        <f t="shared" si="168"/>
        <v>0.24084676711133532</v>
      </c>
    </row>
    <row r="2181" spans="1:7" x14ac:dyDescent="0.2">
      <c r="A2181">
        <v>20130829</v>
      </c>
      <c r="B2181">
        <v>33.549999999999997</v>
      </c>
      <c r="C2181">
        <f t="shared" si="165"/>
        <v>32.934396739101444</v>
      </c>
      <c r="D2181">
        <f t="shared" si="167"/>
        <v>32.803084993010728</v>
      </c>
      <c r="E2181">
        <f t="shared" si="166"/>
        <v>0.1313117460907165</v>
      </c>
      <c r="F2181">
        <f t="shared" si="169"/>
        <v>-0.10310539964536899</v>
      </c>
      <c r="G2181">
        <f t="shared" si="168"/>
        <v>0.23441714573608549</v>
      </c>
    </row>
    <row r="2182" spans="1:7" x14ac:dyDescent="0.2">
      <c r="A2182">
        <v>20130830</v>
      </c>
      <c r="B2182">
        <v>33.4</v>
      </c>
      <c r="C2182">
        <f t="shared" si="165"/>
        <v>33.006028010008919</v>
      </c>
      <c r="D2182">
        <f t="shared" si="167"/>
        <v>32.847300919454376</v>
      </c>
      <c r="E2182">
        <f t="shared" si="166"/>
        <v>0.15872709055454237</v>
      </c>
      <c r="F2182">
        <f t="shared" si="169"/>
        <v>-5.073890160538673E-2</v>
      </c>
      <c r="G2182">
        <f t="shared" si="168"/>
        <v>0.20946599215992912</v>
      </c>
    </row>
    <row r="2183" spans="1:7" x14ac:dyDescent="0.2">
      <c r="A2183">
        <v>20130903</v>
      </c>
      <c r="B2183">
        <v>31.88</v>
      </c>
      <c r="C2183">
        <f t="shared" si="165"/>
        <v>32.83279293154601</v>
      </c>
      <c r="D2183">
        <f t="shared" si="167"/>
        <v>32.775648999494791</v>
      </c>
      <c r="E2183">
        <f t="shared" si="166"/>
        <v>5.7143932051218371E-2</v>
      </c>
      <c r="F2183">
        <f t="shared" si="169"/>
        <v>-2.9162334874065714E-2</v>
      </c>
      <c r="G2183">
        <f t="shared" si="168"/>
        <v>8.6306266925284092E-2</v>
      </c>
    </row>
    <row r="2184" spans="1:7" x14ac:dyDescent="0.2">
      <c r="A2184">
        <v>20130904</v>
      </c>
      <c r="B2184">
        <v>31.18</v>
      </c>
      <c r="C2184">
        <f t="shared" si="165"/>
        <v>32.578517095923544</v>
      </c>
      <c r="D2184">
        <f t="shared" si="167"/>
        <v>32.657452777309992</v>
      </c>
      <c r="E2184">
        <f t="shared" si="166"/>
        <v>-7.8935681386447243E-2</v>
      </c>
      <c r="F2184">
        <f t="shared" si="169"/>
        <v>-3.9117004176542021E-2</v>
      </c>
      <c r="G2184">
        <f t="shared" si="168"/>
        <v>-3.9818677209905222E-2</v>
      </c>
    </row>
    <row r="2185" spans="1:7" x14ac:dyDescent="0.2">
      <c r="A2185">
        <v>20130905</v>
      </c>
      <c r="B2185">
        <v>31.24</v>
      </c>
      <c r="C2185">
        <f t="shared" si="165"/>
        <v>32.372591388858382</v>
      </c>
      <c r="D2185">
        <f t="shared" si="167"/>
        <v>32.552456275287028</v>
      </c>
      <c r="E2185">
        <f t="shared" si="166"/>
        <v>-0.17986488642864629</v>
      </c>
      <c r="F2185">
        <f t="shared" si="169"/>
        <v>-6.7266580626962877E-2</v>
      </c>
      <c r="G2185">
        <f t="shared" si="168"/>
        <v>-0.11259830580168341</v>
      </c>
    </row>
    <row r="2186" spans="1:7" x14ac:dyDescent="0.2">
      <c r="A2186">
        <v>20130906</v>
      </c>
      <c r="B2186">
        <v>31.16</v>
      </c>
      <c r="C2186">
        <f t="shared" si="165"/>
        <v>32.186038867495554</v>
      </c>
      <c r="D2186">
        <f t="shared" si="167"/>
        <v>32.449311366006505</v>
      </c>
      <c r="E2186">
        <f t="shared" si="166"/>
        <v>-0.26327249851095047</v>
      </c>
      <c r="F2186">
        <f t="shared" si="169"/>
        <v>-0.1064677642037604</v>
      </c>
      <c r="G2186">
        <f t="shared" si="168"/>
        <v>-0.15680473430719005</v>
      </c>
    </row>
    <row r="2187" spans="1:7" x14ac:dyDescent="0.2">
      <c r="A2187">
        <v>20130909</v>
      </c>
      <c r="B2187">
        <v>31.65</v>
      </c>
      <c r="C2187">
        <f t="shared" si="165"/>
        <v>32.103571349419319</v>
      </c>
      <c r="D2187">
        <f t="shared" si="167"/>
        <v>32.390103116672691</v>
      </c>
      <c r="E2187">
        <f t="shared" si="166"/>
        <v>-0.28653176725337204</v>
      </c>
      <c r="F2187">
        <f t="shared" si="169"/>
        <v>-0.14248056481368274</v>
      </c>
      <c r="G2187">
        <f t="shared" si="168"/>
        <v>-0.1440512024396893</v>
      </c>
    </row>
    <row r="2188" spans="1:7" x14ac:dyDescent="0.2">
      <c r="A2188">
        <v>20130910</v>
      </c>
      <c r="B2188">
        <v>32.380000000000003</v>
      </c>
      <c r="C2188">
        <f t="shared" si="165"/>
        <v>32.146098834124039</v>
      </c>
      <c r="D2188">
        <f t="shared" si="167"/>
        <v>32.3893547376599</v>
      </c>
      <c r="E2188">
        <f t="shared" si="166"/>
        <v>-0.2432559035358608</v>
      </c>
      <c r="F2188">
        <f t="shared" si="169"/>
        <v>-0.16263563255811836</v>
      </c>
      <c r="G2188">
        <f t="shared" si="168"/>
        <v>-8.0620270977742436E-2</v>
      </c>
    </row>
    <row r="2189" spans="1:7" x14ac:dyDescent="0.2">
      <c r="A2189">
        <v>20130911</v>
      </c>
      <c r="B2189">
        <v>32.75</v>
      </c>
      <c r="C2189">
        <f t="shared" si="165"/>
        <v>32.239006705797266</v>
      </c>
      <c r="D2189">
        <f t="shared" si="167"/>
        <v>32.416069201536942</v>
      </c>
      <c r="E2189">
        <f t="shared" si="166"/>
        <v>-0.17706249573967625</v>
      </c>
      <c r="F2189">
        <f t="shared" si="169"/>
        <v>-0.16552100519442994</v>
      </c>
      <c r="G2189">
        <f t="shared" si="168"/>
        <v>-1.1541490545246308E-2</v>
      </c>
    </row>
    <row r="2190" spans="1:7" x14ac:dyDescent="0.2">
      <c r="A2190">
        <v>20130912</v>
      </c>
      <c r="B2190">
        <v>32.71</v>
      </c>
      <c r="C2190">
        <f t="shared" si="165"/>
        <v>32.311467212597684</v>
      </c>
      <c r="D2190">
        <f t="shared" si="167"/>
        <v>32.437841853274946</v>
      </c>
      <c r="E2190">
        <f t="shared" si="166"/>
        <v>-0.12637464067726256</v>
      </c>
      <c r="F2190">
        <f t="shared" si="169"/>
        <v>-0.15769173229099648</v>
      </c>
      <c r="G2190">
        <f t="shared" si="168"/>
        <v>3.1317091613733916E-2</v>
      </c>
    </row>
    <row r="2191" spans="1:7" x14ac:dyDescent="0.2">
      <c r="A2191">
        <v>20130913</v>
      </c>
      <c r="B2191">
        <v>32.979999999999997</v>
      </c>
      <c r="C2191">
        <f t="shared" ref="C2191:C2254" si="170">(B2191*(2/(12+1))+C2190*(1-(2/(12+1))))</f>
        <v>32.414318410659575</v>
      </c>
      <c r="D2191">
        <f t="shared" si="167"/>
        <v>32.478001715995319</v>
      </c>
      <c r="E2191">
        <f t="shared" si="166"/>
        <v>-6.3683305335743512E-2</v>
      </c>
      <c r="F2191">
        <f t="shared" si="169"/>
        <v>-0.13889004689994591</v>
      </c>
      <c r="G2191">
        <f t="shared" si="168"/>
        <v>7.5206741564202401E-2</v>
      </c>
    </row>
    <row r="2192" spans="1:7" x14ac:dyDescent="0.2">
      <c r="A2192">
        <v>20130916</v>
      </c>
      <c r="B2192">
        <v>32.79</v>
      </c>
      <c r="C2192">
        <f t="shared" si="170"/>
        <v>32.47211557825041</v>
      </c>
      <c r="D2192">
        <f t="shared" si="167"/>
        <v>32.501112699995666</v>
      </c>
      <c r="E2192">
        <f t="shared" si="166"/>
        <v>-2.8997121745256038E-2</v>
      </c>
      <c r="F2192">
        <f t="shared" si="169"/>
        <v>-0.11691146186900794</v>
      </c>
      <c r="G2192">
        <f t="shared" si="168"/>
        <v>8.7914340123751905E-2</v>
      </c>
    </row>
    <row r="2193" spans="1:7" x14ac:dyDescent="0.2">
      <c r="A2193">
        <v>20130917</v>
      </c>
      <c r="B2193">
        <v>32.93</v>
      </c>
      <c r="C2193">
        <f t="shared" si="170"/>
        <v>32.542559335442654</v>
      </c>
      <c r="D2193">
        <f t="shared" si="167"/>
        <v>32.532882129625619</v>
      </c>
      <c r="E2193">
        <f t="shared" si="166"/>
        <v>9.6772058170344621E-3</v>
      </c>
      <c r="F2193">
        <f t="shared" si="169"/>
        <v>-9.1593728331799462E-2</v>
      </c>
      <c r="G2193">
        <f t="shared" si="168"/>
        <v>0.10127093414883392</v>
      </c>
    </row>
    <row r="2194" spans="1:7" x14ac:dyDescent="0.2">
      <c r="A2194">
        <v>20130918</v>
      </c>
      <c r="B2194">
        <v>33.33</v>
      </c>
      <c r="C2194">
        <f t="shared" si="170"/>
        <v>32.663704053066859</v>
      </c>
      <c r="D2194">
        <f t="shared" si="167"/>
        <v>32.591927897801497</v>
      </c>
      <c r="E2194">
        <f t="shared" si="166"/>
        <v>7.1776155265361297E-2</v>
      </c>
      <c r="F2194">
        <f t="shared" si="169"/>
        <v>-5.8919751612367309E-2</v>
      </c>
      <c r="G2194">
        <f t="shared" si="168"/>
        <v>0.13069590687772861</v>
      </c>
    </row>
    <row r="2195" spans="1:7" x14ac:dyDescent="0.2">
      <c r="A2195">
        <v>20130919</v>
      </c>
      <c r="B2195">
        <v>33.630000000000003</v>
      </c>
      <c r="C2195">
        <f t="shared" si="170"/>
        <v>32.812364967979647</v>
      </c>
      <c r="D2195">
        <f t="shared" si="167"/>
        <v>32.668822127593977</v>
      </c>
      <c r="E2195">
        <f t="shared" si="166"/>
        <v>0.14354284038567044</v>
      </c>
      <c r="F2195">
        <f t="shared" si="169"/>
        <v>-1.8427233212759759E-2</v>
      </c>
      <c r="G2195">
        <f t="shared" si="168"/>
        <v>0.16197007359843021</v>
      </c>
    </row>
    <row r="2196" spans="1:7" x14ac:dyDescent="0.2">
      <c r="A2196">
        <v>20130920</v>
      </c>
      <c r="B2196">
        <v>32.700000000000003</v>
      </c>
      <c r="C2196">
        <f t="shared" si="170"/>
        <v>32.79507804982893</v>
      </c>
      <c r="D2196">
        <f t="shared" si="167"/>
        <v>32.671131599624054</v>
      </c>
      <c r="E2196">
        <f t="shared" si="166"/>
        <v>0.12394645020487616</v>
      </c>
      <c r="F2196">
        <f t="shared" si="169"/>
        <v>1.0047503470767424E-2</v>
      </c>
      <c r="G2196">
        <f t="shared" si="168"/>
        <v>0.11389894673410873</v>
      </c>
    </row>
    <row r="2197" spans="1:7" x14ac:dyDescent="0.2">
      <c r="A2197">
        <v>20130923</v>
      </c>
      <c r="B2197">
        <v>32.74</v>
      </c>
      <c r="C2197">
        <f t="shared" si="170"/>
        <v>32.786604503701405</v>
      </c>
      <c r="D2197">
        <f t="shared" si="167"/>
        <v>32.676232962614861</v>
      </c>
      <c r="E2197">
        <f t="shared" si="166"/>
        <v>0.11037154108654335</v>
      </c>
      <c r="F2197">
        <f t="shared" si="169"/>
        <v>3.0112310993922614E-2</v>
      </c>
      <c r="G2197">
        <f t="shared" si="168"/>
        <v>8.0259230092620731E-2</v>
      </c>
    </row>
    <row r="2198" spans="1:7" x14ac:dyDescent="0.2">
      <c r="A2198">
        <v>20130924</v>
      </c>
      <c r="B2198">
        <v>32.46</v>
      </c>
      <c r="C2198">
        <f t="shared" si="170"/>
        <v>32.736357656978115</v>
      </c>
      <c r="D2198">
        <f t="shared" si="167"/>
        <v>32.660215706124873</v>
      </c>
      <c r="E2198">
        <f t="shared" si="166"/>
        <v>7.6141950853241269E-2</v>
      </c>
      <c r="F2198">
        <f t="shared" si="169"/>
        <v>3.9318238965786345E-2</v>
      </c>
      <c r="G2198">
        <f t="shared" si="168"/>
        <v>3.6823711887454924E-2</v>
      </c>
    </row>
    <row r="2199" spans="1:7" x14ac:dyDescent="0.2">
      <c r="A2199">
        <v>20130925</v>
      </c>
      <c r="B2199">
        <v>32.49</v>
      </c>
      <c r="C2199">
        <f t="shared" si="170"/>
        <v>32.698456478981484</v>
      </c>
      <c r="D2199">
        <f t="shared" si="167"/>
        <v>32.647607135300809</v>
      </c>
      <c r="E2199">
        <f t="shared" si="166"/>
        <v>5.0849343680674508E-2</v>
      </c>
      <c r="F2199">
        <f t="shared" si="169"/>
        <v>4.1624459908763976E-2</v>
      </c>
      <c r="G2199">
        <f t="shared" si="168"/>
        <v>9.2248837719105317E-3</v>
      </c>
    </row>
    <row r="2200" spans="1:7" x14ac:dyDescent="0.2">
      <c r="A2200">
        <v>20130926</v>
      </c>
      <c r="B2200">
        <v>32.770000000000003</v>
      </c>
      <c r="C2200">
        <f t="shared" si="170"/>
        <v>32.709463174522796</v>
      </c>
      <c r="D2200">
        <f t="shared" si="167"/>
        <v>32.656673273426676</v>
      </c>
      <c r="E2200">
        <f t="shared" si="166"/>
        <v>5.2789901096119252E-2</v>
      </c>
      <c r="F2200">
        <f t="shared" si="169"/>
        <v>4.3857548146235034E-2</v>
      </c>
      <c r="G2200">
        <f t="shared" si="168"/>
        <v>8.9323529498842175E-3</v>
      </c>
    </row>
    <row r="2201" spans="1:7" x14ac:dyDescent="0.2">
      <c r="A2201">
        <v>20130927</v>
      </c>
      <c r="B2201">
        <v>33.29</v>
      </c>
      <c r="C2201">
        <f t="shared" si="170"/>
        <v>32.798776532288521</v>
      </c>
      <c r="D2201">
        <f t="shared" si="167"/>
        <v>32.703586364283957</v>
      </c>
      <c r="E2201">
        <f t="shared" si="166"/>
        <v>9.5190168004563702E-2</v>
      </c>
      <c r="F2201">
        <f t="shared" si="169"/>
        <v>5.4124072117900768E-2</v>
      </c>
      <c r="G2201">
        <f t="shared" si="168"/>
        <v>4.1066095886662934E-2</v>
      </c>
    </row>
    <row r="2202" spans="1:7" x14ac:dyDescent="0.2">
      <c r="A2202">
        <v>20130930</v>
      </c>
      <c r="B2202">
        <v>33.31</v>
      </c>
      <c r="C2202">
        <f t="shared" si="170"/>
        <v>32.877426296551825</v>
      </c>
      <c r="D2202">
        <f t="shared" si="167"/>
        <v>32.748505892855519</v>
      </c>
      <c r="E2202">
        <f t="shared" si="166"/>
        <v>0.12892040369630564</v>
      </c>
      <c r="F2202">
        <f t="shared" si="169"/>
        <v>6.9083338433581748E-2</v>
      </c>
      <c r="G2202">
        <f t="shared" si="168"/>
        <v>5.9837065262723893E-2</v>
      </c>
    </row>
    <row r="2203" spans="1:7" x14ac:dyDescent="0.2">
      <c r="A2203">
        <v>20131001</v>
      </c>
      <c r="B2203">
        <v>33.58</v>
      </c>
      <c r="C2203">
        <f t="shared" si="170"/>
        <v>32.985514558620771</v>
      </c>
      <c r="D2203">
        <f t="shared" si="167"/>
        <v>32.810098048940297</v>
      </c>
      <c r="E2203">
        <f t="shared" si="166"/>
        <v>0.17541650968047406</v>
      </c>
      <c r="F2203">
        <f t="shared" si="169"/>
        <v>9.0349972682960217E-2</v>
      </c>
      <c r="G2203">
        <f t="shared" si="168"/>
        <v>8.5066536997513847E-2</v>
      </c>
    </row>
    <row r="2204" spans="1:7" x14ac:dyDescent="0.2">
      <c r="A2204">
        <v>20131002</v>
      </c>
      <c r="B2204">
        <v>33.909999999999997</v>
      </c>
      <c r="C2204">
        <f t="shared" si="170"/>
        <v>33.127743088063731</v>
      </c>
      <c r="D2204">
        <f t="shared" si="167"/>
        <v>32.891572267537313</v>
      </c>
      <c r="E2204">
        <f t="shared" ref="E2204:E2267" si="171">C2204-D2204</f>
        <v>0.23617082052641791</v>
      </c>
      <c r="F2204">
        <f t="shared" si="169"/>
        <v>0.11951414225165176</v>
      </c>
      <c r="G2204">
        <f t="shared" si="168"/>
        <v>0.11665667827476615</v>
      </c>
    </row>
    <row r="2205" spans="1:7" x14ac:dyDescent="0.2">
      <c r="A2205">
        <v>20131003</v>
      </c>
      <c r="B2205">
        <v>33.869999999999997</v>
      </c>
      <c r="C2205">
        <f t="shared" si="170"/>
        <v>33.241936459130848</v>
      </c>
      <c r="D2205">
        <f t="shared" ref="D2205:D2268" si="172">B2205*(2/(26+1)) + D2204*(1-(2/(26+1)))</f>
        <v>32.964048395867884</v>
      </c>
      <c r="E2205">
        <f t="shared" si="171"/>
        <v>0.27788806326296367</v>
      </c>
      <c r="F2205">
        <f t="shared" si="169"/>
        <v>0.15118892645391416</v>
      </c>
      <c r="G2205">
        <f t="shared" si="168"/>
        <v>0.12669913680904951</v>
      </c>
    </row>
    <row r="2206" spans="1:7" x14ac:dyDescent="0.2">
      <c r="A2206">
        <v>20131004</v>
      </c>
      <c r="B2206">
        <v>33.880000000000003</v>
      </c>
      <c r="C2206">
        <f t="shared" si="170"/>
        <v>33.340100080803026</v>
      </c>
      <c r="D2206">
        <f t="shared" si="172"/>
        <v>33.031896662840637</v>
      </c>
      <c r="E2206">
        <f t="shared" si="171"/>
        <v>0.30820341796238893</v>
      </c>
      <c r="F2206">
        <f t="shared" si="169"/>
        <v>0.18259182475560912</v>
      </c>
      <c r="G2206">
        <f t="shared" si="168"/>
        <v>0.12561159320677981</v>
      </c>
    </row>
    <row r="2207" spans="1:7" x14ac:dyDescent="0.2">
      <c r="A2207">
        <v>20131007</v>
      </c>
      <c r="B2207">
        <v>33.33</v>
      </c>
      <c r="C2207">
        <f t="shared" si="170"/>
        <v>33.338546222217943</v>
      </c>
      <c r="D2207">
        <f t="shared" si="172"/>
        <v>33.053978391519109</v>
      </c>
      <c r="E2207">
        <f t="shared" si="171"/>
        <v>0.28456783069883329</v>
      </c>
      <c r="F2207">
        <f t="shared" si="169"/>
        <v>0.20298702594425397</v>
      </c>
      <c r="G2207">
        <f t="shared" si="168"/>
        <v>8.1580804754579322E-2</v>
      </c>
    </row>
    <row r="2208" spans="1:7" x14ac:dyDescent="0.2">
      <c r="A2208">
        <v>20131008</v>
      </c>
      <c r="B2208">
        <v>33.01</v>
      </c>
      <c r="C2208">
        <f t="shared" si="170"/>
        <v>33.288000649569028</v>
      </c>
      <c r="D2208">
        <f t="shared" si="172"/>
        <v>33.050720732888067</v>
      </c>
      <c r="E2208">
        <f t="shared" si="171"/>
        <v>0.23727991668096138</v>
      </c>
      <c r="F2208">
        <f t="shared" si="169"/>
        <v>0.20984560409159547</v>
      </c>
      <c r="G2208">
        <f t="shared" si="168"/>
        <v>2.7434312589365906E-2</v>
      </c>
    </row>
    <row r="2209" spans="1:7" x14ac:dyDescent="0.2">
      <c r="A2209">
        <v>20131009</v>
      </c>
      <c r="B2209">
        <v>33.07</v>
      </c>
      <c r="C2209">
        <f t="shared" si="170"/>
        <v>33.254462088096872</v>
      </c>
      <c r="D2209">
        <f t="shared" si="172"/>
        <v>33.052148826748208</v>
      </c>
      <c r="E2209">
        <f t="shared" si="171"/>
        <v>0.20231326134866379</v>
      </c>
      <c r="F2209">
        <f t="shared" si="169"/>
        <v>0.20833913554300915</v>
      </c>
      <c r="G2209">
        <f t="shared" si="168"/>
        <v>-6.0258741943453598E-3</v>
      </c>
    </row>
    <row r="2210" spans="1:7" x14ac:dyDescent="0.2">
      <c r="A2210">
        <v>20131010</v>
      </c>
      <c r="B2210">
        <v>33.770000000000003</v>
      </c>
      <c r="C2210">
        <f t="shared" si="170"/>
        <v>33.333775613005045</v>
      </c>
      <c r="D2210">
        <f t="shared" si="172"/>
        <v>33.105322987729821</v>
      </c>
      <c r="E2210">
        <f t="shared" si="171"/>
        <v>0.22845262527522436</v>
      </c>
      <c r="F2210">
        <f t="shared" si="169"/>
        <v>0.2123618334894522</v>
      </c>
      <c r="G2210">
        <f t="shared" si="168"/>
        <v>1.6090791785772163E-2</v>
      </c>
    </row>
    <row r="2211" spans="1:7" x14ac:dyDescent="0.2">
      <c r="A2211">
        <v>20131011</v>
      </c>
      <c r="B2211">
        <v>34.1</v>
      </c>
      <c r="C2211">
        <f t="shared" si="170"/>
        <v>33.451656287927349</v>
      </c>
      <c r="D2211">
        <f t="shared" si="172"/>
        <v>33.179002766416502</v>
      </c>
      <c r="E2211">
        <f t="shared" si="171"/>
        <v>0.27265352151084699</v>
      </c>
      <c r="F2211">
        <f t="shared" si="169"/>
        <v>0.22442017109373119</v>
      </c>
      <c r="G2211">
        <f t="shared" si="168"/>
        <v>4.8233350417115795E-2</v>
      </c>
    </row>
    <row r="2212" spans="1:7" x14ac:dyDescent="0.2">
      <c r="A2212">
        <v>20131014</v>
      </c>
      <c r="B2212">
        <v>34.450000000000003</v>
      </c>
      <c r="C2212">
        <f t="shared" si="170"/>
        <v>33.605247628246218</v>
      </c>
      <c r="D2212">
        <f t="shared" si="172"/>
        <v>33.273150709644909</v>
      </c>
      <c r="E2212">
        <f t="shared" si="171"/>
        <v>0.33209691860130874</v>
      </c>
      <c r="F2212">
        <f t="shared" si="169"/>
        <v>0.24595552059524672</v>
      </c>
      <c r="G2212">
        <f t="shared" ref="G2212:G2275" si="173">E2212-F2212</f>
        <v>8.614139800606202E-2</v>
      </c>
    </row>
    <row r="2213" spans="1:7" x14ac:dyDescent="0.2">
      <c r="A2213">
        <v>20131015</v>
      </c>
      <c r="B2213">
        <v>34.49</v>
      </c>
      <c r="C2213">
        <f t="shared" si="170"/>
        <v>33.741363377746801</v>
      </c>
      <c r="D2213">
        <f t="shared" si="172"/>
        <v>33.363287694115655</v>
      </c>
      <c r="E2213">
        <f t="shared" si="171"/>
        <v>0.37807568363114541</v>
      </c>
      <c r="F2213">
        <f t="shared" ref="F2213:F2276" si="174">(E2213*(2/(9+1))+F2212*(1-(2/(9+1))))</f>
        <v>0.27237955320242646</v>
      </c>
      <c r="G2213">
        <f t="shared" si="173"/>
        <v>0.10569613042871895</v>
      </c>
    </row>
    <row r="2214" spans="1:7" x14ac:dyDescent="0.2">
      <c r="A2214">
        <v>20131016</v>
      </c>
      <c r="B2214">
        <v>34.64</v>
      </c>
      <c r="C2214">
        <f t="shared" si="170"/>
        <v>33.879615165785758</v>
      </c>
      <c r="D2214">
        <f t="shared" si="172"/>
        <v>33.457858976033016</v>
      </c>
      <c r="E2214">
        <f t="shared" si="171"/>
        <v>0.42175618975274176</v>
      </c>
      <c r="F2214">
        <f t="shared" si="174"/>
        <v>0.3022548805124895</v>
      </c>
      <c r="G2214">
        <f t="shared" si="173"/>
        <v>0.11950130924025226</v>
      </c>
    </row>
    <row r="2215" spans="1:7" x14ac:dyDescent="0.2">
      <c r="A2215">
        <v>20131017</v>
      </c>
      <c r="B2215">
        <v>34.92</v>
      </c>
      <c r="C2215">
        <f t="shared" si="170"/>
        <v>34.039674371049486</v>
      </c>
      <c r="D2215">
        <f t="shared" si="172"/>
        <v>33.566165718549087</v>
      </c>
      <c r="E2215">
        <f t="shared" si="171"/>
        <v>0.47350865250039931</v>
      </c>
      <c r="F2215">
        <f t="shared" si="174"/>
        <v>0.33650563491007146</v>
      </c>
      <c r="G2215">
        <f t="shared" si="173"/>
        <v>0.13700301759032785</v>
      </c>
    </row>
    <row r="2216" spans="1:7" x14ac:dyDescent="0.2">
      <c r="A2216">
        <v>20131018</v>
      </c>
      <c r="B2216">
        <v>34.99</v>
      </c>
      <c r="C2216">
        <f t="shared" si="170"/>
        <v>34.185878313964949</v>
      </c>
      <c r="D2216">
        <f t="shared" si="172"/>
        <v>33.671634924582484</v>
      </c>
      <c r="E2216">
        <f t="shared" si="171"/>
        <v>0.5142433893824645</v>
      </c>
      <c r="F2216">
        <f t="shared" si="174"/>
        <v>0.37205318580455005</v>
      </c>
      <c r="G2216">
        <f t="shared" si="173"/>
        <v>0.14219020357791445</v>
      </c>
    </row>
    <row r="2217" spans="1:7" x14ac:dyDescent="0.2">
      <c r="A2217">
        <v>20131021</v>
      </c>
      <c r="B2217">
        <v>34.99</v>
      </c>
      <c r="C2217">
        <f t="shared" si="170"/>
        <v>34.309589342585724</v>
      </c>
      <c r="D2217">
        <f t="shared" si="172"/>
        <v>33.769291596835636</v>
      </c>
      <c r="E2217">
        <f t="shared" si="171"/>
        <v>0.54029774575008815</v>
      </c>
      <c r="F2217">
        <f t="shared" si="174"/>
        <v>0.40570209779365768</v>
      </c>
      <c r="G2217">
        <f t="shared" si="173"/>
        <v>0.13459564795643048</v>
      </c>
    </row>
    <row r="2218" spans="1:7" x14ac:dyDescent="0.2">
      <c r="A2218">
        <v>20131022</v>
      </c>
      <c r="B2218">
        <v>34.58</v>
      </c>
      <c r="C2218">
        <f t="shared" si="170"/>
        <v>34.351190982187916</v>
      </c>
      <c r="D2218">
        <f t="shared" si="172"/>
        <v>33.829344071144106</v>
      </c>
      <c r="E2218">
        <f t="shared" si="171"/>
        <v>0.52184691104380931</v>
      </c>
      <c r="F2218">
        <f t="shared" si="174"/>
        <v>0.42893106044368801</v>
      </c>
      <c r="G2218">
        <f t="shared" si="173"/>
        <v>9.2915850600121308E-2</v>
      </c>
    </row>
    <row r="2219" spans="1:7" x14ac:dyDescent="0.2">
      <c r="A2219">
        <v>20131023</v>
      </c>
      <c r="B2219">
        <v>33.770000000000003</v>
      </c>
      <c r="C2219">
        <f t="shared" si="170"/>
        <v>34.26177698492824</v>
      </c>
      <c r="D2219">
        <f t="shared" si="172"/>
        <v>33.824948214022321</v>
      </c>
      <c r="E2219">
        <f t="shared" si="171"/>
        <v>0.43682877090591887</v>
      </c>
      <c r="F2219">
        <f t="shared" si="174"/>
        <v>0.43051060253613416</v>
      </c>
      <c r="G2219">
        <f t="shared" si="173"/>
        <v>6.3181683697847157E-3</v>
      </c>
    </row>
    <row r="2220" spans="1:7" x14ac:dyDescent="0.2">
      <c r="A2220">
        <v>20131024</v>
      </c>
      <c r="B2220">
        <v>33.729999999999997</v>
      </c>
      <c r="C2220">
        <f t="shared" si="170"/>
        <v>34.179965141093128</v>
      </c>
      <c r="D2220">
        <f t="shared" si="172"/>
        <v>33.817915012983633</v>
      </c>
      <c r="E2220">
        <f t="shared" si="171"/>
        <v>0.36205012810949455</v>
      </c>
      <c r="F2220">
        <f t="shared" si="174"/>
        <v>0.41681850765080625</v>
      </c>
      <c r="G2220">
        <f t="shared" si="173"/>
        <v>-5.4768379541311696E-2</v>
      </c>
    </row>
    <row r="2221" spans="1:7" x14ac:dyDescent="0.2">
      <c r="A2221">
        <v>20131025</v>
      </c>
      <c r="B2221">
        <v>35.729999999999997</v>
      </c>
      <c r="C2221">
        <f t="shared" si="170"/>
        <v>34.418432042463415</v>
      </c>
      <c r="D2221">
        <f t="shared" si="172"/>
        <v>33.95955093794781</v>
      </c>
      <c r="E2221">
        <f t="shared" si="171"/>
        <v>0.45888110451560493</v>
      </c>
      <c r="F2221">
        <f t="shared" si="174"/>
        <v>0.42523102702376603</v>
      </c>
      <c r="G2221">
        <f t="shared" si="173"/>
        <v>3.3650077491838903E-2</v>
      </c>
    </row>
    <row r="2222" spans="1:7" x14ac:dyDescent="0.2">
      <c r="A2222">
        <v>20131028</v>
      </c>
      <c r="B2222">
        <v>35.6</v>
      </c>
      <c r="C2222">
        <f t="shared" si="170"/>
        <v>34.600211728238271</v>
      </c>
      <c r="D2222">
        <f t="shared" si="172"/>
        <v>34.081065683285011</v>
      </c>
      <c r="E2222">
        <f t="shared" si="171"/>
        <v>0.51914604495325989</v>
      </c>
      <c r="F2222">
        <f t="shared" si="174"/>
        <v>0.44401403060966482</v>
      </c>
      <c r="G2222">
        <f t="shared" si="173"/>
        <v>7.5132014343595066E-2</v>
      </c>
    </row>
    <row r="2223" spans="1:7" x14ac:dyDescent="0.2">
      <c r="A2223">
        <v>20131029</v>
      </c>
      <c r="B2223">
        <v>35.520000000000003</v>
      </c>
      <c r="C2223">
        <f t="shared" si="170"/>
        <v>34.741717616201612</v>
      </c>
      <c r="D2223">
        <f t="shared" si="172"/>
        <v>34.187653410449087</v>
      </c>
      <c r="E2223">
        <f t="shared" si="171"/>
        <v>0.55406420575252469</v>
      </c>
      <c r="F2223">
        <f t="shared" si="174"/>
        <v>0.46602406563823684</v>
      </c>
      <c r="G2223">
        <f t="shared" si="173"/>
        <v>8.8040140114287846E-2</v>
      </c>
    </row>
    <row r="2224" spans="1:7" x14ac:dyDescent="0.2">
      <c r="A2224">
        <v>20131030</v>
      </c>
      <c r="B2224">
        <v>35.54</v>
      </c>
      <c r="C2224">
        <f t="shared" si="170"/>
        <v>34.864530290632132</v>
      </c>
      <c r="D2224">
        <f t="shared" si="172"/>
        <v>34.287827231897303</v>
      </c>
      <c r="E2224">
        <f t="shared" si="171"/>
        <v>0.57670305873482874</v>
      </c>
      <c r="F2224">
        <f t="shared" si="174"/>
        <v>0.48815986425755525</v>
      </c>
      <c r="G2224">
        <f t="shared" si="173"/>
        <v>8.854319447727349E-2</v>
      </c>
    </row>
    <row r="2225" spans="1:7" x14ac:dyDescent="0.2">
      <c r="A2225">
        <v>20131031</v>
      </c>
      <c r="B2225">
        <v>35.35</v>
      </c>
      <c r="C2225">
        <f t="shared" si="170"/>
        <v>34.939217938227188</v>
      </c>
      <c r="D2225">
        <f t="shared" si="172"/>
        <v>34.366506696201206</v>
      </c>
      <c r="E2225">
        <f t="shared" si="171"/>
        <v>0.57271124202598145</v>
      </c>
      <c r="F2225">
        <f t="shared" si="174"/>
        <v>0.50507013981124049</v>
      </c>
      <c r="G2225">
        <f t="shared" si="173"/>
        <v>6.7641102214740956E-2</v>
      </c>
    </row>
    <row r="2226" spans="1:7" x14ac:dyDescent="0.2">
      <c r="A2226">
        <v>20131101</v>
      </c>
      <c r="B2226">
        <v>35.51</v>
      </c>
      <c r="C2226">
        <f t="shared" si="170"/>
        <v>35.027030563115311</v>
      </c>
      <c r="D2226">
        <f t="shared" si="172"/>
        <v>34.451209903890003</v>
      </c>
      <c r="E2226">
        <f t="shared" si="171"/>
        <v>0.57582065922530745</v>
      </c>
      <c r="F2226">
        <f t="shared" si="174"/>
        <v>0.51922024369405395</v>
      </c>
      <c r="G2226">
        <f t="shared" si="173"/>
        <v>5.6600415531253501E-2</v>
      </c>
    </row>
    <row r="2227" spans="1:7" x14ac:dyDescent="0.2">
      <c r="A2227">
        <v>20131104</v>
      </c>
      <c r="B2227">
        <v>35.94</v>
      </c>
      <c r="C2227">
        <f t="shared" si="170"/>
        <v>35.167487399559107</v>
      </c>
      <c r="D2227">
        <f t="shared" si="172"/>
        <v>34.561490651749999</v>
      </c>
      <c r="E2227">
        <f t="shared" si="171"/>
        <v>0.60599674780910817</v>
      </c>
      <c r="F2227">
        <f t="shared" si="174"/>
        <v>0.5365755445170648</v>
      </c>
      <c r="G2227">
        <f t="shared" si="173"/>
        <v>6.9421203292043376E-2</v>
      </c>
    </row>
    <row r="2228" spans="1:7" x14ac:dyDescent="0.2">
      <c r="A2228">
        <v>20131105</v>
      </c>
      <c r="B2228">
        <v>36.634999999999998</v>
      </c>
      <c r="C2228">
        <f t="shared" si="170"/>
        <v>35.393258568857703</v>
      </c>
      <c r="D2228">
        <f t="shared" si="172"/>
        <v>34.715083936805549</v>
      </c>
      <c r="E2228">
        <f t="shared" si="171"/>
        <v>0.67817463205215489</v>
      </c>
      <c r="F2228">
        <f t="shared" si="174"/>
        <v>0.56489536202408286</v>
      </c>
      <c r="G2228">
        <f t="shared" si="173"/>
        <v>0.11327927002807203</v>
      </c>
    </row>
    <row r="2229" spans="1:7" x14ac:dyDescent="0.2">
      <c r="A2229">
        <v>20131106</v>
      </c>
      <c r="B2229">
        <v>38.15</v>
      </c>
      <c r="C2229">
        <f t="shared" si="170"/>
        <v>35.81737263518729</v>
      </c>
      <c r="D2229">
        <f t="shared" si="172"/>
        <v>34.969522163708838</v>
      </c>
      <c r="E2229">
        <f t="shared" si="171"/>
        <v>0.84785047147845205</v>
      </c>
      <c r="F2229">
        <f t="shared" si="174"/>
        <v>0.6214863839149567</v>
      </c>
      <c r="G2229">
        <f t="shared" si="173"/>
        <v>0.22636408756349535</v>
      </c>
    </row>
    <row r="2230" spans="1:7" x14ac:dyDescent="0.2">
      <c r="A2230">
        <v>20131107</v>
      </c>
      <c r="B2230">
        <v>37.520000000000003</v>
      </c>
      <c r="C2230">
        <f t="shared" si="170"/>
        <v>36.079315306696941</v>
      </c>
      <c r="D2230">
        <f t="shared" si="172"/>
        <v>35.158446447878561</v>
      </c>
      <c r="E2230">
        <f t="shared" si="171"/>
        <v>0.92086885881838043</v>
      </c>
      <c r="F2230">
        <f t="shared" si="174"/>
        <v>0.68136287889564151</v>
      </c>
      <c r="G2230">
        <f t="shared" si="173"/>
        <v>0.23950597992273892</v>
      </c>
    </row>
    <row r="2231" spans="1:7" x14ac:dyDescent="0.2">
      <c r="A2231">
        <v>20131108</v>
      </c>
      <c r="B2231">
        <v>37.78</v>
      </c>
      <c r="C2231">
        <f t="shared" si="170"/>
        <v>36.340959105666641</v>
      </c>
      <c r="D2231">
        <f t="shared" si="172"/>
        <v>35.352635599887556</v>
      </c>
      <c r="E2231">
        <f t="shared" si="171"/>
        <v>0.98832350577908556</v>
      </c>
      <c r="F2231">
        <f t="shared" si="174"/>
        <v>0.74275500427233032</v>
      </c>
      <c r="G2231">
        <f t="shared" si="173"/>
        <v>0.24556850150675524</v>
      </c>
    </row>
    <row r="2232" spans="1:7" x14ac:dyDescent="0.2">
      <c r="A2232">
        <v>20131111</v>
      </c>
      <c r="B2232">
        <v>37.6</v>
      </c>
      <c r="C2232">
        <f t="shared" si="170"/>
        <v>36.534657704794853</v>
      </c>
      <c r="D2232">
        <f t="shared" si="172"/>
        <v>35.519107036932922</v>
      </c>
      <c r="E2232">
        <f t="shared" si="171"/>
        <v>1.0155506678619304</v>
      </c>
      <c r="F2232">
        <f t="shared" si="174"/>
        <v>0.79731413699025033</v>
      </c>
      <c r="G2232">
        <f t="shared" si="173"/>
        <v>0.21823653087168005</v>
      </c>
    </row>
    <row r="2233" spans="1:7" x14ac:dyDescent="0.2">
      <c r="A2233">
        <v>20131112</v>
      </c>
      <c r="B2233">
        <v>37.36</v>
      </c>
      <c r="C2233">
        <f t="shared" si="170"/>
        <v>36.66163344251872</v>
      </c>
      <c r="D2233">
        <f t="shared" si="172"/>
        <v>35.655469478641592</v>
      </c>
      <c r="E2233">
        <f t="shared" si="171"/>
        <v>1.0061639638771283</v>
      </c>
      <c r="F2233">
        <f t="shared" si="174"/>
        <v>0.83908410236762587</v>
      </c>
      <c r="G2233">
        <f t="shared" si="173"/>
        <v>0.16707986150950238</v>
      </c>
    </row>
    <row r="2234" spans="1:7" x14ac:dyDescent="0.2">
      <c r="A2234">
        <v>20131113</v>
      </c>
      <c r="B2234">
        <v>38.159999999999997</v>
      </c>
      <c r="C2234">
        <f t="shared" si="170"/>
        <v>36.892151374438917</v>
      </c>
      <c r="D2234">
        <f t="shared" si="172"/>
        <v>35.840990258001476</v>
      </c>
      <c r="E2234">
        <f t="shared" si="171"/>
        <v>1.0511611164374415</v>
      </c>
      <c r="F2234">
        <f t="shared" si="174"/>
        <v>0.88149950518158904</v>
      </c>
      <c r="G2234">
        <f t="shared" si="173"/>
        <v>0.16966161125585244</v>
      </c>
    </row>
    <row r="2235" spans="1:7" x14ac:dyDescent="0.2">
      <c r="A2235">
        <v>20131114</v>
      </c>
      <c r="B2235">
        <v>38.03</v>
      </c>
      <c r="C2235">
        <f t="shared" si="170"/>
        <v>37.067205009140622</v>
      </c>
      <c r="D2235">
        <f t="shared" si="172"/>
        <v>36.00313912777915</v>
      </c>
      <c r="E2235">
        <f t="shared" si="171"/>
        <v>1.0640658813614721</v>
      </c>
      <c r="F2235">
        <f t="shared" si="174"/>
        <v>0.91801278041756573</v>
      </c>
      <c r="G2235">
        <f t="shared" si="173"/>
        <v>0.14605310094390633</v>
      </c>
    </row>
    <row r="2236" spans="1:7" x14ac:dyDescent="0.2">
      <c r="A2236">
        <v>20131115</v>
      </c>
      <c r="B2236">
        <v>37.880000000000003</v>
      </c>
      <c r="C2236">
        <f t="shared" si="170"/>
        <v>37.192250392349756</v>
      </c>
      <c r="D2236">
        <f t="shared" si="172"/>
        <v>36.142165859054771</v>
      </c>
      <c r="E2236">
        <f t="shared" si="171"/>
        <v>1.0500845332949851</v>
      </c>
      <c r="F2236">
        <f t="shared" si="174"/>
        <v>0.94442713099304965</v>
      </c>
      <c r="G2236">
        <f t="shared" si="173"/>
        <v>0.10565740230193543</v>
      </c>
    </row>
    <row r="2237" spans="1:7" x14ac:dyDescent="0.2">
      <c r="A2237">
        <v>20131118</v>
      </c>
      <c r="B2237">
        <v>37.200000000000003</v>
      </c>
      <c r="C2237">
        <f t="shared" si="170"/>
        <v>37.193442639680562</v>
      </c>
      <c r="D2237">
        <f t="shared" si="172"/>
        <v>36.220523943569226</v>
      </c>
      <c r="E2237">
        <f t="shared" si="171"/>
        <v>0.97291869611133563</v>
      </c>
      <c r="F2237">
        <f t="shared" si="174"/>
        <v>0.95012544401670684</v>
      </c>
      <c r="G2237">
        <f t="shared" si="173"/>
        <v>2.2793252094628791E-2</v>
      </c>
    </row>
    <row r="2238" spans="1:7" x14ac:dyDescent="0.2">
      <c r="A2238">
        <v>20131119</v>
      </c>
      <c r="B2238">
        <v>36.74</v>
      </c>
      <c r="C2238">
        <f t="shared" si="170"/>
        <v>37.123682233575863</v>
      </c>
      <c r="D2238">
        <f t="shared" si="172"/>
        <v>36.259003651452986</v>
      </c>
      <c r="E2238">
        <f t="shared" si="171"/>
        <v>0.86467858212287751</v>
      </c>
      <c r="F2238">
        <f t="shared" si="174"/>
        <v>0.933036071637941</v>
      </c>
      <c r="G2238">
        <f t="shared" si="173"/>
        <v>-6.8357489515063485E-2</v>
      </c>
    </row>
    <row r="2239" spans="1:7" x14ac:dyDescent="0.2">
      <c r="A2239">
        <v>20131120</v>
      </c>
      <c r="B2239">
        <v>37.07</v>
      </c>
      <c r="C2239">
        <f t="shared" si="170"/>
        <v>37.115423428410345</v>
      </c>
      <c r="D2239">
        <f t="shared" si="172"/>
        <v>36.319077455049062</v>
      </c>
      <c r="E2239">
        <f t="shared" si="171"/>
        <v>0.79634597336128365</v>
      </c>
      <c r="F2239">
        <f t="shared" si="174"/>
        <v>0.90569805198260955</v>
      </c>
      <c r="G2239">
        <f t="shared" si="173"/>
        <v>-0.1093520786213259</v>
      </c>
    </row>
    <row r="2240" spans="1:7" x14ac:dyDescent="0.2">
      <c r="A2240">
        <v>20131121</v>
      </c>
      <c r="B2240">
        <v>37.39</v>
      </c>
      <c r="C2240">
        <f t="shared" si="170"/>
        <v>37.157665977885678</v>
      </c>
      <c r="D2240">
        <f t="shared" si="172"/>
        <v>36.398405050971348</v>
      </c>
      <c r="E2240">
        <f t="shared" si="171"/>
        <v>0.75926092691432956</v>
      </c>
      <c r="F2240">
        <f t="shared" si="174"/>
        <v>0.87641062696895367</v>
      </c>
      <c r="G2240">
        <f t="shared" si="173"/>
        <v>-0.11714970005462411</v>
      </c>
    </row>
    <row r="2241" spans="1:7" x14ac:dyDescent="0.2">
      <c r="A2241">
        <v>20131122</v>
      </c>
      <c r="B2241">
        <v>37.57</v>
      </c>
      <c r="C2241">
        <f t="shared" si="170"/>
        <v>37.22110198128788</v>
      </c>
      <c r="D2241">
        <f t="shared" si="172"/>
        <v>36.485189862010508</v>
      </c>
      <c r="E2241">
        <f t="shared" si="171"/>
        <v>0.73591211927737277</v>
      </c>
      <c r="F2241">
        <f t="shared" si="174"/>
        <v>0.84831092543063746</v>
      </c>
      <c r="G2241">
        <f t="shared" si="173"/>
        <v>-0.1123988061532647</v>
      </c>
    </row>
    <row r="2242" spans="1:7" x14ac:dyDescent="0.2">
      <c r="A2242">
        <v>20131125</v>
      </c>
      <c r="B2242">
        <v>37.64</v>
      </c>
      <c r="C2242">
        <f t="shared" si="170"/>
        <v>37.28554783032051</v>
      </c>
      <c r="D2242">
        <f t="shared" si="172"/>
        <v>36.570731353713434</v>
      </c>
      <c r="E2242">
        <f t="shared" si="171"/>
        <v>0.71481647660707637</v>
      </c>
      <c r="F2242">
        <f t="shared" si="174"/>
        <v>0.82161203566592533</v>
      </c>
      <c r="G2242">
        <f t="shared" si="173"/>
        <v>-0.10679555905884897</v>
      </c>
    </row>
    <row r="2243" spans="1:7" x14ac:dyDescent="0.2">
      <c r="A2243">
        <v>20131126</v>
      </c>
      <c r="B2243">
        <v>37.35</v>
      </c>
      <c r="C2243">
        <f t="shared" si="170"/>
        <v>37.295463548732741</v>
      </c>
      <c r="D2243">
        <f t="shared" si="172"/>
        <v>36.628454957142068</v>
      </c>
      <c r="E2243">
        <f t="shared" si="171"/>
        <v>0.66700859159067249</v>
      </c>
      <c r="F2243">
        <f t="shared" si="174"/>
        <v>0.79069134685087483</v>
      </c>
      <c r="G2243">
        <f t="shared" si="173"/>
        <v>-0.12368275526020234</v>
      </c>
    </row>
    <row r="2244" spans="1:7" x14ac:dyDescent="0.2">
      <c r="A2244">
        <v>20131127</v>
      </c>
      <c r="B2244">
        <v>37.6</v>
      </c>
      <c r="C2244">
        <f t="shared" si="170"/>
        <v>37.342315310466162</v>
      </c>
      <c r="D2244">
        <f t="shared" si="172"/>
        <v>36.700421256613026</v>
      </c>
      <c r="E2244">
        <f t="shared" si="171"/>
        <v>0.64189405385313592</v>
      </c>
      <c r="F2244">
        <f t="shared" si="174"/>
        <v>0.76093188825132707</v>
      </c>
      <c r="G2244">
        <f t="shared" si="173"/>
        <v>-0.11903783439819116</v>
      </c>
    </row>
    <row r="2245" spans="1:7" x14ac:dyDescent="0.2">
      <c r="A2245">
        <v>20131129</v>
      </c>
      <c r="B2245">
        <v>38.130000000000003</v>
      </c>
      <c r="C2245">
        <f t="shared" si="170"/>
        <v>37.463497570394445</v>
      </c>
      <c r="D2245">
        <f t="shared" si="172"/>
        <v>36.806315978345395</v>
      </c>
      <c r="E2245">
        <f t="shared" si="171"/>
        <v>0.65718159204904936</v>
      </c>
      <c r="F2245">
        <f t="shared" si="174"/>
        <v>0.74018182901087159</v>
      </c>
      <c r="G2245">
        <f t="shared" si="173"/>
        <v>-8.3000236961822238E-2</v>
      </c>
    </row>
    <row r="2246" spans="1:7" x14ac:dyDescent="0.2">
      <c r="A2246">
        <v>20131202</v>
      </c>
      <c r="B2246">
        <v>38.450000000000003</v>
      </c>
      <c r="C2246">
        <f t="shared" si="170"/>
        <v>37.615267174949146</v>
      </c>
      <c r="D2246">
        <f t="shared" si="172"/>
        <v>36.928070350319814</v>
      </c>
      <c r="E2246">
        <f t="shared" si="171"/>
        <v>0.68719682462933207</v>
      </c>
      <c r="F2246">
        <f t="shared" si="174"/>
        <v>0.72958482813456371</v>
      </c>
      <c r="G2246">
        <f t="shared" si="173"/>
        <v>-4.2388003505231642E-2</v>
      </c>
    </row>
    <row r="2247" spans="1:7" x14ac:dyDescent="0.2">
      <c r="A2247">
        <v>20131203</v>
      </c>
      <c r="B2247">
        <v>38.31</v>
      </c>
      <c r="C2247">
        <f t="shared" si="170"/>
        <v>37.722149148033893</v>
      </c>
      <c r="D2247">
        <f t="shared" si="172"/>
        <v>37.030435509555389</v>
      </c>
      <c r="E2247">
        <f t="shared" si="171"/>
        <v>0.69171363847850387</v>
      </c>
      <c r="F2247">
        <f t="shared" si="174"/>
        <v>0.72201059020335179</v>
      </c>
      <c r="G2247">
        <f t="shared" si="173"/>
        <v>-3.029695172484792E-2</v>
      </c>
    </row>
    <row r="2248" spans="1:7" x14ac:dyDescent="0.2">
      <c r="A2248">
        <v>20131204</v>
      </c>
      <c r="B2248">
        <v>38.94</v>
      </c>
      <c r="C2248">
        <f t="shared" si="170"/>
        <v>37.909510817567138</v>
      </c>
      <c r="D2248">
        <f t="shared" si="172"/>
        <v>37.17188473106981</v>
      </c>
      <c r="E2248">
        <f t="shared" si="171"/>
        <v>0.73762608649732897</v>
      </c>
      <c r="F2248">
        <f t="shared" si="174"/>
        <v>0.72513368946214718</v>
      </c>
      <c r="G2248">
        <f t="shared" si="173"/>
        <v>1.249239703518179E-2</v>
      </c>
    </row>
    <row r="2249" spans="1:7" x14ac:dyDescent="0.2">
      <c r="A2249">
        <v>20131205</v>
      </c>
      <c r="B2249">
        <v>38</v>
      </c>
      <c r="C2249">
        <f t="shared" si="170"/>
        <v>37.923432230249119</v>
      </c>
      <c r="D2249">
        <f t="shared" si="172"/>
        <v>37.233226602842421</v>
      </c>
      <c r="E2249">
        <f t="shared" si="171"/>
        <v>0.69020562740669789</v>
      </c>
      <c r="F2249">
        <f t="shared" si="174"/>
        <v>0.71814807705105743</v>
      </c>
      <c r="G2249">
        <f t="shared" si="173"/>
        <v>-2.7942449644359546E-2</v>
      </c>
    </row>
    <row r="2250" spans="1:7" x14ac:dyDescent="0.2">
      <c r="A2250">
        <v>20131206</v>
      </c>
      <c r="B2250">
        <v>38.36</v>
      </c>
      <c r="C2250">
        <f t="shared" si="170"/>
        <v>37.990596502518486</v>
      </c>
      <c r="D2250">
        <f t="shared" si="172"/>
        <v>37.31669129892817</v>
      </c>
      <c r="E2250">
        <f t="shared" si="171"/>
        <v>0.67390520359031569</v>
      </c>
      <c r="F2250">
        <f t="shared" si="174"/>
        <v>0.70929950235890915</v>
      </c>
      <c r="G2250">
        <f t="shared" si="173"/>
        <v>-3.5394298768593457E-2</v>
      </c>
    </row>
    <row r="2251" spans="1:7" x14ac:dyDescent="0.2">
      <c r="A2251">
        <v>20131209</v>
      </c>
      <c r="B2251">
        <v>38.67</v>
      </c>
      <c r="C2251">
        <f t="shared" si="170"/>
        <v>38.095120117515648</v>
      </c>
      <c r="D2251">
        <f t="shared" si="172"/>
        <v>37.416936387896456</v>
      </c>
      <c r="E2251">
        <f t="shared" si="171"/>
        <v>0.67818372961919238</v>
      </c>
      <c r="F2251">
        <f t="shared" si="174"/>
        <v>0.70307634781096584</v>
      </c>
      <c r="G2251">
        <f t="shared" si="173"/>
        <v>-2.4892618191773463E-2</v>
      </c>
    </row>
    <row r="2252" spans="1:7" x14ac:dyDescent="0.2">
      <c r="A2252">
        <v>20131210</v>
      </c>
      <c r="B2252">
        <v>38.11</v>
      </c>
      <c r="C2252">
        <f t="shared" si="170"/>
        <v>38.097409330205551</v>
      </c>
      <c r="D2252">
        <f t="shared" si="172"/>
        <v>37.468274433237461</v>
      </c>
      <c r="E2252">
        <f t="shared" si="171"/>
        <v>0.62913489696808966</v>
      </c>
      <c r="F2252">
        <f t="shared" si="174"/>
        <v>0.68828805764239065</v>
      </c>
      <c r="G2252">
        <f t="shared" si="173"/>
        <v>-5.9153160674300986E-2</v>
      </c>
    </row>
    <row r="2253" spans="1:7" x14ac:dyDescent="0.2">
      <c r="A2253">
        <v>20131211</v>
      </c>
      <c r="B2253">
        <v>37.61</v>
      </c>
      <c r="C2253">
        <f t="shared" si="170"/>
        <v>38.022423279404691</v>
      </c>
      <c r="D2253">
        <f t="shared" si="172"/>
        <v>37.478772623368016</v>
      </c>
      <c r="E2253">
        <f t="shared" si="171"/>
        <v>0.54365065603667517</v>
      </c>
      <c r="F2253">
        <f t="shared" si="174"/>
        <v>0.65936057732124764</v>
      </c>
      <c r="G2253">
        <f t="shared" si="173"/>
        <v>-0.11570992128457247</v>
      </c>
    </row>
    <row r="2254" spans="1:7" x14ac:dyDescent="0.2">
      <c r="A2254">
        <v>20131212</v>
      </c>
      <c r="B2254">
        <v>37.22</v>
      </c>
      <c r="C2254">
        <f t="shared" si="170"/>
        <v>37.898973544111662</v>
      </c>
      <c r="D2254">
        <f t="shared" si="172"/>
        <v>37.459604280896315</v>
      </c>
      <c r="E2254">
        <f t="shared" si="171"/>
        <v>0.43936926321534742</v>
      </c>
      <c r="F2254">
        <f t="shared" si="174"/>
        <v>0.61536231450006762</v>
      </c>
      <c r="G2254">
        <f t="shared" si="173"/>
        <v>-0.1759930512847202</v>
      </c>
    </row>
    <row r="2255" spans="1:7" x14ac:dyDescent="0.2">
      <c r="A2255">
        <v>20131213</v>
      </c>
      <c r="B2255">
        <v>36.69</v>
      </c>
      <c r="C2255">
        <f t="shared" ref="C2255:C2318" si="175">(B2255*(2/(12+1))+C2254*(1-(2/(12+1))))</f>
        <v>37.712977614248331</v>
      </c>
      <c r="D2255">
        <f t="shared" si="172"/>
        <v>37.402596556385475</v>
      </c>
      <c r="E2255">
        <f t="shared" si="171"/>
        <v>0.31038105786285541</v>
      </c>
      <c r="F2255">
        <f t="shared" si="174"/>
        <v>0.55436606317262516</v>
      </c>
      <c r="G2255">
        <f t="shared" si="173"/>
        <v>-0.24398500530976974</v>
      </c>
    </row>
    <row r="2256" spans="1:7" x14ac:dyDescent="0.2">
      <c r="A2256">
        <v>20131216</v>
      </c>
      <c r="B2256">
        <v>36.880000000000003</v>
      </c>
      <c r="C2256">
        <f t="shared" si="175"/>
        <v>37.584827212056283</v>
      </c>
      <c r="D2256">
        <f t="shared" si="172"/>
        <v>37.363885700356917</v>
      </c>
      <c r="E2256">
        <f t="shared" si="171"/>
        <v>0.22094151169936538</v>
      </c>
      <c r="F2256">
        <f t="shared" si="174"/>
        <v>0.48768115287797326</v>
      </c>
      <c r="G2256">
        <f t="shared" si="173"/>
        <v>-0.26673964117860788</v>
      </c>
    </row>
    <row r="2257" spans="1:7" x14ac:dyDescent="0.2">
      <c r="A2257">
        <v>20131217</v>
      </c>
      <c r="B2257">
        <v>36.520000000000003</v>
      </c>
      <c r="C2257">
        <f t="shared" si="175"/>
        <v>37.4210076409707</v>
      </c>
      <c r="D2257">
        <f t="shared" si="172"/>
        <v>37.301375648478626</v>
      </c>
      <c r="E2257">
        <f t="shared" si="171"/>
        <v>0.11963199249207435</v>
      </c>
      <c r="F2257">
        <f t="shared" si="174"/>
        <v>0.41407132080079351</v>
      </c>
      <c r="G2257">
        <f t="shared" si="173"/>
        <v>-0.29443932830871916</v>
      </c>
    </row>
    <row r="2258" spans="1:7" x14ac:dyDescent="0.2">
      <c r="A2258">
        <v>20131218</v>
      </c>
      <c r="B2258">
        <v>36.58</v>
      </c>
      <c r="C2258">
        <f t="shared" si="175"/>
        <v>37.291621850052131</v>
      </c>
      <c r="D2258">
        <f t="shared" si="172"/>
        <v>37.247940415257986</v>
      </c>
      <c r="E2258">
        <f t="shared" si="171"/>
        <v>4.3681434794144991E-2</v>
      </c>
      <c r="F2258">
        <f t="shared" si="174"/>
        <v>0.33999334359946382</v>
      </c>
      <c r="G2258">
        <f t="shared" si="173"/>
        <v>-0.29631190880531882</v>
      </c>
    </row>
    <row r="2259" spans="1:7" x14ac:dyDescent="0.2">
      <c r="A2259">
        <v>20131219</v>
      </c>
      <c r="B2259">
        <v>36.26</v>
      </c>
      <c r="C2259">
        <f t="shared" si="175"/>
        <v>37.132910796197955</v>
      </c>
      <c r="D2259">
        <f t="shared" si="172"/>
        <v>37.174759643757397</v>
      </c>
      <c r="E2259">
        <f t="shared" si="171"/>
        <v>-4.1848847559442959E-2</v>
      </c>
      <c r="F2259">
        <f t="shared" si="174"/>
        <v>0.26362490536768246</v>
      </c>
      <c r="G2259">
        <f t="shared" si="173"/>
        <v>-0.30547375292712542</v>
      </c>
    </row>
    <row r="2260" spans="1:7" x14ac:dyDescent="0.2">
      <c r="A2260">
        <v>20131220</v>
      </c>
      <c r="B2260">
        <v>36.770000000000003</v>
      </c>
      <c r="C2260">
        <f t="shared" si="175"/>
        <v>37.077078366013652</v>
      </c>
      <c r="D2260">
        <f t="shared" si="172"/>
        <v>37.144777447923516</v>
      </c>
      <c r="E2260">
        <f t="shared" si="171"/>
        <v>-6.7699081909864844E-2</v>
      </c>
      <c r="F2260">
        <f t="shared" si="174"/>
        <v>0.19736010791217301</v>
      </c>
      <c r="G2260">
        <f t="shared" si="173"/>
        <v>-0.26505918982203786</v>
      </c>
    </row>
    <row r="2261" spans="1:7" x14ac:dyDescent="0.2">
      <c r="A2261">
        <v>20131223</v>
      </c>
      <c r="B2261">
        <v>36.619999999999997</v>
      </c>
      <c r="C2261">
        <f t="shared" si="175"/>
        <v>37.006758617396166</v>
      </c>
      <c r="D2261">
        <f t="shared" si="172"/>
        <v>37.105905044373628</v>
      </c>
      <c r="E2261">
        <f t="shared" si="171"/>
        <v>-9.9146426977462454E-2</v>
      </c>
      <c r="F2261">
        <f t="shared" si="174"/>
        <v>0.13805880093424591</v>
      </c>
      <c r="G2261">
        <f t="shared" si="173"/>
        <v>-0.23720522791170837</v>
      </c>
    </row>
    <row r="2262" spans="1:7" x14ac:dyDescent="0.2">
      <c r="A2262">
        <v>20131224</v>
      </c>
      <c r="B2262">
        <v>37.08</v>
      </c>
      <c r="C2262">
        <f t="shared" si="175"/>
        <v>37.018026522412143</v>
      </c>
      <c r="D2262">
        <f t="shared" si="172"/>
        <v>37.103986152197805</v>
      </c>
      <c r="E2262">
        <f t="shared" si="171"/>
        <v>-8.5959629785662628E-2</v>
      </c>
      <c r="F2262">
        <f t="shared" si="174"/>
        <v>9.3255114790264215E-2</v>
      </c>
      <c r="G2262">
        <f t="shared" si="173"/>
        <v>-0.17921474457592684</v>
      </c>
    </row>
    <row r="2263" spans="1:7" x14ac:dyDescent="0.2">
      <c r="A2263">
        <v>20131226</v>
      </c>
      <c r="B2263">
        <v>37.44</v>
      </c>
      <c r="C2263">
        <f t="shared" si="175"/>
        <v>37.082945518964124</v>
      </c>
      <c r="D2263">
        <f t="shared" si="172"/>
        <v>37.12887606684982</v>
      </c>
      <c r="E2263">
        <f t="shared" si="171"/>
        <v>-4.5930547885696171E-2</v>
      </c>
      <c r="F2263">
        <f t="shared" si="174"/>
        <v>6.5417982255072143E-2</v>
      </c>
      <c r="G2263">
        <f t="shared" si="173"/>
        <v>-0.11134853014076831</v>
      </c>
    </row>
    <row r="2264" spans="1:7" x14ac:dyDescent="0.2">
      <c r="A2264">
        <v>20131227</v>
      </c>
      <c r="B2264">
        <v>37.29</v>
      </c>
      <c r="C2264">
        <f t="shared" si="175"/>
        <v>37.114800054508109</v>
      </c>
      <c r="D2264">
        <f t="shared" si="172"/>
        <v>37.140811173009091</v>
      </c>
      <c r="E2264">
        <f t="shared" si="171"/>
        <v>-2.6011118500981922E-2</v>
      </c>
      <c r="F2264">
        <f t="shared" si="174"/>
        <v>4.7132162103861334E-2</v>
      </c>
      <c r="G2264">
        <f t="shared" si="173"/>
        <v>-7.3143280604843264E-2</v>
      </c>
    </row>
    <row r="2265" spans="1:7" x14ac:dyDescent="0.2">
      <c r="A2265">
        <v>20131230</v>
      </c>
      <c r="B2265">
        <v>37.29</v>
      </c>
      <c r="C2265">
        <f t="shared" si="175"/>
        <v>37.141753892276093</v>
      </c>
      <c r="D2265">
        <f t="shared" si="172"/>
        <v>37.151862197230635</v>
      </c>
      <c r="E2265">
        <f t="shared" si="171"/>
        <v>-1.0108304954542291E-2</v>
      </c>
      <c r="F2265">
        <f t="shared" si="174"/>
        <v>3.5684068692180611E-2</v>
      </c>
      <c r="G2265">
        <f t="shared" si="173"/>
        <v>-4.5792373646722902E-2</v>
      </c>
    </row>
    <row r="2266" spans="1:7" x14ac:dyDescent="0.2">
      <c r="A2266">
        <v>20131231</v>
      </c>
      <c r="B2266">
        <v>37.43</v>
      </c>
      <c r="C2266">
        <f t="shared" si="175"/>
        <v>37.186099447310539</v>
      </c>
      <c r="D2266">
        <f t="shared" si="172"/>
        <v>37.172464997435775</v>
      </c>
      <c r="E2266">
        <f t="shared" si="171"/>
        <v>1.3634449874764698E-2</v>
      </c>
      <c r="F2266">
        <f t="shared" si="174"/>
        <v>3.1274144928697428E-2</v>
      </c>
      <c r="G2266">
        <f t="shared" si="173"/>
        <v>-1.763969505393273E-2</v>
      </c>
    </row>
    <row r="2267" spans="1:7" x14ac:dyDescent="0.2">
      <c r="A2267">
        <v>20140102</v>
      </c>
      <c r="B2267">
        <v>37.159999999999997</v>
      </c>
      <c r="C2267">
        <f t="shared" si="175"/>
        <v>37.182084147724304</v>
      </c>
      <c r="D2267">
        <f t="shared" si="172"/>
        <v>37.171541664292384</v>
      </c>
      <c r="E2267">
        <f t="shared" si="171"/>
        <v>1.0542483431919436E-2</v>
      </c>
      <c r="F2267">
        <f t="shared" si="174"/>
        <v>2.7127812629341833E-2</v>
      </c>
      <c r="G2267">
        <f t="shared" si="173"/>
        <v>-1.6585329197422397E-2</v>
      </c>
    </row>
    <row r="2268" spans="1:7" x14ac:dyDescent="0.2">
      <c r="A2268">
        <v>20140103</v>
      </c>
      <c r="B2268">
        <v>36.909999999999997</v>
      </c>
      <c r="C2268">
        <f t="shared" si="175"/>
        <v>37.140225048074413</v>
      </c>
      <c r="D2268">
        <f t="shared" si="172"/>
        <v>37.15216820767813</v>
      </c>
      <c r="E2268">
        <f t="shared" ref="E2268:E2331" si="176">C2268-D2268</f>
        <v>-1.194315960371739E-2</v>
      </c>
      <c r="F2268">
        <f t="shared" si="174"/>
        <v>1.9313618182729989E-2</v>
      </c>
      <c r="G2268">
        <f t="shared" si="173"/>
        <v>-3.1256777786447379E-2</v>
      </c>
    </row>
    <row r="2269" spans="1:7" x14ac:dyDescent="0.2">
      <c r="A2269">
        <v>20140106</v>
      </c>
      <c r="B2269">
        <v>36.159999999999997</v>
      </c>
      <c r="C2269">
        <f t="shared" si="175"/>
        <v>36.989421194524503</v>
      </c>
      <c r="D2269">
        <f t="shared" ref="D2269:D2332" si="177">B2269*(2/(26+1)) + D2268*(1-(2/(26+1)))</f>
        <v>37.078674266368637</v>
      </c>
      <c r="E2269">
        <f t="shared" si="176"/>
        <v>-8.9253071844133558E-2</v>
      </c>
      <c r="F2269">
        <f t="shared" si="174"/>
        <v>-2.3997198226427211E-3</v>
      </c>
      <c r="G2269">
        <f t="shared" si="173"/>
        <v>-8.6853352021490832E-2</v>
      </c>
    </row>
    <row r="2270" spans="1:7" x14ac:dyDescent="0.2">
      <c r="A2270">
        <v>20140107</v>
      </c>
      <c r="B2270">
        <v>36.409999999999997</v>
      </c>
      <c r="C2270">
        <f t="shared" si="175"/>
        <v>36.900279472289967</v>
      </c>
      <c r="D2270">
        <f t="shared" si="177"/>
        <v>37.029142839230218</v>
      </c>
      <c r="E2270">
        <f t="shared" si="176"/>
        <v>-0.12886336694025147</v>
      </c>
      <c r="F2270">
        <f t="shared" si="174"/>
        <v>-2.7692449246164472E-2</v>
      </c>
      <c r="G2270">
        <f t="shared" si="173"/>
        <v>-0.101170917694087</v>
      </c>
    </row>
    <row r="2271" spans="1:7" x14ac:dyDescent="0.2">
      <c r="A2271">
        <v>20140108</v>
      </c>
      <c r="B2271">
        <v>35.76</v>
      </c>
      <c r="C2271">
        <f t="shared" si="175"/>
        <v>36.724851861168432</v>
      </c>
      <c r="D2271">
        <f t="shared" si="177"/>
        <v>36.935132258546503</v>
      </c>
      <c r="E2271">
        <f t="shared" si="176"/>
        <v>-0.21028039737807092</v>
      </c>
      <c r="F2271">
        <f t="shared" si="174"/>
        <v>-6.4210038872545755E-2</v>
      </c>
      <c r="G2271">
        <f t="shared" si="173"/>
        <v>-0.14607035850552516</v>
      </c>
    </row>
    <row r="2272" spans="1:7" x14ac:dyDescent="0.2">
      <c r="A2272">
        <v>20140109</v>
      </c>
      <c r="B2272">
        <v>35.53</v>
      </c>
      <c r="C2272">
        <f t="shared" si="175"/>
        <v>36.541028497911746</v>
      </c>
      <c r="D2272">
        <f t="shared" si="177"/>
        <v>36.831048387543056</v>
      </c>
      <c r="E2272">
        <f t="shared" si="176"/>
        <v>-0.29001988963130998</v>
      </c>
      <c r="F2272">
        <f t="shared" si="174"/>
        <v>-0.10937200902429861</v>
      </c>
      <c r="G2272">
        <f t="shared" si="173"/>
        <v>-0.18064788060701137</v>
      </c>
    </row>
    <row r="2273" spans="1:7" x14ac:dyDescent="0.2">
      <c r="A2273">
        <v>20140110</v>
      </c>
      <c r="B2273">
        <v>36.04</v>
      </c>
      <c r="C2273">
        <f t="shared" si="175"/>
        <v>36.463947190540708</v>
      </c>
      <c r="D2273">
        <f t="shared" si="177"/>
        <v>36.772452210688016</v>
      </c>
      <c r="E2273">
        <f t="shared" si="176"/>
        <v>-0.30850502014730807</v>
      </c>
      <c r="F2273">
        <f t="shared" si="174"/>
        <v>-0.14919861124890049</v>
      </c>
      <c r="G2273">
        <f t="shared" si="173"/>
        <v>-0.15930640889840758</v>
      </c>
    </row>
    <row r="2274" spans="1:7" x14ac:dyDescent="0.2">
      <c r="A2274">
        <v>20140113</v>
      </c>
      <c r="B2274">
        <v>34.99</v>
      </c>
      <c r="C2274">
        <f t="shared" si="175"/>
        <v>36.237186084303673</v>
      </c>
      <c r="D2274">
        <f t="shared" si="177"/>
        <v>36.640418713600013</v>
      </c>
      <c r="E2274">
        <f t="shared" si="176"/>
        <v>-0.40323262929634041</v>
      </c>
      <c r="F2274">
        <f t="shared" si="174"/>
        <v>-0.20000541485838846</v>
      </c>
      <c r="G2274">
        <f t="shared" si="173"/>
        <v>-0.20322721443795194</v>
      </c>
    </row>
    <row r="2275" spans="1:7" x14ac:dyDescent="0.2">
      <c r="A2275">
        <v>20140114</v>
      </c>
      <c r="B2275">
        <v>35.78</v>
      </c>
      <c r="C2275">
        <f t="shared" si="175"/>
        <v>36.166849763641572</v>
      </c>
      <c r="D2275">
        <f t="shared" si="177"/>
        <v>36.576683994074081</v>
      </c>
      <c r="E2275">
        <f t="shared" si="176"/>
        <v>-0.40983423043250866</v>
      </c>
      <c r="F2275">
        <f t="shared" si="174"/>
        <v>-0.24197117797321252</v>
      </c>
      <c r="G2275">
        <f t="shared" si="173"/>
        <v>-0.16786305245929614</v>
      </c>
    </row>
    <row r="2276" spans="1:7" x14ac:dyDescent="0.2">
      <c r="A2276">
        <v>20140115</v>
      </c>
      <c r="B2276">
        <v>36.76</v>
      </c>
      <c r="C2276">
        <f t="shared" si="175"/>
        <v>36.258103646158254</v>
      </c>
      <c r="D2276">
        <f t="shared" si="177"/>
        <v>36.590262957476</v>
      </c>
      <c r="E2276">
        <f t="shared" si="176"/>
        <v>-0.33215931131774568</v>
      </c>
      <c r="F2276">
        <f t="shared" si="174"/>
        <v>-0.26000880464211917</v>
      </c>
      <c r="G2276">
        <f t="shared" ref="G2276:G2339" si="178">E2276-F2276</f>
        <v>-7.2150506675626502E-2</v>
      </c>
    </row>
    <row r="2277" spans="1:7" x14ac:dyDescent="0.2">
      <c r="A2277">
        <v>20140116</v>
      </c>
      <c r="B2277">
        <v>36.89</v>
      </c>
      <c r="C2277">
        <f t="shared" si="175"/>
        <v>36.355318469826216</v>
      </c>
      <c r="D2277">
        <f t="shared" si="177"/>
        <v>36.612465701366673</v>
      </c>
      <c r="E2277">
        <f t="shared" si="176"/>
        <v>-0.25714723154045771</v>
      </c>
      <c r="F2277">
        <f t="shared" ref="F2277:F2340" si="179">(E2277*(2/(9+1))+F2276*(1-(2/(9+1))))</f>
        <v>-0.25943649002178693</v>
      </c>
      <c r="G2277">
        <f t="shared" si="178"/>
        <v>2.2892584813292149E-3</v>
      </c>
    </row>
    <row r="2278" spans="1:7" x14ac:dyDescent="0.2">
      <c r="A2278">
        <v>20140117</v>
      </c>
      <c r="B2278">
        <v>36.380000000000003</v>
      </c>
      <c r="C2278">
        <f t="shared" si="175"/>
        <v>36.359115628314491</v>
      </c>
      <c r="D2278">
        <f t="shared" si="177"/>
        <v>36.595246019783957</v>
      </c>
      <c r="E2278">
        <f t="shared" si="176"/>
        <v>-0.23613039146946591</v>
      </c>
      <c r="F2278">
        <f t="shared" si="179"/>
        <v>-0.25477527031132274</v>
      </c>
      <c r="G2278">
        <f t="shared" si="178"/>
        <v>1.8644878841856838E-2</v>
      </c>
    </row>
    <row r="2279" spans="1:7" x14ac:dyDescent="0.2">
      <c r="A2279">
        <v>20140121</v>
      </c>
      <c r="B2279">
        <v>36.17</v>
      </c>
      <c r="C2279">
        <f t="shared" si="175"/>
        <v>36.330020916266108</v>
      </c>
      <c r="D2279">
        <f t="shared" si="177"/>
        <v>36.563746314614775</v>
      </c>
      <c r="E2279">
        <f t="shared" si="176"/>
        <v>-0.23372539834866757</v>
      </c>
      <c r="F2279">
        <f t="shared" si="179"/>
        <v>-0.25056529591879173</v>
      </c>
      <c r="G2279">
        <f t="shared" si="178"/>
        <v>1.6839897570124163E-2</v>
      </c>
    </row>
    <row r="2280" spans="1:7" x14ac:dyDescent="0.2">
      <c r="A2280">
        <v>20140122</v>
      </c>
      <c r="B2280">
        <v>35.93</v>
      </c>
      <c r="C2280">
        <f t="shared" si="175"/>
        <v>36.268479236840555</v>
      </c>
      <c r="D2280">
        <f t="shared" si="177"/>
        <v>36.516802143161826</v>
      </c>
      <c r="E2280">
        <f t="shared" si="176"/>
        <v>-0.24832290632127041</v>
      </c>
      <c r="F2280">
        <f t="shared" si="179"/>
        <v>-0.25011681799928748</v>
      </c>
      <c r="G2280">
        <f t="shared" si="178"/>
        <v>1.7939116780170683E-3</v>
      </c>
    </row>
    <row r="2281" spans="1:7" x14ac:dyDescent="0.2">
      <c r="A2281">
        <v>20140123</v>
      </c>
      <c r="B2281">
        <v>36.055</v>
      </c>
      <c r="C2281">
        <f t="shared" si="175"/>
        <v>36.235636277326627</v>
      </c>
      <c r="D2281">
        <f t="shared" si="177"/>
        <v>36.482594577001692</v>
      </c>
      <c r="E2281">
        <f t="shared" si="176"/>
        <v>-0.24695829967506455</v>
      </c>
      <c r="F2281">
        <f t="shared" si="179"/>
        <v>-0.2494851143344429</v>
      </c>
      <c r="G2281">
        <f t="shared" si="178"/>
        <v>2.5268146593783458E-3</v>
      </c>
    </row>
    <row r="2282" spans="1:7" x14ac:dyDescent="0.2">
      <c r="A2282">
        <v>20140124</v>
      </c>
      <c r="B2282">
        <v>36.81</v>
      </c>
      <c r="C2282">
        <f t="shared" si="175"/>
        <v>36.323999926968682</v>
      </c>
      <c r="D2282">
        <f t="shared" si="177"/>
        <v>36.506846830557123</v>
      </c>
      <c r="E2282">
        <f t="shared" si="176"/>
        <v>-0.18284690358844102</v>
      </c>
      <c r="F2282">
        <f t="shared" si="179"/>
        <v>-0.23615747218524252</v>
      </c>
      <c r="G2282">
        <f t="shared" si="178"/>
        <v>5.33105685968015E-2</v>
      </c>
    </row>
    <row r="2283" spans="1:7" x14ac:dyDescent="0.2">
      <c r="A2283">
        <v>20140127</v>
      </c>
      <c r="B2283">
        <v>36.03</v>
      </c>
      <c r="C2283">
        <f t="shared" si="175"/>
        <v>36.278769168973497</v>
      </c>
      <c r="D2283">
        <f t="shared" si="177"/>
        <v>36.471524843108448</v>
      </c>
      <c r="E2283">
        <f t="shared" si="176"/>
        <v>-0.19275567413495054</v>
      </c>
      <c r="F2283">
        <f t="shared" si="179"/>
        <v>-0.22747711257518413</v>
      </c>
      <c r="G2283">
        <f t="shared" si="178"/>
        <v>3.4721438440233593E-2</v>
      </c>
    </row>
    <row r="2284" spans="1:7" x14ac:dyDescent="0.2">
      <c r="A2284">
        <v>20140128</v>
      </c>
      <c r="B2284">
        <v>36.270000000000003</v>
      </c>
      <c r="C2284">
        <f t="shared" si="175"/>
        <v>36.277420066054496</v>
      </c>
      <c r="D2284">
        <f t="shared" si="177"/>
        <v>36.456597076952271</v>
      </c>
      <c r="E2284">
        <f t="shared" si="176"/>
        <v>-0.17917701089777438</v>
      </c>
      <c r="F2284">
        <f t="shared" si="179"/>
        <v>-0.21781709223970219</v>
      </c>
      <c r="G2284">
        <f t="shared" si="178"/>
        <v>3.8640081341927812E-2</v>
      </c>
    </row>
    <row r="2285" spans="1:7" x14ac:dyDescent="0.2">
      <c r="A2285">
        <v>20140129</v>
      </c>
      <c r="B2285">
        <v>36.659999999999997</v>
      </c>
      <c r="C2285">
        <f t="shared" si="175"/>
        <v>36.336278517430728</v>
      </c>
      <c r="D2285">
        <f t="shared" si="177"/>
        <v>36.471663960140987</v>
      </c>
      <c r="E2285">
        <f t="shared" si="176"/>
        <v>-0.13538544271025899</v>
      </c>
      <c r="F2285">
        <f t="shared" si="179"/>
        <v>-0.20133076233381356</v>
      </c>
      <c r="G2285">
        <f t="shared" si="178"/>
        <v>6.5945319623554571E-2</v>
      </c>
    </row>
    <row r="2286" spans="1:7" x14ac:dyDescent="0.2">
      <c r="A2286">
        <v>20140130</v>
      </c>
      <c r="B2286">
        <v>36.869999999999997</v>
      </c>
      <c r="C2286">
        <f t="shared" si="175"/>
        <v>36.41838951474908</v>
      </c>
      <c r="D2286">
        <f t="shared" si="177"/>
        <v>36.501170333463875</v>
      </c>
      <c r="E2286">
        <f t="shared" si="176"/>
        <v>-8.2780818714795146E-2</v>
      </c>
      <c r="F2286">
        <f t="shared" si="179"/>
        <v>-0.17762077361000989</v>
      </c>
      <c r="G2286">
        <f t="shared" si="178"/>
        <v>9.483995489521474E-2</v>
      </c>
    </row>
    <row r="2287" spans="1:7" x14ac:dyDescent="0.2">
      <c r="A2287">
        <v>20140131</v>
      </c>
      <c r="B2287">
        <v>37.85</v>
      </c>
      <c r="C2287">
        <f t="shared" si="175"/>
        <v>36.638637281710757</v>
      </c>
      <c r="D2287">
        <f t="shared" si="177"/>
        <v>36.601083642096178</v>
      </c>
      <c r="E2287">
        <f t="shared" si="176"/>
        <v>3.7553639614579026E-2</v>
      </c>
      <c r="F2287">
        <f t="shared" si="179"/>
        <v>-0.13458589096509213</v>
      </c>
      <c r="G2287">
        <f t="shared" si="178"/>
        <v>0.17213953057967116</v>
      </c>
    </row>
    <row r="2288" spans="1:7" x14ac:dyDescent="0.2">
      <c r="A2288">
        <v>20140203</v>
      </c>
      <c r="B2288">
        <v>36.479999999999997</v>
      </c>
      <c r="C2288">
        <f t="shared" si="175"/>
        <v>36.614231546062946</v>
      </c>
      <c r="D2288">
        <f t="shared" si="177"/>
        <v>36.592114483422392</v>
      </c>
      <c r="E2288">
        <f t="shared" si="176"/>
        <v>2.2117062640553797E-2</v>
      </c>
      <c r="F2288">
        <f t="shared" si="179"/>
        <v>-0.10324530024396295</v>
      </c>
      <c r="G2288">
        <f t="shared" si="178"/>
        <v>0.12536236288451674</v>
      </c>
    </row>
    <row r="2289" spans="1:7" x14ac:dyDescent="0.2">
      <c r="A2289">
        <v>20140204</v>
      </c>
      <c r="B2289">
        <v>36.35</v>
      </c>
      <c r="C2289">
        <f t="shared" si="175"/>
        <v>36.573580538976337</v>
      </c>
      <c r="D2289">
        <f t="shared" si="177"/>
        <v>36.57418007724295</v>
      </c>
      <c r="E2289">
        <f t="shared" si="176"/>
        <v>-5.9953826661285348E-4</v>
      </c>
      <c r="F2289">
        <f t="shared" si="179"/>
        <v>-8.2716147848492932E-2</v>
      </c>
      <c r="G2289">
        <f t="shared" si="178"/>
        <v>8.2116609581880079E-2</v>
      </c>
    </row>
    <row r="2290" spans="1:7" x14ac:dyDescent="0.2">
      <c r="A2290">
        <v>20140205</v>
      </c>
      <c r="B2290">
        <v>35.82</v>
      </c>
      <c r="C2290">
        <f t="shared" si="175"/>
        <v>36.457645071441519</v>
      </c>
      <c r="D2290">
        <f t="shared" si="177"/>
        <v>36.518314886336064</v>
      </c>
      <c r="E2290">
        <f t="shared" si="176"/>
        <v>-6.0669814894545482E-2</v>
      </c>
      <c r="F2290">
        <f t="shared" si="179"/>
        <v>-7.8306881257703437E-2</v>
      </c>
      <c r="G2290">
        <f t="shared" si="178"/>
        <v>1.7637066363157955E-2</v>
      </c>
    </row>
    <row r="2291" spans="1:7" x14ac:dyDescent="0.2">
      <c r="A2291">
        <v>20140206</v>
      </c>
      <c r="B2291">
        <v>36.18</v>
      </c>
      <c r="C2291">
        <f t="shared" si="175"/>
        <v>36.414930445065899</v>
      </c>
      <c r="D2291">
        <f t="shared" si="177"/>
        <v>36.493254524385243</v>
      </c>
      <c r="E2291">
        <f t="shared" si="176"/>
        <v>-7.8324079319344264E-2</v>
      </c>
      <c r="F2291">
        <f t="shared" si="179"/>
        <v>-7.8310320870031605E-2</v>
      </c>
      <c r="G2291">
        <f t="shared" si="178"/>
        <v>-1.3758449312659127E-5</v>
      </c>
    </row>
    <row r="2292" spans="1:7" x14ac:dyDescent="0.2">
      <c r="A2292">
        <v>20140207</v>
      </c>
      <c r="B2292">
        <v>36.58</v>
      </c>
      <c r="C2292">
        <f t="shared" si="175"/>
        <v>36.440325761209607</v>
      </c>
      <c r="D2292">
        <f t="shared" si="177"/>
        <v>36.499680115171522</v>
      </c>
      <c r="E2292">
        <f t="shared" si="176"/>
        <v>-5.9354353961914796E-2</v>
      </c>
      <c r="F2292">
        <f t="shared" si="179"/>
        <v>-7.4519127488408249E-2</v>
      </c>
      <c r="G2292">
        <f t="shared" si="178"/>
        <v>1.5164773526493452E-2</v>
      </c>
    </row>
    <row r="2293" spans="1:7" x14ac:dyDescent="0.2">
      <c r="A2293">
        <v>20140210</v>
      </c>
      <c r="B2293">
        <v>36.799999999999997</v>
      </c>
      <c r="C2293">
        <f t="shared" si="175"/>
        <v>36.495660259485049</v>
      </c>
      <c r="D2293">
        <f t="shared" si="177"/>
        <v>36.521926032566228</v>
      </c>
      <c r="E2293">
        <f t="shared" si="176"/>
        <v>-2.6265773081178168E-2</v>
      </c>
      <c r="F2293">
        <f t="shared" si="179"/>
        <v>-6.4868456606962235E-2</v>
      </c>
      <c r="G2293">
        <f t="shared" si="178"/>
        <v>3.8602683525784068E-2</v>
      </c>
    </row>
    <row r="2294" spans="1:7" x14ac:dyDescent="0.2">
      <c r="A2294">
        <v>20140211</v>
      </c>
      <c r="B2294">
        <v>37.200000000000003</v>
      </c>
      <c r="C2294">
        <f t="shared" si="175"/>
        <v>36.604020219564276</v>
      </c>
      <c r="D2294">
        <f t="shared" si="177"/>
        <v>36.572153733857618</v>
      </c>
      <c r="E2294">
        <f t="shared" si="176"/>
        <v>3.1866485706657954E-2</v>
      </c>
      <c r="F2294">
        <f t="shared" si="179"/>
        <v>-4.55214681442382E-2</v>
      </c>
      <c r="G2294">
        <f t="shared" si="178"/>
        <v>7.7387953850896155E-2</v>
      </c>
    </row>
    <row r="2295" spans="1:7" x14ac:dyDescent="0.2">
      <c r="A2295">
        <v>20140212</v>
      </c>
      <c r="B2295">
        <v>37.47</v>
      </c>
      <c r="C2295">
        <f t="shared" si="175"/>
        <v>36.737247878092852</v>
      </c>
      <c r="D2295">
        <f t="shared" si="177"/>
        <v>36.638660864682983</v>
      </c>
      <c r="E2295">
        <f t="shared" si="176"/>
        <v>9.8587013409868973E-2</v>
      </c>
      <c r="F2295">
        <f t="shared" si="179"/>
        <v>-1.6699771833416765E-2</v>
      </c>
      <c r="G2295">
        <f t="shared" si="178"/>
        <v>0.11528678524328574</v>
      </c>
    </row>
    <row r="2296" spans="1:7" x14ac:dyDescent="0.2">
      <c r="A2296">
        <v>20140213</v>
      </c>
      <c r="B2296">
        <v>37.61</v>
      </c>
      <c r="C2296">
        <f t="shared" si="175"/>
        <v>36.871517435309336</v>
      </c>
      <c r="D2296">
        <f t="shared" si="177"/>
        <v>36.710611911743499</v>
      </c>
      <c r="E2296">
        <f t="shared" si="176"/>
        <v>0.16090552356583743</v>
      </c>
      <c r="F2296">
        <f t="shared" si="179"/>
        <v>1.8821287246434074E-2</v>
      </c>
      <c r="G2296">
        <f t="shared" si="178"/>
        <v>0.14208423631940337</v>
      </c>
    </row>
    <row r="2297" spans="1:7" x14ac:dyDescent="0.2">
      <c r="A2297">
        <v>20140214</v>
      </c>
      <c r="B2297">
        <v>37.619999999999997</v>
      </c>
      <c r="C2297">
        <f t="shared" si="175"/>
        <v>36.986668599107901</v>
      </c>
      <c r="D2297">
        <f t="shared" si="177"/>
        <v>36.777973992355093</v>
      </c>
      <c r="E2297">
        <f t="shared" si="176"/>
        <v>0.20869460675280749</v>
      </c>
      <c r="F2297">
        <f t="shared" si="179"/>
        <v>5.6795951147708759E-2</v>
      </c>
      <c r="G2297">
        <f t="shared" si="178"/>
        <v>0.15189865560509874</v>
      </c>
    </row>
    <row r="2298" spans="1:7" x14ac:dyDescent="0.2">
      <c r="A2298">
        <v>20140218</v>
      </c>
      <c r="B2298">
        <v>37.42</v>
      </c>
      <c r="C2298">
        <f t="shared" si="175"/>
        <v>37.053334968475916</v>
      </c>
      <c r="D2298">
        <f t="shared" si="177"/>
        <v>36.825531474402865</v>
      </c>
      <c r="E2298">
        <f t="shared" si="176"/>
        <v>0.22780349407305067</v>
      </c>
      <c r="F2298">
        <f t="shared" si="179"/>
        <v>9.0997459732777147E-2</v>
      </c>
      <c r="G2298">
        <f t="shared" si="178"/>
        <v>0.13680603434027352</v>
      </c>
    </row>
    <row r="2299" spans="1:7" x14ac:dyDescent="0.2">
      <c r="A2299">
        <v>20140219</v>
      </c>
      <c r="B2299">
        <v>37.51</v>
      </c>
      <c r="C2299">
        <f t="shared" si="175"/>
        <v>37.123591127171927</v>
      </c>
      <c r="D2299">
        <f t="shared" si="177"/>
        <v>36.876232846669318</v>
      </c>
      <c r="E2299">
        <f t="shared" si="176"/>
        <v>0.24735828050260977</v>
      </c>
      <c r="F2299">
        <f t="shared" si="179"/>
        <v>0.12226962388674367</v>
      </c>
      <c r="G2299">
        <f t="shared" si="178"/>
        <v>0.1250886566158661</v>
      </c>
    </row>
    <row r="2300" spans="1:7" x14ac:dyDescent="0.2">
      <c r="A2300">
        <v>20140220</v>
      </c>
      <c r="B2300">
        <v>37.75</v>
      </c>
      <c r="C2300">
        <f t="shared" si="175"/>
        <v>37.219961722991634</v>
      </c>
      <c r="D2300">
        <f t="shared" si="177"/>
        <v>36.940956339508631</v>
      </c>
      <c r="E2300">
        <f t="shared" si="176"/>
        <v>0.2790053834830033</v>
      </c>
      <c r="F2300">
        <f t="shared" si="179"/>
        <v>0.15361677580599561</v>
      </c>
      <c r="G2300">
        <f t="shared" si="178"/>
        <v>0.12538860767700769</v>
      </c>
    </row>
    <row r="2301" spans="1:7" x14ac:dyDescent="0.2">
      <c r="A2301">
        <v>20140221</v>
      </c>
      <c r="B2301">
        <v>37.979999999999997</v>
      </c>
      <c r="C2301">
        <f t="shared" si="175"/>
        <v>37.33689068868523</v>
      </c>
      <c r="D2301">
        <f t="shared" si="177"/>
        <v>37.017922536582063</v>
      </c>
      <c r="E2301">
        <f t="shared" si="176"/>
        <v>0.31896815210316731</v>
      </c>
      <c r="F2301">
        <f t="shared" si="179"/>
        <v>0.18668705106542996</v>
      </c>
      <c r="G2301">
        <f t="shared" si="178"/>
        <v>0.13228110103773735</v>
      </c>
    </row>
    <row r="2302" spans="1:7" x14ac:dyDescent="0.2">
      <c r="A2302">
        <v>20140224</v>
      </c>
      <c r="B2302">
        <v>37.69</v>
      </c>
      <c r="C2302">
        <f t="shared" si="175"/>
        <v>37.391215198118275</v>
      </c>
      <c r="D2302">
        <f t="shared" si="177"/>
        <v>37.067706052390797</v>
      </c>
      <c r="E2302">
        <f t="shared" si="176"/>
        <v>0.32350914572747769</v>
      </c>
      <c r="F2302">
        <f t="shared" si="179"/>
        <v>0.21405146999783953</v>
      </c>
      <c r="G2302">
        <f t="shared" si="178"/>
        <v>0.10945767572963816</v>
      </c>
    </row>
    <row r="2303" spans="1:7" x14ac:dyDescent="0.2">
      <c r="A2303">
        <v>20140225</v>
      </c>
      <c r="B2303">
        <v>37.54</v>
      </c>
      <c r="C2303">
        <f t="shared" si="175"/>
        <v>37.414105167638539</v>
      </c>
      <c r="D2303">
        <f t="shared" si="177"/>
        <v>37.102690789250737</v>
      </c>
      <c r="E2303">
        <f t="shared" si="176"/>
        <v>0.31141437838780206</v>
      </c>
      <c r="F2303">
        <f t="shared" si="179"/>
        <v>0.23352405167583204</v>
      </c>
      <c r="G2303">
        <f t="shared" si="178"/>
        <v>7.789032671197002E-2</v>
      </c>
    </row>
    <row r="2304" spans="1:7" x14ac:dyDescent="0.2">
      <c r="A2304">
        <v>20140226</v>
      </c>
      <c r="B2304">
        <v>37.47</v>
      </c>
      <c r="C2304">
        <f t="shared" si="175"/>
        <v>37.422704372617225</v>
      </c>
      <c r="D2304">
        <f t="shared" si="177"/>
        <v>37.129898878935869</v>
      </c>
      <c r="E2304">
        <f t="shared" si="176"/>
        <v>0.29280549368135667</v>
      </c>
      <c r="F2304">
        <f t="shared" si="179"/>
        <v>0.24538034007693696</v>
      </c>
      <c r="G2304">
        <f t="shared" si="178"/>
        <v>4.7425153604419706E-2</v>
      </c>
    </row>
    <row r="2305" spans="1:7" x14ac:dyDescent="0.2">
      <c r="A2305">
        <v>20140227</v>
      </c>
      <c r="B2305">
        <v>37.86</v>
      </c>
      <c r="C2305">
        <f t="shared" si="175"/>
        <v>37.489980622983808</v>
      </c>
      <c r="D2305">
        <f t="shared" si="177"/>
        <v>37.183980443459134</v>
      </c>
      <c r="E2305">
        <f t="shared" si="176"/>
        <v>0.3060001795246734</v>
      </c>
      <c r="F2305">
        <f t="shared" si="179"/>
        <v>0.25750430796648427</v>
      </c>
      <c r="G2305">
        <f t="shared" si="178"/>
        <v>4.849587155818913E-2</v>
      </c>
    </row>
    <row r="2306" spans="1:7" x14ac:dyDescent="0.2">
      <c r="A2306">
        <v>20140228</v>
      </c>
      <c r="B2306">
        <v>38.31</v>
      </c>
      <c r="C2306">
        <f t="shared" si="175"/>
        <v>37.616137450217067</v>
      </c>
      <c r="D2306">
        <f t="shared" si="177"/>
        <v>37.2673892994992</v>
      </c>
      <c r="E2306">
        <f t="shared" si="176"/>
        <v>0.34874815071786713</v>
      </c>
      <c r="F2306">
        <f t="shared" si="179"/>
        <v>0.27575307651676084</v>
      </c>
      <c r="G2306">
        <f t="shared" si="178"/>
        <v>7.2995074201106291E-2</v>
      </c>
    </row>
    <row r="2307" spans="1:7" x14ac:dyDescent="0.2">
      <c r="A2307">
        <v>20140303</v>
      </c>
      <c r="B2307">
        <v>37.78</v>
      </c>
      <c r="C2307">
        <f t="shared" si="175"/>
        <v>37.641347073260597</v>
      </c>
      <c r="D2307">
        <f t="shared" si="177"/>
        <v>37.305360462499259</v>
      </c>
      <c r="E2307">
        <f t="shared" si="176"/>
        <v>0.33598661076133851</v>
      </c>
      <c r="F2307">
        <f t="shared" si="179"/>
        <v>0.28779978336567635</v>
      </c>
      <c r="G2307">
        <f t="shared" si="178"/>
        <v>4.8186827395662157E-2</v>
      </c>
    </row>
    <row r="2308" spans="1:7" x14ac:dyDescent="0.2">
      <c r="A2308">
        <v>20140304</v>
      </c>
      <c r="B2308">
        <v>38.409999999999997</v>
      </c>
      <c r="C2308">
        <f t="shared" si="175"/>
        <v>37.759601369682045</v>
      </c>
      <c r="D2308">
        <f t="shared" si="177"/>
        <v>37.387185613425238</v>
      </c>
      <c r="E2308">
        <f t="shared" si="176"/>
        <v>0.37241575625680667</v>
      </c>
      <c r="F2308">
        <f t="shared" si="179"/>
        <v>0.30472297794390241</v>
      </c>
      <c r="G2308">
        <f t="shared" si="178"/>
        <v>6.7692778312904267E-2</v>
      </c>
    </row>
    <row r="2309" spans="1:7" x14ac:dyDescent="0.2">
      <c r="A2309">
        <v>20140305</v>
      </c>
      <c r="B2309">
        <v>38.11</v>
      </c>
      <c r="C2309">
        <f t="shared" si="175"/>
        <v>37.813508851269425</v>
      </c>
      <c r="D2309">
        <f t="shared" si="177"/>
        <v>37.440727419838183</v>
      </c>
      <c r="E2309">
        <f t="shared" si="176"/>
        <v>0.37278143143124254</v>
      </c>
      <c r="F2309">
        <f t="shared" si="179"/>
        <v>0.31833466864137044</v>
      </c>
      <c r="G2309">
        <f t="shared" si="178"/>
        <v>5.4446762789872094E-2</v>
      </c>
    </row>
    <row r="2310" spans="1:7" x14ac:dyDescent="0.2">
      <c r="A2310">
        <v>20140306</v>
      </c>
      <c r="B2310">
        <v>38.14</v>
      </c>
      <c r="C2310">
        <f t="shared" si="175"/>
        <v>37.863738258766439</v>
      </c>
      <c r="D2310">
        <f t="shared" si="177"/>
        <v>37.492525388739054</v>
      </c>
      <c r="E2310">
        <f t="shared" si="176"/>
        <v>0.37121287002738512</v>
      </c>
      <c r="F2310">
        <f t="shared" si="179"/>
        <v>0.32891030891857337</v>
      </c>
      <c r="G2310">
        <f t="shared" si="178"/>
        <v>4.2302561108811754E-2</v>
      </c>
    </row>
    <row r="2311" spans="1:7" x14ac:dyDescent="0.2">
      <c r="A2311">
        <v>20140307</v>
      </c>
      <c r="B2311">
        <v>37.9</v>
      </c>
      <c r="C2311">
        <f t="shared" si="175"/>
        <v>37.869316988186981</v>
      </c>
      <c r="D2311">
        <f t="shared" si="177"/>
        <v>37.522708693276904</v>
      </c>
      <c r="E2311">
        <f t="shared" si="176"/>
        <v>0.34660829491007661</v>
      </c>
      <c r="F2311">
        <f t="shared" si="179"/>
        <v>0.33244990611687403</v>
      </c>
      <c r="G2311">
        <f t="shared" si="178"/>
        <v>1.4158388793202581E-2</v>
      </c>
    </row>
    <row r="2312" spans="1:7" x14ac:dyDescent="0.2">
      <c r="A2312">
        <v>20140310</v>
      </c>
      <c r="B2312">
        <v>37.81</v>
      </c>
      <c r="C2312">
        <f t="shared" si="175"/>
        <v>37.860191297696673</v>
      </c>
      <c r="D2312">
        <f t="shared" si="177"/>
        <v>37.543989530811949</v>
      </c>
      <c r="E2312">
        <f t="shared" si="176"/>
        <v>0.31620176688472412</v>
      </c>
      <c r="F2312">
        <f t="shared" si="179"/>
        <v>0.32920027827044407</v>
      </c>
      <c r="G2312">
        <f t="shared" si="178"/>
        <v>-1.2998511385719946E-2</v>
      </c>
    </row>
    <row r="2313" spans="1:7" x14ac:dyDescent="0.2">
      <c r="A2313">
        <v>20140311</v>
      </c>
      <c r="B2313">
        <v>38.020000000000003</v>
      </c>
      <c r="C2313">
        <f t="shared" si="175"/>
        <v>37.884777251897184</v>
      </c>
      <c r="D2313">
        <f t="shared" si="177"/>
        <v>37.57924956556662</v>
      </c>
      <c r="E2313">
        <f t="shared" si="176"/>
        <v>0.3055276863305636</v>
      </c>
      <c r="F2313">
        <f t="shared" si="179"/>
        <v>0.32446575988246801</v>
      </c>
      <c r="G2313">
        <f t="shared" si="178"/>
        <v>-1.8938073551904411E-2</v>
      </c>
    </row>
    <row r="2314" spans="1:7" x14ac:dyDescent="0.2">
      <c r="A2314">
        <v>20140312</v>
      </c>
      <c r="B2314">
        <v>38.26</v>
      </c>
      <c r="C2314">
        <f t="shared" si="175"/>
        <v>37.942503828528388</v>
      </c>
      <c r="D2314">
        <f t="shared" si="177"/>
        <v>37.629675523672795</v>
      </c>
      <c r="E2314">
        <f t="shared" si="176"/>
        <v>0.31282830485559288</v>
      </c>
      <c r="F2314">
        <f t="shared" si="179"/>
        <v>0.32213826887709301</v>
      </c>
      <c r="G2314">
        <f t="shared" si="178"/>
        <v>-9.3099640215001389E-3</v>
      </c>
    </row>
    <row r="2315" spans="1:7" x14ac:dyDescent="0.2">
      <c r="A2315">
        <v>20140313</v>
      </c>
      <c r="B2315">
        <v>37.909999999999997</v>
      </c>
      <c r="C2315">
        <f t="shared" si="175"/>
        <v>37.93750323952402</v>
      </c>
      <c r="D2315">
        <f t="shared" si="177"/>
        <v>37.650440299697031</v>
      </c>
      <c r="E2315">
        <f t="shared" si="176"/>
        <v>0.28706293982698838</v>
      </c>
      <c r="F2315">
        <f t="shared" si="179"/>
        <v>0.31512320306707209</v>
      </c>
      <c r="G2315">
        <f t="shared" si="178"/>
        <v>-2.8060263240083705E-2</v>
      </c>
    </row>
    <row r="2316" spans="1:7" x14ac:dyDescent="0.2">
      <c r="A2316">
        <v>20140314</v>
      </c>
      <c r="B2316">
        <v>37.700000000000003</v>
      </c>
      <c r="C2316">
        <f t="shared" si="175"/>
        <v>37.900964279597247</v>
      </c>
      <c r="D2316">
        <f t="shared" si="177"/>
        <v>37.654111388608364</v>
      </c>
      <c r="E2316">
        <f t="shared" si="176"/>
        <v>0.24685289098888319</v>
      </c>
      <c r="F2316">
        <f t="shared" si="179"/>
        <v>0.30146914065143432</v>
      </c>
      <c r="G2316">
        <f t="shared" si="178"/>
        <v>-5.4616249662551131E-2</v>
      </c>
    </row>
    <row r="2317" spans="1:7" x14ac:dyDescent="0.2">
      <c r="A2317">
        <v>20140317</v>
      </c>
      <c r="B2317">
        <v>38.04</v>
      </c>
      <c r="C2317">
        <f t="shared" si="175"/>
        <v>37.922354390428438</v>
      </c>
      <c r="D2317">
        <f t="shared" si="177"/>
        <v>37.682695730192933</v>
      </c>
      <c r="E2317">
        <f t="shared" si="176"/>
        <v>0.23965866023550575</v>
      </c>
      <c r="F2317">
        <f t="shared" si="179"/>
        <v>0.28910704456824859</v>
      </c>
      <c r="G2317">
        <f t="shared" si="178"/>
        <v>-4.9448384332742845E-2</v>
      </c>
    </row>
    <row r="2318" spans="1:7" x14ac:dyDescent="0.2">
      <c r="A2318">
        <v>20140318</v>
      </c>
      <c r="B2318">
        <v>39.56</v>
      </c>
      <c r="C2318">
        <f t="shared" si="175"/>
        <v>38.174299868824065</v>
      </c>
      <c r="D2318">
        <f t="shared" si="177"/>
        <v>37.821755305734193</v>
      </c>
      <c r="E2318">
        <f t="shared" si="176"/>
        <v>0.35254456308987159</v>
      </c>
      <c r="F2318">
        <f t="shared" si="179"/>
        <v>0.30179454827257324</v>
      </c>
      <c r="G2318">
        <f t="shared" si="178"/>
        <v>5.075001481729835E-2</v>
      </c>
    </row>
    <row r="2319" spans="1:7" x14ac:dyDescent="0.2">
      <c r="A2319">
        <v>20140319</v>
      </c>
      <c r="B2319">
        <v>39.270000000000003</v>
      </c>
      <c r="C2319">
        <f t="shared" ref="C2319:C2382" si="180">(B2319*(2/(12+1))+C2318*(1-(2/(12+1))))</f>
        <v>38.342869119774214</v>
      </c>
      <c r="D2319">
        <f t="shared" si="177"/>
        <v>37.929032690494623</v>
      </c>
      <c r="E2319">
        <f t="shared" si="176"/>
        <v>0.4138364292795913</v>
      </c>
      <c r="F2319">
        <f t="shared" si="179"/>
        <v>0.32420292447397686</v>
      </c>
      <c r="G2319">
        <f t="shared" si="178"/>
        <v>8.9633504805614439E-2</v>
      </c>
    </row>
    <row r="2320" spans="1:7" x14ac:dyDescent="0.2">
      <c r="A2320">
        <v>20140320</v>
      </c>
      <c r="B2320">
        <v>40.33</v>
      </c>
      <c r="C2320">
        <f t="shared" si="180"/>
        <v>38.648581562885873</v>
      </c>
      <c r="D2320">
        <f t="shared" si="177"/>
        <v>38.106882120828359</v>
      </c>
      <c r="E2320">
        <f t="shared" si="176"/>
        <v>0.54169944205751364</v>
      </c>
      <c r="F2320">
        <f t="shared" si="179"/>
        <v>0.36770222799068419</v>
      </c>
      <c r="G2320">
        <f t="shared" si="178"/>
        <v>0.17399721406682944</v>
      </c>
    </row>
    <row r="2321" spans="1:7" x14ac:dyDescent="0.2">
      <c r="A2321">
        <v>20140321</v>
      </c>
      <c r="B2321">
        <v>40.17</v>
      </c>
      <c r="C2321">
        <f t="shared" si="180"/>
        <v>38.88264593782651</v>
      </c>
      <c r="D2321">
        <f t="shared" si="177"/>
        <v>38.259705667433671</v>
      </c>
      <c r="E2321">
        <f t="shared" si="176"/>
        <v>0.62294027039283861</v>
      </c>
      <c r="F2321">
        <f t="shared" si="179"/>
        <v>0.41874983647111508</v>
      </c>
      <c r="G2321">
        <f t="shared" si="178"/>
        <v>0.20419043392172354</v>
      </c>
    </row>
    <row r="2322" spans="1:7" x14ac:dyDescent="0.2">
      <c r="A2322">
        <v>20140324</v>
      </c>
      <c r="B2322">
        <v>40.49</v>
      </c>
      <c r="C2322">
        <f t="shared" si="180"/>
        <v>39.129931178160888</v>
      </c>
      <c r="D2322">
        <f t="shared" si="177"/>
        <v>38.424912655031179</v>
      </c>
      <c r="E2322">
        <f t="shared" si="176"/>
        <v>0.70501852312970925</v>
      </c>
      <c r="F2322">
        <f t="shared" si="179"/>
        <v>0.47600357380283392</v>
      </c>
      <c r="G2322">
        <f t="shared" si="178"/>
        <v>0.22901494932687533</v>
      </c>
    </row>
    <row r="2323" spans="1:7" x14ac:dyDescent="0.2">
      <c r="A2323">
        <v>20140325</v>
      </c>
      <c r="B2323">
        <v>40.35</v>
      </c>
      <c r="C2323">
        <f t="shared" si="180"/>
        <v>39.317634073828444</v>
      </c>
      <c r="D2323">
        <f t="shared" si="177"/>
        <v>38.567511717621457</v>
      </c>
      <c r="E2323">
        <f t="shared" si="176"/>
        <v>0.75012235620698675</v>
      </c>
      <c r="F2323">
        <f t="shared" si="179"/>
        <v>0.53082733028366458</v>
      </c>
      <c r="G2323">
        <f t="shared" si="178"/>
        <v>0.21929502592332217</v>
      </c>
    </row>
    <row r="2324" spans="1:7" x14ac:dyDescent="0.2">
      <c r="A2324">
        <v>20140326</v>
      </c>
      <c r="B2324">
        <v>39.79</v>
      </c>
      <c r="C2324">
        <f t="shared" si="180"/>
        <v>39.390305754777913</v>
      </c>
      <c r="D2324">
        <f t="shared" si="177"/>
        <v>38.658066405205048</v>
      </c>
      <c r="E2324">
        <f t="shared" si="176"/>
        <v>0.73223934957286474</v>
      </c>
      <c r="F2324">
        <f t="shared" si="179"/>
        <v>0.57110973414150468</v>
      </c>
      <c r="G2324">
        <f t="shared" si="178"/>
        <v>0.16112961543136006</v>
      </c>
    </row>
    <row r="2325" spans="1:7" x14ac:dyDescent="0.2">
      <c r="A2325">
        <v>20140327</v>
      </c>
      <c r="B2325">
        <v>39.36</v>
      </c>
      <c r="C2325">
        <f t="shared" si="180"/>
        <v>39.385643330965927</v>
      </c>
      <c r="D2325">
        <f t="shared" si="177"/>
        <v>38.710061486300972</v>
      </c>
      <c r="E2325">
        <f t="shared" si="176"/>
        <v>0.67558184466495419</v>
      </c>
      <c r="F2325">
        <f t="shared" si="179"/>
        <v>0.59200415624619462</v>
      </c>
      <c r="G2325">
        <f t="shared" si="178"/>
        <v>8.3577688418759566E-2</v>
      </c>
    </row>
    <row r="2326" spans="1:7" x14ac:dyDescent="0.2">
      <c r="A2326">
        <v>20140328</v>
      </c>
      <c r="B2326">
        <v>40.299999999999997</v>
      </c>
      <c r="C2326">
        <f t="shared" si="180"/>
        <v>39.526313587740404</v>
      </c>
      <c r="D2326">
        <f t="shared" si="177"/>
        <v>38.827834709537939</v>
      </c>
      <c r="E2326">
        <f t="shared" si="176"/>
        <v>0.69847887820246513</v>
      </c>
      <c r="F2326">
        <f t="shared" si="179"/>
        <v>0.61329910063744875</v>
      </c>
      <c r="G2326">
        <f t="shared" si="178"/>
        <v>8.5179777565016379E-2</v>
      </c>
    </row>
    <row r="2327" spans="1:7" x14ac:dyDescent="0.2">
      <c r="A2327">
        <v>20140331</v>
      </c>
      <c r="B2327">
        <v>40.99</v>
      </c>
      <c r="C2327">
        <f t="shared" si="180"/>
        <v>39.751496112703421</v>
      </c>
      <c r="D2327">
        <f t="shared" si="177"/>
        <v>38.987995101424019</v>
      </c>
      <c r="E2327">
        <f t="shared" si="176"/>
        <v>0.76350101127940206</v>
      </c>
      <c r="F2327">
        <f t="shared" si="179"/>
        <v>0.64333948276583941</v>
      </c>
      <c r="G2327">
        <f t="shared" si="178"/>
        <v>0.12016152851356265</v>
      </c>
    </row>
    <row r="2328" spans="1:7" x14ac:dyDescent="0.2">
      <c r="A2328">
        <v>20140401</v>
      </c>
      <c r="B2328">
        <v>41.42</v>
      </c>
      <c r="C2328">
        <f t="shared" si="180"/>
        <v>40.008189018441357</v>
      </c>
      <c r="D2328">
        <f t="shared" si="177"/>
        <v>39.168143612429645</v>
      </c>
      <c r="E2328">
        <f t="shared" si="176"/>
        <v>0.84004540601171129</v>
      </c>
      <c r="F2328">
        <f t="shared" si="179"/>
        <v>0.68268066741501376</v>
      </c>
      <c r="G2328">
        <f t="shared" si="178"/>
        <v>0.15736473859669753</v>
      </c>
    </row>
    <row r="2329" spans="1:7" x14ac:dyDescent="0.2">
      <c r="A2329">
        <v>20140402</v>
      </c>
      <c r="B2329">
        <v>41.35</v>
      </c>
      <c r="C2329">
        <f t="shared" si="180"/>
        <v>40.214621477142686</v>
      </c>
      <c r="D2329">
        <f t="shared" si="177"/>
        <v>39.329762604101525</v>
      </c>
      <c r="E2329">
        <f t="shared" si="176"/>
        <v>0.88485887304116062</v>
      </c>
      <c r="F2329">
        <f t="shared" si="179"/>
        <v>0.72311630854024311</v>
      </c>
      <c r="G2329">
        <f t="shared" si="178"/>
        <v>0.16174256450091751</v>
      </c>
    </row>
    <row r="2330" spans="1:7" x14ac:dyDescent="0.2">
      <c r="A2330">
        <v>20140403</v>
      </c>
      <c r="B2330">
        <v>41.01</v>
      </c>
      <c r="C2330">
        <f t="shared" si="180"/>
        <v>40.336987403736117</v>
      </c>
      <c r="D2330">
        <f t="shared" si="177"/>
        <v>39.454224633427337</v>
      </c>
      <c r="E2330">
        <f t="shared" si="176"/>
        <v>0.88276277030877992</v>
      </c>
      <c r="F2330">
        <f t="shared" si="179"/>
        <v>0.75504560089395045</v>
      </c>
      <c r="G2330">
        <f t="shared" si="178"/>
        <v>0.12771716941482947</v>
      </c>
    </row>
    <row r="2331" spans="1:7" x14ac:dyDescent="0.2">
      <c r="A2331">
        <v>20140404</v>
      </c>
      <c r="B2331">
        <v>39.869999999999997</v>
      </c>
      <c r="C2331">
        <f t="shared" si="180"/>
        <v>40.265143187776715</v>
      </c>
      <c r="D2331">
        <f t="shared" si="177"/>
        <v>39.485022808729013</v>
      </c>
      <c r="E2331">
        <f t="shared" si="176"/>
        <v>0.78012037904770182</v>
      </c>
      <c r="F2331">
        <f t="shared" si="179"/>
        <v>0.76006055652470073</v>
      </c>
      <c r="G2331">
        <f t="shared" si="178"/>
        <v>2.0059822523001092E-2</v>
      </c>
    </row>
    <row r="2332" spans="1:7" x14ac:dyDescent="0.2">
      <c r="A2332">
        <v>20140407</v>
      </c>
      <c r="B2332">
        <v>39.82</v>
      </c>
      <c r="C2332">
        <f t="shared" si="180"/>
        <v>40.196659620426452</v>
      </c>
      <c r="D2332">
        <f t="shared" si="177"/>
        <v>39.509835934008343</v>
      </c>
      <c r="E2332">
        <f t="shared" ref="E2332:E2395" si="181">C2332-D2332</f>
        <v>0.68682368641810854</v>
      </c>
      <c r="F2332">
        <f t="shared" si="179"/>
        <v>0.7454131825033824</v>
      </c>
      <c r="G2332">
        <f t="shared" si="178"/>
        <v>-5.8589496085273862E-2</v>
      </c>
    </row>
    <row r="2333" spans="1:7" x14ac:dyDescent="0.2">
      <c r="A2333">
        <v>20140408</v>
      </c>
      <c r="B2333">
        <v>39.82</v>
      </c>
      <c r="C2333">
        <f t="shared" si="180"/>
        <v>40.138711986514693</v>
      </c>
      <c r="D2333">
        <f t="shared" ref="D2333:D2396" si="182">B2333*(2/(26+1)) + D2332*(1-(2/(26+1)))</f>
        <v>39.532811050007723</v>
      </c>
      <c r="E2333">
        <f t="shared" si="181"/>
        <v>0.60590093650696986</v>
      </c>
      <c r="F2333">
        <f t="shared" si="179"/>
        <v>0.71751073330409998</v>
      </c>
      <c r="G2333">
        <f t="shared" si="178"/>
        <v>-0.11160979679713012</v>
      </c>
    </row>
    <row r="2334" spans="1:7" x14ac:dyDescent="0.2">
      <c r="A2334">
        <v>20140409</v>
      </c>
      <c r="B2334">
        <v>40.47</v>
      </c>
      <c r="C2334">
        <f t="shared" si="180"/>
        <v>40.18967937320474</v>
      </c>
      <c r="D2334">
        <f t="shared" si="182"/>
        <v>39.602232453710855</v>
      </c>
      <c r="E2334">
        <f t="shared" si="181"/>
        <v>0.58744691949388539</v>
      </c>
      <c r="F2334">
        <f t="shared" si="179"/>
        <v>0.69149797054205708</v>
      </c>
      <c r="G2334">
        <f t="shared" si="178"/>
        <v>-0.10405105104817169</v>
      </c>
    </row>
    <row r="2335" spans="1:7" x14ac:dyDescent="0.2">
      <c r="A2335">
        <v>20140410</v>
      </c>
      <c r="B2335">
        <v>39.36</v>
      </c>
      <c r="C2335">
        <f t="shared" si="180"/>
        <v>40.062036392711704</v>
      </c>
      <c r="D2335">
        <f t="shared" si="182"/>
        <v>39.584289308991536</v>
      </c>
      <c r="E2335">
        <f t="shared" si="181"/>
        <v>0.47774708372016761</v>
      </c>
      <c r="F2335">
        <f t="shared" si="179"/>
        <v>0.64874779317767917</v>
      </c>
      <c r="G2335">
        <f t="shared" si="178"/>
        <v>-0.17100070945751156</v>
      </c>
    </row>
    <row r="2336" spans="1:7" x14ac:dyDescent="0.2">
      <c r="A2336">
        <v>20140411</v>
      </c>
      <c r="B2336">
        <v>39.19</v>
      </c>
      <c r="C2336">
        <f t="shared" si="180"/>
        <v>39.927876947679138</v>
      </c>
      <c r="D2336">
        <f t="shared" si="182"/>
        <v>39.555082693510677</v>
      </c>
      <c r="E2336">
        <f t="shared" si="181"/>
        <v>0.37279425416846124</v>
      </c>
      <c r="F2336">
        <f t="shared" si="179"/>
        <v>0.59355708537583562</v>
      </c>
      <c r="G2336">
        <f t="shared" si="178"/>
        <v>-0.22076283120737439</v>
      </c>
    </row>
    <row r="2337" spans="1:7" x14ac:dyDescent="0.2">
      <c r="A2337">
        <v>20140414</v>
      </c>
      <c r="B2337">
        <v>39.18</v>
      </c>
      <c r="C2337">
        <f t="shared" si="180"/>
        <v>39.812818955728495</v>
      </c>
      <c r="D2337">
        <f t="shared" si="182"/>
        <v>39.527298790287666</v>
      </c>
      <c r="E2337">
        <f t="shared" si="181"/>
        <v>0.28552016544082903</v>
      </c>
      <c r="F2337">
        <f t="shared" si="179"/>
        <v>0.53194970138883435</v>
      </c>
      <c r="G2337">
        <f t="shared" si="178"/>
        <v>-0.24642953594800532</v>
      </c>
    </row>
    <row r="2338" spans="1:7" x14ac:dyDescent="0.2">
      <c r="A2338">
        <v>20140415</v>
      </c>
      <c r="B2338">
        <v>39.75</v>
      </c>
      <c r="C2338">
        <f t="shared" si="180"/>
        <v>39.803154501001032</v>
      </c>
      <c r="D2338">
        <f t="shared" si="182"/>
        <v>39.543795176192283</v>
      </c>
      <c r="E2338">
        <f t="shared" si="181"/>
        <v>0.25935932480874868</v>
      </c>
      <c r="F2338">
        <f t="shared" si="179"/>
        <v>0.47743162607281725</v>
      </c>
      <c r="G2338">
        <f t="shared" si="178"/>
        <v>-0.21807230126406857</v>
      </c>
    </row>
    <row r="2339" spans="1:7" x14ac:dyDescent="0.2">
      <c r="A2339">
        <v>20140416</v>
      </c>
      <c r="B2339">
        <v>40.4</v>
      </c>
      <c r="C2339">
        <f t="shared" si="180"/>
        <v>39.894976885462412</v>
      </c>
      <c r="D2339">
        <f t="shared" si="182"/>
        <v>39.6072177557336</v>
      </c>
      <c r="E2339">
        <f t="shared" si="181"/>
        <v>0.28775912972881201</v>
      </c>
      <c r="F2339">
        <f t="shared" si="179"/>
        <v>0.43949712680401626</v>
      </c>
      <c r="G2339">
        <f t="shared" si="178"/>
        <v>-0.15173799707520425</v>
      </c>
    </row>
    <row r="2340" spans="1:7" x14ac:dyDescent="0.2">
      <c r="A2340">
        <v>20140417</v>
      </c>
      <c r="B2340">
        <v>40.010100000000001</v>
      </c>
      <c r="C2340">
        <f t="shared" si="180"/>
        <v>39.912688133852811</v>
      </c>
      <c r="D2340">
        <f t="shared" si="182"/>
        <v>39.637060884938521</v>
      </c>
      <c r="E2340">
        <f t="shared" si="181"/>
        <v>0.27562724891429013</v>
      </c>
      <c r="F2340">
        <f t="shared" si="179"/>
        <v>0.40672315122607106</v>
      </c>
      <c r="G2340">
        <f t="shared" ref="G2340:G2403" si="183">E2340-F2340</f>
        <v>-0.13109590231178092</v>
      </c>
    </row>
    <row r="2341" spans="1:7" x14ac:dyDescent="0.2">
      <c r="A2341">
        <v>20140421</v>
      </c>
      <c r="B2341">
        <v>39.94</v>
      </c>
      <c r="C2341">
        <f t="shared" si="180"/>
        <v>39.916889959413915</v>
      </c>
      <c r="D2341">
        <f t="shared" si="182"/>
        <v>39.659500819387517</v>
      </c>
      <c r="E2341">
        <f t="shared" si="181"/>
        <v>0.25738914002639746</v>
      </c>
      <c r="F2341">
        <f t="shared" ref="F2341:F2404" si="184">(E2341*(2/(9+1))+F2340*(1-(2/(9+1))))</f>
        <v>0.37685634898613635</v>
      </c>
      <c r="G2341">
        <f t="shared" si="183"/>
        <v>-0.11946720895973889</v>
      </c>
    </row>
    <row r="2342" spans="1:7" x14ac:dyDescent="0.2">
      <c r="A2342">
        <v>20140422</v>
      </c>
      <c r="B2342">
        <v>39.99</v>
      </c>
      <c r="C2342">
        <f t="shared" si="180"/>
        <v>39.928137657965621</v>
      </c>
      <c r="D2342">
        <f t="shared" si="182"/>
        <v>39.683982240173627</v>
      </c>
      <c r="E2342">
        <f t="shared" si="181"/>
        <v>0.24415541779199401</v>
      </c>
      <c r="F2342">
        <f t="shared" si="184"/>
        <v>0.35031616274730792</v>
      </c>
      <c r="G2342">
        <f t="shared" si="183"/>
        <v>-0.10616074495531391</v>
      </c>
    </row>
    <row r="2343" spans="1:7" x14ac:dyDescent="0.2">
      <c r="A2343">
        <v>20140423</v>
      </c>
      <c r="B2343">
        <v>39.69</v>
      </c>
      <c r="C2343">
        <f t="shared" si="180"/>
        <v>39.891501095201676</v>
      </c>
      <c r="D2343">
        <f t="shared" si="182"/>
        <v>39.684428000160764</v>
      </c>
      <c r="E2343">
        <f t="shared" si="181"/>
        <v>0.20707309504091143</v>
      </c>
      <c r="F2343">
        <f t="shared" si="184"/>
        <v>0.32166754920602864</v>
      </c>
      <c r="G2343">
        <f t="shared" si="183"/>
        <v>-0.11459445416511721</v>
      </c>
    </row>
    <row r="2344" spans="1:7" x14ac:dyDescent="0.2">
      <c r="A2344">
        <v>20140424</v>
      </c>
      <c r="B2344">
        <v>39.86</v>
      </c>
      <c r="C2344">
        <f t="shared" si="180"/>
        <v>39.886654772862954</v>
      </c>
      <c r="D2344">
        <f t="shared" si="182"/>
        <v>39.697433333482195</v>
      </c>
      <c r="E2344">
        <f t="shared" si="181"/>
        <v>0.18922143938075919</v>
      </c>
      <c r="F2344">
        <f t="shared" si="184"/>
        <v>0.29517832724097476</v>
      </c>
      <c r="G2344">
        <f t="shared" si="183"/>
        <v>-0.10595688786021557</v>
      </c>
    </row>
    <row r="2345" spans="1:7" x14ac:dyDescent="0.2">
      <c r="A2345">
        <v>20140425</v>
      </c>
      <c r="B2345">
        <v>39.909999999999997</v>
      </c>
      <c r="C2345">
        <f t="shared" si="180"/>
        <v>39.890246346268654</v>
      </c>
      <c r="D2345">
        <f t="shared" si="182"/>
        <v>39.713179012483515</v>
      </c>
      <c r="E2345">
        <f t="shared" si="181"/>
        <v>0.17706733378513917</v>
      </c>
      <c r="F2345">
        <f t="shared" si="184"/>
        <v>0.27155612854980765</v>
      </c>
      <c r="G2345">
        <f t="shared" si="183"/>
        <v>-9.4488794764668482E-2</v>
      </c>
    </row>
    <row r="2346" spans="1:7" x14ac:dyDescent="0.2">
      <c r="A2346">
        <v>20140428</v>
      </c>
      <c r="B2346">
        <v>40.86</v>
      </c>
      <c r="C2346">
        <f t="shared" si="180"/>
        <v>40.039439216073475</v>
      </c>
      <c r="D2346">
        <f t="shared" si="182"/>
        <v>39.798128715262514</v>
      </c>
      <c r="E2346">
        <f t="shared" si="181"/>
        <v>0.24131050081096106</v>
      </c>
      <c r="F2346">
        <f t="shared" si="184"/>
        <v>0.26550700300203833</v>
      </c>
      <c r="G2346">
        <f t="shared" si="183"/>
        <v>-2.4196502191077274E-2</v>
      </c>
    </row>
    <row r="2347" spans="1:7" x14ac:dyDescent="0.2">
      <c r="A2347">
        <v>20140429</v>
      </c>
      <c r="B2347">
        <v>40.51</v>
      </c>
      <c r="C2347">
        <f t="shared" si="180"/>
        <v>40.111833182831404</v>
      </c>
      <c r="D2347">
        <f t="shared" si="182"/>
        <v>39.85085992153936</v>
      </c>
      <c r="E2347">
        <f t="shared" si="181"/>
        <v>0.2609732612920439</v>
      </c>
      <c r="F2347">
        <f t="shared" si="184"/>
        <v>0.26460025466003945</v>
      </c>
      <c r="G2347">
        <f t="shared" si="183"/>
        <v>-3.6269933679955457E-3</v>
      </c>
    </row>
    <row r="2348" spans="1:7" x14ac:dyDescent="0.2">
      <c r="A2348">
        <v>20140430</v>
      </c>
      <c r="B2348">
        <v>40.4</v>
      </c>
      <c r="C2348">
        <f t="shared" si="180"/>
        <v>40.156166539318882</v>
      </c>
      <c r="D2348">
        <f t="shared" si="182"/>
        <v>39.891536964388301</v>
      </c>
      <c r="E2348">
        <f t="shared" si="181"/>
        <v>0.2646295749305807</v>
      </c>
      <c r="F2348">
        <f t="shared" si="184"/>
        <v>0.26460611871414769</v>
      </c>
      <c r="G2348">
        <f t="shared" si="183"/>
        <v>2.3456216433015431E-5</v>
      </c>
    </row>
    <row r="2349" spans="1:7" x14ac:dyDescent="0.2">
      <c r="A2349">
        <v>20140501</v>
      </c>
      <c r="B2349">
        <v>40</v>
      </c>
      <c r="C2349">
        <f t="shared" si="180"/>
        <v>40.132140917885209</v>
      </c>
      <c r="D2349">
        <f t="shared" si="182"/>
        <v>39.8995712633225</v>
      </c>
      <c r="E2349">
        <f t="shared" si="181"/>
        <v>0.23256965456270962</v>
      </c>
      <c r="F2349">
        <f t="shared" si="184"/>
        <v>0.25819882588386006</v>
      </c>
      <c r="G2349">
        <f t="shared" si="183"/>
        <v>-2.5629171321150446E-2</v>
      </c>
    </row>
    <row r="2350" spans="1:7" x14ac:dyDescent="0.2">
      <c r="A2350">
        <v>20140502</v>
      </c>
      <c r="B2350">
        <v>39.69</v>
      </c>
      <c r="C2350">
        <f t="shared" si="180"/>
        <v>40.064119238210559</v>
      </c>
      <c r="D2350">
        <f t="shared" si="182"/>
        <v>39.884047466039348</v>
      </c>
      <c r="E2350">
        <f t="shared" si="181"/>
        <v>0.1800717721712104</v>
      </c>
      <c r="F2350">
        <f t="shared" si="184"/>
        <v>0.24257341514133016</v>
      </c>
      <c r="G2350">
        <f t="shared" si="183"/>
        <v>-6.2501642970119758E-2</v>
      </c>
    </row>
    <row r="2351" spans="1:7" x14ac:dyDescent="0.2">
      <c r="A2351">
        <v>20140505</v>
      </c>
      <c r="B2351">
        <v>39.43</v>
      </c>
      <c r="C2351">
        <f t="shared" si="180"/>
        <v>39.966562432332012</v>
      </c>
      <c r="D2351">
        <f t="shared" si="182"/>
        <v>39.850414320406806</v>
      </c>
      <c r="E2351">
        <f t="shared" si="181"/>
        <v>0.11614811192520591</v>
      </c>
      <c r="F2351">
        <f t="shared" si="184"/>
        <v>0.2172883544981053</v>
      </c>
      <c r="G2351">
        <f t="shared" si="183"/>
        <v>-0.10114024257289939</v>
      </c>
    </row>
    <row r="2352" spans="1:7" x14ac:dyDescent="0.2">
      <c r="A2352">
        <v>20140506</v>
      </c>
      <c r="B2352">
        <v>39.06</v>
      </c>
      <c r="C2352">
        <f t="shared" si="180"/>
        <v>39.82709128889632</v>
      </c>
      <c r="D2352">
        <f t="shared" si="182"/>
        <v>39.79186511148778</v>
      </c>
      <c r="E2352">
        <f t="shared" si="181"/>
        <v>3.5226177408539172E-2</v>
      </c>
      <c r="F2352">
        <f t="shared" si="184"/>
        <v>0.18087591908019207</v>
      </c>
      <c r="G2352">
        <f t="shared" si="183"/>
        <v>-0.1456497416716529</v>
      </c>
    </row>
    <row r="2353" spans="1:7" x14ac:dyDescent="0.2">
      <c r="A2353">
        <v>20140507</v>
      </c>
      <c r="B2353">
        <v>39.4</v>
      </c>
      <c r="C2353">
        <f t="shared" si="180"/>
        <v>39.761384936758425</v>
      </c>
      <c r="D2353">
        <f t="shared" si="182"/>
        <v>39.762838066192387</v>
      </c>
      <c r="E2353">
        <f t="shared" si="181"/>
        <v>-1.4531294339619194E-3</v>
      </c>
      <c r="F2353">
        <f t="shared" si="184"/>
        <v>0.14441010937736129</v>
      </c>
      <c r="G2353">
        <f t="shared" si="183"/>
        <v>-0.14586323881132321</v>
      </c>
    </row>
    <row r="2354" spans="1:7" x14ac:dyDescent="0.2">
      <c r="A2354">
        <v>20140508</v>
      </c>
      <c r="B2354">
        <v>39.64</v>
      </c>
      <c r="C2354">
        <f t="shared" si="180"/>
        <v>39.742710331103282</v>
      </c>
      <c r="D2354">
        <f t="shared" si="182"/>
        <v>39.753738950178139</v>
      </c>
      <c r="E2354">
        <f t="shared" si="181"/>
        <v>-1.1028619074856749E-2</v>
      </c>
      <c r="F2354">
        <f t="shared" si="184"/>
        <v>0.11332236368691768</v>
      </c>
      <c r="G2354">
        <f t="shared" si="183"/>
        <v>-0.12435098276177443</v>
      </c>
    </row>
    <row r="2355" spans="1:7" x14ac:dyDescent="0.2">
      <c r="A2355">
        <v>20140509</v>
      </c>
      <c r="B2355">
        <v>39.54</v>
      </c>
      <c r="C2355">
        <f t="shared" si="180"/>
        <v>39.71152412631816</v>
      </c>
      <c r="D2355">
        <f t="shared" si="182"/>
        <v>39.737906435350133</v>
      </c>
      <c r="E2355">
        <f t="shared" si="181"/>
        <v>-2.638230903197325E-2</v>
      </c>
      <c r="F2355">
        <f t="shared" si="184"/>
        <v>8.5381429143139495E-2</v>
      </c>
      <c r="G2355">
        <f t="shared" si="183"/>
        <v>-0.11176373817511275</v>
      </c>
    </row>
    <row r="2356" spans="1:7" x14ac:dyDescent="0.2">
      <c r="A2356">
        <v>20140512</v>
      </c>
      <c r="B2356">
        <v>39.97</v>
      </c>
      <c r="C2356">
        <f t="shared" si="180"/>
        <v>39.751289645346134</v>
      </c>
      <c r="D2356">
        <f t="shared" si="182"/>
        <v>39.755098551250121</v>
      </c>
      <c r="E2356">
        <f t="shared" si="181"/>
        <v>-3.8089059039876361E-3</v>
      </c>
      <c r="F2356">
        <f t="shared" si="184"/>
        <v>6.7543362133714063E-2</v>
      </c>
      <c r="G2356">
        <f t="shared" si="183"/>
        <v>-7.1352268037701699E-2</v>
      </c>
    </row>
    <row r="2357" spans="1:7" x14ac:dyDescent="0.2">
      <c r="A2357">
        <v>20140513</v>
      </c>
      <c r="B2357">
        <v>40.42</v>
      </c>
      <c r="C2357">
        <f t="shared" si="180"/>
        <v>39.854168161446729</v>
      </c>
      <c r="D2357">
        <f t="shared" si="182"/>
        <v>39.804350510416775</v>
      </c>
      <c r="E2357">
        <f t="shared" si="181"/>
        <v>4.9817651029954391E-2</v>
      </c>
      <c r="F2357">
        <f t="shared" si="184"/>
        <v>6.3998219912962132E-2</v>
      </c>
      <c r="G2357">
        <f t="shared" si="183"/>
        <v>-1.4180568883007741E-2</v>
      </c>
    </row>
    <row r="2358" spans="1:7" x14ac:dyDescent="0.2">
      <c r="A2358">
        <v>20140514</v>
      </c>
      <c r="B2358">
        <v>40.24</v>
      </c>
      <c r="C2358">
        <f t="shared" si="180"/>
        <v>39.913526905839547</v>
      </c>
      <c r="D2358">
        <f t="shared" si="182"/>
        <v>39.836620842978498</v>
      </c>
      <c r="E2358">
        <f t="shared" si="181"/>
        <v>7.6906062861048952E-2</v>
      </c>
      <c r="F2358">
        <f t="shared" si="184"/>
        <v>6.6579788502579507E-2</v>
      </c>
      <c r="G2358">
        <f t="shared" si="183"/>
        <v>1.0326274358469445E-2</v>
      </c>
    </row>
    <row r="2359" spans="1:7" x14ac:dyDescent="0.2">
      <c r="A2359">
        <v>20140515</v>
      </c>
      <c r="B2359">
        <v>39.6</v>
      </c>
      <c r="C2359">
        <f t="shared" si="180"/>
        <v>39.865291997248846</v>
      </c>
      <c r="D2359">
        <f t="shared" si="182"/>
        <v>39.819093373128233</v>
      </c>
      <c r="E2359">
        <f t="shared" si="181"/>
        <v>4.6198624120613374E-2</v>
      </c>
      <c r="F2359">
        <f t="shared" si="184"/>
        <v>6.2503555626186286E-2</v>
      </c>
      <c r="G2359">
        <f t="shared" si="183"/>
        <v>-1.6304931505572912E-2</v>
      </c>
    </row>
    <row r="2360" spans="1:7" x14ac:dyDescent="0.2">
      <c r="A2360">
        <v>20140516</v>
      </c>
      <c r="B2360">
        <v>39.82</v>
      </c>
      <c r="C2360">
        <f t="shared" si="180"/>
        <v>39.858323997672102</v>
      </c>
      <c r="D2360">
        <f t="shared" si="182"/>
        <v>39.819160530674289</v>
      </c>
      <c r="E2360">
        <f t="shared" si="181"/>
        <v>3.9163466997813146E-2</v>
      </c>
      <c r="F2360">
        <f t="shared" si="184"/>
        <v>5.7835537900511658E-2</v>
      </c>
      <c r="G2360">
        <f t="shared" si="183"/>
        <v>-1.8672070902698512E-2</v>
      </c>
    </row>
    <row r="2361" spans="1:7" x14ac:dyDescent="0.2">
      <c r="A2361">
        <v>20140519</v>
      </c>
      <c r="B2361">
        <v>39.75</v>
      </c>
      <c r="C2361">
        <f t="shared" si="180"/>
        <v>39.841658767261009</v>
      </c>
      <c r="D2361">
        <f t="shared" si="182"/>
        <v>39.814037528402118</v>
      </c>
      <c r="E2361">
        <f t="shared" si="181"/>
        <v>2.7621238858891672E-2</v>
      </c>
      <c r="F2361">
        <f t="shared" si="184"/>
        <v>5.1792678092187669E-2</v>
      </c>
      <c r="G2361">
        <f t="shared" si="183"/>
        <v>-2.4171439233295997E-2</v>
      </c>
    </row>
    <row r="2362" spans="1:7" x14ac:dyDescent="0.2">
      <c r="A2362">
        <v>20140520</v>
      </c>
      <c r="B2362">
        <v>39.68</v>
      </c>
      <c r="C2362">
        <f t="shared" si="180"/>
        <v>39.816788187682391</v>
      </c>
      <c r="D2362">
        <f t="shared" si="182"/>
        <v>39.80410882259455</v>
      </c>
      <c r="E2362">
        <f t="shared" si="181"/>
        <v>1.2679365087841177E-2</v>
      </c>
      <c r="F2362">
        <f t="shared" si="184"/>
        <v>4.3970015491318369E-2</v>
      </c>
      <c r="G2362">
        <f t="shared" si="183"/>
        <v>-3.1290650403477192E-2</v>
      </c>
    </row>
    <row r="2363" spans="1:7" x14ac:dyDescent="0.2">
      <c r="A2363">
        <v>20140521</v>
      </c>
      <c r="B2363">
        <v>40.35</v>
      </c>
      <c r="C2363">
        <f t="shared" si="180"/>
        <v>39.898820774192792</v>
      </c>
      <c r="D2363">
        <f t="shared" si="182"/>
        <v>39.844545206106062</v>
      </c>
      <c r="E2363">
        <f t="shared" si="181"/>
        <v>5.4275568086730175E-2</v>
      </c>
      <c r="F2363">
        <f t="shared" si="184"/>
        <v>4.6031126010400734E-2</v>
      </c>
      <c r="G2363">
        <f t="shared" si="183"/>
        <v>8.2444420763294404E-3</v>
      </c>
    </row>
    <row r="2364" spans="1:7" x14ac:dyDescent="0.2">
      <c r="A2364">
        <v>20140522</v>
      </c>
      <c r="B2364">
        <v>40.1</v>
      </c>
      <c r="C2364">
        <f t="shared" si="180"/>
        <v>39.929771424316982</v>
      </c>
      <c r="D2364">
        <f t="shared" si="182"/>
        <v>39.863467783431538</v>
      </c>
      <c r="E2364">
        <f t="shared" si="181"/>
        <v>6.6303640885443826E-2</v>
      </c>
      <c r="F2364">
        <f t="shared" si="184"/>
        <v>5.0085628985409358E-2</v>
      </c>
      <c r="G2364">
        <f t="shared" si="183"/>
        <v>1.6218011900034468E-2</v>
      </c>
    </row>
    <row r="2365" spans="1:7" x14ac:dyDescent="0.2">
      <c r="A2365">
        <v>20140523</v>
      </c>
      <c r="B2365">
        <v>40.119999999999997</v>
      </c>
      <c r="C2365">
        <f t="shared" si="180"/>
        <v>39.959037359037445</v>
      </c>
      <c r="D2365">
        <f t="shared" si="182"/>
        <v>39.882470169844019</v>
      </c>
      <c r="E2365">
        <f t="shared" si="181"/>
        <v>7.6567189193426088E-2</v>
      </c>
      <c r="F2365">
        <f t="shared" si="184"/>
        <v>5.5381941027012709E-2</v>
      </c>
      <c r="G2365">
        <f t="shared" si="183"/>
        <v>2.118524816641338E-2</v>
      </c>
    </row>
    <row r="2366" spans="1:7" x14ac:dyDescent="0.2">
      <c r="A2366">
        <v>20140527</v>
      </c>
      <c r="B2366">
        <v>40.18</v>
      </c>
      <c r="C2366">
        <f t="shared" si="180"/>
        <v>39.993031611493222</v>
      </c>
      <c r="D2366">
        <f t="shared" si="182"/>
        <v>39.904509416522238</v>
      </c>
      <c r="E2366">
        <f t="shared" si="181"/>
        <v>8.8522194970984458E-2</v>
      </c>
      <c r="F2366">
        <f t="shared" si="184"/>
        <v>6.2009991815807061E-2</v>
      </c>
      <c r="G2366">
        <f t="shared" si="183"/>
        <v>2.6512203155177397E-2</v>
      </c>
    </row>
    <row r="2367" spans="1:7" x14ac:dyDescent="0.2">
      <c r="A2367">
        <v>20140528</v>
      </c>
      <c r="B2367">
        <v>40.01</v>
      </c>
      <c r="C2367">
        <f t="shared" si="180"/>
        <v>39.995642132801954</v>
      </c>
      <c r="D2367">
        <f t="shared" si="182"/>
        <v>39.912323533816881</v>
      </c>
      <c r="E2367">
        <f t="shared" si="181"/>
        <v>8.3318598985073322E-2</v>
      </c>
      <c r="F2367">
        <f t="shared" si="184"/>
        <v>6.6271713249660316E-2</v>
      </c>
      <c r="G2367">
        <f t="shared" si="183"/>
        <v>1.7046885735413006E-2</v>
      </c>
    </row>
    <row r="2368" spans="1:7" x14ac:dyDescent="0.2">
      <c r="A2368">
        <v>20140529</v>
      </c>
      <c r="B2368">
        <v>40.340000000000003</v>
      </c>
      <c r="C2368">
        <f t="shared" si="180"/>
        <v>40.048620266217036</v>
      </c>
      <c r="D2368">
        <f t="shared" si="182"/>
        <v>39.944003272052669</v>
      </c>
      <c r="E2368">
        <f t="shared" si="181"/>
        <v>0.10461699416436687</v>
      </c>
      <c r="F2368">
        <f t="shared" si="184"/>
        <v>7.3940769432601638E-2</v>
      </c>
      <c r="G2368">
        <f t="shared" si="183"/>
        <v>3.0676224731765234E-2</v>
      </c>
    </row>
    <row r="2369" spans="1:7" x14ac:dyDescent="0.2">
      <c r="A2369">
        <v>20140530</v>
      </c>
      <c r="B2369">
        <v>40.94</v>
      </c>
      <c r="C2369">
        <f t="shared" si="180"/>
        <v>40.185755609875955</v>
      </c>
      <c r="D2369">
        <f t="shared" si="182"/>
        <v>40.017780807456177</v>
      </c>
      <c r="E2369">
        <f t="shared" si="181"/>
        <v>0.1679748024197778</v>
      </c>
      <c r="F2369">
        <f t="shared" si="184"/>
        <v>9.2747576030036874E-2</v>
      </c>
      <c r="G2369">
        <f t="shared" si="183"/>
        <v>7.5227226389740928E-2</v>
      </c>
    </row>
    <row r="2370" spans="1:7" x14ac:dyDescent="0.2">
      <c r="A2370">
        <v>20140602</v>
      </c>
      <c r="B2370">
        <v>40.79</v>
      </c>
      <c r="C2370">
        <f t="shared" si="180"/>
        <v>40.278716285279657</v>
      </c>
      <c r="D2370">
        <f t="shared" si="182"/>
        <v>40.074982229126086</v>
      </c>
      <c r="E2370">
        <f t="shared" si="181"/>
        <v>0.20373405615357143</v>
      </c>
      <c r="F2370">
        <f t="shared" si="184"/>
        <v>0.1149448720547438</v>
      </c>
      <c r="G2370">
        <f t="shared" si="183"/>
        <v>8.8789184098827634E-2</v>
      </c>
    </row>
    <row r="2371" spans="1:7" x14ac:dyDescent="0.2">
      <c r="A2371">
        <v>20140603</v>
      </c>
      <c r="B2371">
        <v>40.29</v>
      </c>
      <c r="C2371">
        <f t="shared" si="180"/>
        <v>40.280452241390478</v>
      </c>
      <c r="D2371">
        <f t="shared" si="182"/>
        <v>40.090909471413042</v>
      </c>
      <c r="E2371">
        <f t="shared" si="181"/>
        <v>0.18954276997743591</v>
      </c>
      <c r="F2371">
        <f t="shared" si="184"/>
        <v>0.12986445163928223</v>
      </c>
      <c r="G2371">
        <f t="shared" si="183"/>
        <v>5.967831833815368E-2</v>
      </c>
    </row>
    <row r="2372" spans="1:7" x14ac:dyDescent="0.2">
      <c r="A2372">
        <v>20140604</v>
      </c>
      <c r="B2372">
        <v>40.32</v>
      </c>
      <c r="C2372">
        <f t="shared" si="180"/>
        <v>40.286536511945783</v>
      </c>
      <c r="D2372">
        <f t="shared" si="182"/>
        <v>40.107879140197262</v>
      </c>
      <c r="E2372">
        <f t="shared" si="181"/>
        <v>0.17865737174852114</v>
      </c>
      <c r="F2372">
        <f t="shared" si="184"/>
        <v>0.13962303566113002</v>
      </c>
      <c r="G2372">
        <f t="shared" si="183"/>
        <v>3.9034336087391125E-2</v>
      </c>
    </row>
    <row r="2373" spans="1:7" x14ac:dyDescent="0.2">
      <c r="A2373">
        <v>20140605</v>
      </c>
      <c r="B2373">
        <v>41.21</v>
      </c>
      <c r="C2373">
        <f t="shared" si="180"/>
        <v>40.428607817800284</v>
      </c>
      <c r="D2373">
        <f t="shared" si="182"/>
        <v>40.189517722404872</v>
      </c>
      <c r="E2373">
        <f t="shared" si="181"/>
        <v>0.23909009539541159</v>
      </c>
      <c r="F2373">
        <f t="shared" si="184"/>
        <v>0.15951644760798633</v>
      </c>
      <c r="G2373">
        <f t="shared" si="183"/>
        <v>7.9573647787425261E-2</v>
      </c>
    </row>
    <row r="2374" spans="1:7" x14ac:dyDescent="0.2">
      <c r="A2374">
        <v>20140606</v>
      </c>
      <c r="B2374">
        <v>41.48</v>
      </c>
      <c r="C2374">
        <f t="shared" si="180"/>
        <v>40.590360461215624</v>
      </c>
      <c r="D2374">
        <f t="shared" si="182"/>
        <v>40.285109002226733</v>
      </c>
      <c r="E2374">
        <f t="shared" si="181"/>
        <v>0.3052514589888915</v>
      </c>
      <c r="F2374">
        <f t="shared" si="184"/>
        <v>0.18866344988416736</v>
      </c>
      <c r="G2374">
        <f t="shared" si="183"/>
        <v>0.11658800910472414</v>
      </c>
    </row>
    <row r="2375" spans="1:7" x14ac:dyDescent="0.2">
      <c r="A2375">
        <v>20140609</v>
      </c>
      <c r="B2375">
        <v>41.27</v>
      </c>
      <c r="C2375">
        <f t="shared" si="180"/>
        <v>40.694920390259377</v>
      </c>
      <c r="D2375">
        <f t="shared" si="182"/>
        <v>40.358063890950675</v>
      </c>
      <c r="E2375">
        <f t="shared" si="181"/>
        <v>0.33685649930870198</v>
      </c>
      <c r="F2375">
        <f t="shared" si="184"/>
        <v>0.2183020597690743</v>
      </c>
      <c r="G2375">
        <f t="shared" si="183"/>
        <v>0.11855443953962769</v>
      </c>
    </row>
    <row r="2376" spans="1:7" x14ac:dyDescent="0.2">
      <c r="A2376">
        <v>20140610</v>
      </c>
      <c r="B2376">
        <v>41.11</v>
      </c>
      <c r="C2376">
        <f t="shared" si="180"/>
        <v>40.758778791757933</v>
      </c>
      <c r="D2376">
        <f t="shared" si="182"/>
        <v>40.413762861991366</v>
      </c>
      <c r="E2376">
        <f t="shared" si="181"/>
        <v>0.34501592976656781</v>
      </c>
      <c r="F2376">
        <f t="shared" si="184"/>
        <v>0.24364483376857302</v>
      </c>
      <c r="G2376">
        <f t="shared" si="183"/>
        <v>0.10137109599799479</v>
      </c>
    </row>
    <row r="2377" spans="1:7" x14ac:dyDescent="0.2">
      <c r="A2377">
        <v>20140611</v>
      </c>
      <c r="B2377">
        <v>40.86</v>
      </c>
      <c r="C2377">
        <f t="shared" si="180"/>
        <v>40.774351285333637</v>
      </c>
      <c r="D2377">
        <f t="shared" si="182"/>
        <v>40.44681746480682</v>
      </c>
      <c r="E2377">
        <f t="shared" si="181"/>
        <v>0.32753382052681701</v>
      </c>
      <c r="F2377">
        <f t="shared" si="184"/>
        <v>0.26042263112022179</v>
      </c>
      <c r="G2377">
        <f t="shared" si="183"/>
        <v>6.7111189406595217E-2</v>
      </c>
    </row>
    <row r="2378" spans="1:7" x14ac:dyDescent="0.2">
      <c r="A2378">
        <v>20140612</v>
      </c>
      <c r="B2378">
        <v>40.58</v>
      </c>
      <c r="C2378">
        <f t="shared" si="180"/>
        <v>40.744451087589994</v>
      </c>
      <c r="D2378">
        <f t="shared" si="182"/>
        <v>40.456682837784086</v>
      </c>
      <c r="E2378">
        <f t="shared" si="181"/>
        <v>0.28776824980590732</v>
      </c>
      <c r="F2378">
        <f t="shared" si="184"/>
        <v>0.26589175485735889</v>
      </c>
      <c r="G2378">
        <f t="shared" si="183"/>
        <v>2.1876494948548431E-2</v>
      </c>
    </row>
    <row r="2379" spans="1:7" x14ac:dyDescent="0.2">
      <c r="A2379">
        <v>20140613</v>
      </c>
      <c r="B2379">
        <v>41.23</v>
      </c>
      <c r="C2379">
        <f t="shared" si="180"/>
        <v>40.819150920268456</v>
      </c>
      <c r="D2379">
        <f t="shared" si="182"/>
        <v>40.51396559054082</v>
      </c>
      <c r="E2379">
        <f t="shared" si="181"/>
        <v>0.30518532972763524</v>
      </c>
      <c r="F2379">
        <f t="shared" si="184"/>
        <v>0.27375046983141416</v>
      </c>
      <c r="G2379">
        <f t="shared" si="183"/>
        <v>3.1434859896221079E-2</v>
      </c>
    </row>
    <row r="2380" spans="1:7" x14ac:dyDescent="0.2">
      <c r="A2380">
        <v>20140616</v>
      </c>
      <c r="B2380">
        <v>41.5</v>
      </c>
      <c r="C2380">
        <f t="shared" si="180"/>
        <v>40.923896932534852</v>
      </c>
      <c r="D2380">
        <f t="shared" si="182"/>
        <v>40.587005176426686</v>
      </c>
      <c r="E2380">
        <f t="shared" si="181"/>
        <v>0.33689175610816591</v>
      </c>
      <c r="F2380">
        <f t="shared" si="184"/>
        <v>0.28637872708676448</v>
      </c>
      <c r="G2380">
        <f t="shared" si="183"/>
        <v>5.0513029021401423E-2</v>
      </c>
    </row>
    <row r="2381" spans="1:7" x14ac:dyDescent="0.2">
      <c r="A2381">
        <v>20140617</v>
      </c>
      <c r="B2381">
        <v>41.68</v>
      </c>
      <c r="C2381">
        <f t="shared" si="180"/>
        <v>41.040220481375641</v>
      </c>
      <c r="D2381">
        <f t="shared" si="182"/>
        <v>40.667967755950635</v>
      </c>
      <c r="E2381">
        <f t="shared" si="181"/>
        <v>0.37225272542500676</v>
      </c>
      <c r="F2381">
        <f t="shared" si="184"/>
        <v>0.30355352675441294</v>
      </c>
      <c r="G2381">
        <f t="shared" si="183"/>
        <v>6.869919867059382E-2</v>
      </c>
    </row>
    <row r="2382" spans="1:7" x14ac:dyDescent="0.2">
      <c r="A2382">
        <v>20140618</v>
      </c>
      <c r="B2382">
        <v>41.65</v>
      </c>
      <c r="C2382">
        <f t="shared" si="180"/>
        <v>41.134032715010157</v>
      </c>
      <c r="D2382">
        <f t="shared" si="182"/>
        <v>40.740710885139471</v>
      </c>
      <c r="E2382">
        <f t="shared" si="181"/>
        <v>0.3933218298706862</v>
      </c>
      <c r="F2382">
        <f t="shared" si="184"/>
        <v>0.32150718737766759</v>
      </c>
      <c r="G2382">
        <f t="shared" si="183"/>
        <v>7.181464249301861E-2</v>
      </c>
    </row>
    <row r="2383" spans="1:7" x14ac:dyDescent="0.2">
      <c r="A2383">
        <v>20140619</v>
      </c>
      <c r="B2383">
        <v>41.51</v>
      </c>
      <c r="C2383">
        <f t="shared" ref="C2383:C2446" si="185">(B2383*(2/(12+1))+C2382*(1-(2/(12+1))))</f>
        <v>41.191873835777827</v>
      </c>
      <c r="D2383">
        <f t="shared" si="182"/>
        <v>40.797695264018031</v>
      </c>
      <c r="E2383">
        <f t="shared" si="181"/>
        <v>0.3941785717597952</v>
      </c>
      <c r="F2383">
        <f t="shared" si="184"/>
        <v>0.33604146425409309</v>
      </c>
      <c r="G2383">
        <f t="shared" si="183"/>
        <v>5.8137107505702112E-2</v>
      </c>
    </row>
    <row r="2384" spans="1:7" x14ac:dyDescent="0.2">
      <c r="A2384">
        <v>20140620</v>
      </c>
      <c r="B2384">
        <v>41.67</v>
      </c>
      <c r="C2384">
        <f t="shared" si="185"/>
        <v>41.265431707196626</v>
      </c>
      <c r="D2384">
        <f t="shared" si="182"/>
        <v>40.862310429646328</v>
      </c>
      <c r="E2384">
        <f t="shared" si="181"/>
        <v>0.40312127755029792</v>
      </c>
      <c r="F2384">
        <f t="shared" si="184"/>
        <v>0.34945742691333409</v>
      </c>
      <c r="G2384">
        <f t="shared" si="183"/>
        <v>5.3663850636963828E-2</v>
      </c>
    </row>
    <row r="2385" spans="1:7" x14ac:dyDescent="0.2">
      <c r="A2385">
        <v>20140623</v>
      </c>
      <c r="B2385">
        <v>41.99</v>
      </c>
      <c r="C2385">
        <f t="shared" si="185"/>
        <v>41.376903752243301</v>
      </c>
      <c r="D2385">
        <f t="shared" si="182"/>
        <v>40.945842990413269</v>
      </c>
      <c r="E2385">
        <f t="shared" si="181"/>
        <v>0.43106076183003239</v>
      </c>
      <c r="F2385">
        <f t="shared" si="184"/>
        <v>0.36577809389667376</v>
      </c>
      <c r="G2385">
        <f t="shared" si="183"/>
        <v>6.5282667933358629E-2</v>
      </c>
    </row>
    <row r="2386" spans="1:7" x14ac:dyDescent="0.2">
      <c r="A2386">
        <v>20140624</v>
      </c>
      <c r="B2386">
        <v>41.74</v>
      </c>
      <c r="C2386">
        <f t="shared" si="185"/>
        <v>41.43276471343664</v>
      </c>
      <c r="D2386">
        <f t="shared" si="182"/>
        <v>41.004669435567841</v>
      </c>
      <c r="E2386">
        <f t="shared" si="181"/>
        <v>0.42809527786879897</v>
      </c>
      <c r="F2386">
        <f t="shared" si="184"/>
        <v>0.37824153069109884</v>
      </c>
      <c r="G2386">
        <f t="shared" si="183"/>
        <v>4.9853747177700136E-2</v>
      </c>
    </row>
    <row r="2387" spans="1:7" x14ac:dyDescent="0.2">
      <c r="A2387">
        <v>20140625</v>
      </c>
      <c r="B2387">
        <v>42.03</v>
      </c>
      <c r="C2387">
        <f t="shared" si="185"/>
        <v>41.524647065215618</v>
      </c>
      <c r="D2387">
        <f t="shared" si="182"/>
        <v>41.080619847747997</v>
      </c>
      <c r="E2387">
        <f t="shared" si="181"/>
        <v>0.44402721746762097</v>
      </c>
      <c r="F2387">
        <f t="shared" si="184"/>
        <v>0.39139866804640328</v>
      </c>
      <c r="G2387">
        <f t="shared" si="183"/>
        <v>5.2628549421217696E-2</v>
      </c>
    </row>
    <row r="2388" spans="1:7" x14ac:dyDescent="0.2">
      <c r="A2388">
        <v>20140626</v>
      </c>
      <c r="B2388">
        <v>41.72</v>
      </c>
      <c r="C2388">
        <f t="shared" si="185"/>
        <v>41.554701362874752</v>
      </c>
      <c r="D2388">
        <f t="shared" si="182"/>
        <v>41.127981340507404</v>
      </c>
      <c r="E2388">
        <f t="shared" si="181"/>
        <v>0.42672002236734841</v>
      </c>
      <c r="F2388">
        <f t="shared" si="184"/>
        <v>0.39846293891059231</v>
      </c>
      <c r="G2388">
        <f t="shared" si="183"/>
        <v>2.8257083456756094E-2</v>
      </c>
    </row>
    <row r="2389" spans="1:7" x14ac:dyDescent="0.2">
      <c r="A2389">
        <v>20140627</v>
      </c>
      <c r="B2389">
        <v>42.25</v>
      </c>
      <c r="C2389">
        <f t="shared" si="185"/>
        <v>41.661670383970943</v>
      </c>
      <c r="D2389">
        <f t="shared" si="182"/>
        <v>41.211093833803147</v>
      </c>
      <c r="E2389">
        <f t="shared" si="181"/>
        <v>0.45057655016779563</v>
      </c>
      <c r="F2389">
        <f t="shared" si="184"/>
        <v>0.40888566116203295</v>
      </c>
      <c r="G2389">
        <f t="shared" si="183"/>
        <v>4.1690889005762677E-2</v>
      </c>
    </row>
    <row r="2390" spans="1:7" x14ac:dyDescent="0.2">
      <c r="A2390">
        <v>20140630</v>
      </c>
      <c r="B2390">
        <v>41.7</v>
      </c>
      <c r="C2390">
        <f t="shared" si="185"/>
        <v>41.667567247975413</v>
      </c>
      <c r="D2390">
        <f t="shared" si="182"/>
        <v>41.247309105373283</v>
      </c>
      <c r="E2390">
        <f t="shared" si="181"/>
        <v>0.42025814260212968</v>
      </c>
      <c r="F2390">
        <f t="shared" si="184"/>
        <v>0.4111601574500523</v>
      </c>
      <c r="G2390">
        <f t="shared" si="183"/>
        <v>9.0979851520773813E-3</v>
      </c>
    </row>
    <row r="2391" spans="1:7" x14ac:dyDescent="0.2">
      <c r="A2391">
        <v>20140701</v>
      </c>
      <c r="B2391">
        <v>41.87</v>
      </c>
      <c r="C2391">
        <f t="shared" si="185"/>
        <v>41.698710748286892</v>
      </c>
      <c r="D2391">
        <f t="shared" si="182"/>
        <v>41.293434356827113</v>
      </c>
      <c r="E2391">
        <f t="shared" si="181"/>
        <v>0.40527639145977901</v>
      </c>
      <c r="F2391">
        <f t="shared" si="184"/>
        <v>0.40998340425199764</v>
      </c>
      <c r="G2391">
        <f t="shared" si="183"/>
        <v>-4.7070127922186344E-3</v>
      </c>
    </row>
    <row r="2392" spans="1:7" x14ac:dyDescent="0.2">
      <c r="A2392">
        <v>20140702</v>
      </c>
      <c r="B2392">
        <v>41.9</v>
      </c>
      <c r="C2392">
        <f t="shared" si="185"/>
        <v>41.729678325473529</v>
      </c>
      <c r="D2392">
        <f t="shared" si="182"/>
        <v>41.33836514521029</v>
      </c>
      <c r="E2392">
        <f t="shared" si="181"/>
        <v>0.39131318026323925</v>
      </c>
      <c r="F2392">
        <f t="shared" si="184"/>
        <v>0.40624935945424601</v>
      </c>
      <c r="G2392">
        <f t="shared" si="183"/>
        <v>-1.493617919100676E-2</v>
      </c>
    </row>
    <row r="2393" spans="1:7" x14ac:dyDescent="0.2">
      <c r="A2393">
        <v>20140703</v>
      </c>
      <c r="B2393">
        <v>41.8</v>
      </c>
      <c r="C2393">
        <f t="shared" si="185"/>
        <v>41.740497044631446</v>
      </c>
      <c r="D2393">
        <f t="shared" si="182"/>
        <v>41.372560319639156</v>
      </c>
      <c r="E2393">
        <f t="shared" si="181"/>
        <v>0.36793672499229046</v>
      </c>
      <c r="F2393">
        <f t="shared" si="184"/>
        <v>0.3985868325618549</v>
      </c>
      <c r="G2393">
        <f t="shared" si="183"/>
        <v>-3.0650107569564433E-2</v>
      </c>
    </row>
    <row r="2394" spans="1:7" x14ac:dyDescent="0.2">
      <c r="A2394">
        <v>20140707</v>
      </c>
      <c r="B2394">
        <v>42.01</v>
      </c>
      <c r="C2394">
        <f t="shared" si="185"/>
        <v>41.78195903776507</v>
      </c>
      <c r="D2394">
        <f t="shared" si="182"/>
        <v>41.419778073739963</v>
      </c>
      <c r="E2394">
        <f t="shared" si="181"/>
        <v>0.36218096402510724</v>
      </c>
      <c r="F2394">
        <f t="shared" si="184"/>
        <v>0.39130565885450541</v>
      </c>
      <c r="G2394">
        <f t="shared" si="183"/>
        <v>-2.9124694829398168E-2</v>
      </c>
    </row>
    <row r="2395" spans="1:7" x14ac:dyDescent="0.2">
      <c r="A2395">
        <v>20140708</v>
      </c>
      <c r="B2395">
        <v>41.78</v>
      </c>
      <c r="C2395">
        <f t="shared" si="185"/>
        <v>41.781657647339678</v>
      </c>
      <c r="D2395">
        <f t="shared" si="182"/>
        <v>41.446461179388855</v>
      </c>
      <c r="E2395">
        <f t="shared" si="181"/>
        <v>0.33519646795082281</v>
      </c>
      <c r="F2395">
        <f t="shared" si="184"/>
        <v>0.38008382067376895</v>
      </c>
      <c r="G2395">
        <f t="shared" si="183"/>
        <v>-4.4887352722946139E-2</v>
      </c>
    </row>
    <row r="2396" spans="1:7" x14ac:dyDescent="0.2">
      <c r="A2396">
        <v>20140709</v>
      </c>
      <c r="B2396">
        <v>41.67</v>
      </c>
      <c r="C2396">
        <f t="shared" si="185"/>
        <v>41.764479547748962</v>
      </c>
      <c r="D2396">
        <f t="shared" si="182"/>
        <v>41.463019610545238</v>
      </c>
      <c r="E2396">
        <f t="shared" ref="E2396:E2459" si="186">C2396-D2396</f>
        <v>0.30145993720372388</v>
      </c>
      <c r="F2396">
        <f t="shared" si="184"/>
        <v>0.36435904397975993</v>
      </c>
      <c r="G2396">
        <f t="shared" si="183"/>
        <v>-6.2899106776036051E-2</v>
      </c>
    </row>
    <row r="2397" spans="1:7" x14ac:dyDescent="0.2">
      <c r="A2397">
        <v>20140710</v>
      </c>
      <c r="B2397">
        <v>41.685000000000002</v>
      </c>
      <c r="C2397">
        <f t="shared" si="185"/>
        <v>41.752251925018349</v>
      </c>
      <c r="D2397">
        <f t="shared" ref="D2397:D2460" si="187">B2397*(2/(26+1)) + D2396*(1-(2/(26+1)))</f>
        <v>41.479462602356705</v>
      </c>
      <c r="E2397">
        <f t="shared" si="186"/>
        <v>0.27278932266164446</v>
      </c>
      <c r="F2397">
        <f t="shared" si="184"/>
        <v>0.34604509971613689</v>
      </c>
      <c r="G2397">
        <f t="shared" si="183"/>
        <v>-7.3255777054492432E-2</v>
      </c>
    </row>
    <row r="2398" spans="1:7" x14ac:dyDescent="0.2">
      <c r="A2398">
        <v>20140711</v>
      </c>
      <c r="B2398">
        <v>42.08</v>
      </c>
      <c r="C2398">
        <f t="shared" si="185"/>
        <v>41.802674705784753</v>
      </c>
      <c r="D2398">
        <f t="shared" si="187"/>
        <v>41.523946854033987</v>
      </c>
      <c r="E2398">
        <f t="shared" si="186"/>
        <v>0.27872785175076586</v>
      </c>
      <c r="F2398">
        <f t="shared" si="184"/>
        <v>0.33258165012306273</v>
      </c>
      <c r="G2398">
        <f t="shared" si="183"/>
        <v>-5.3853798372296868E-2</v>
      </c>
    </row>
    <row r="2399" spans="1:7" x14ac:dyDescent="0.2">
      <c r="A2399">
        <v>20140714</v>
      </c>
      <c r="B2399">
        <v>42.14</v>
      </c>
      <c r="C2399">
        <f t="shared" si="185"/>
        <v>41.854570904894793</v>
      </c>
      <c r="D2399">
        <f t="shared" si="187"/>
        <v>41.569580420401842</v>
      </c>
      <c r="E2399">
        <f t="shared" si="186"/>
        <v>0.28499048449295117</v>
      </c>
      <c r="F2399">
        <f t="shared" si="184"/>
        <v>0.32306341699704044</v>
      </c>
      <c r="G2399">
        <f t="shared" si="183"/>
        <v>-3.8072932504089274E-2</v>
      </c>
    </row>
    <row r="2400" spans="1:7" x14ac:dyDescent="0.2">
      <c r="A2400">
        <v>20140715</v>
      </c>
      <c r="B2400">
        <v>42.45</v>
      </c>
      <c r="C2400">
        <f t="shared" si="185"/>
        <v>41.946175381064826</v>
      </c>
      <c r="D2400">
        <f t="shared" si="187"/>
        <v>41.634796685557262</v>
      </c>
      <c r="E2400">
        <f t="shared" si="186"/>
        <v>0.31137869550756392</v>
      </c>
      <c r="F2400">
        <f t="shared" si="184"/>
        <v>0.32072647269914517</v>
      </c>
      <c r="G2400">
        <f t="shared" si="183"/>
        <v>-9.3477771915812524E-3</v>
      </c>
    </row>
    <row r="2401" spans="1:7" x14ac:dyDescent="0.2">
      <c r="A2401">
        <v>20140716</v>
      </c>
      <c r="B2401">
        <v>44.08</v>
      </c>
      <c r="C2401">
        <f t="shared" si="185"/>
        <v>42.274456091670238</v>
      </c>
      <c r="D2401">
        <f t="shared" si="187"/>
        <v>41.81592285699746</v>
      </c>
      <c r="E2401">
        <f t="shared" si="186"/>
        <v>0.45853323467277818</v>
      </c>
      <c r="F2401">
        <f t="shared" si="184"/>
        <v>0.34828782509387179</v>
      </c>
      <c r="G2401">
        <f t="shared" si="183"/>
        <v>0.11024540957890638</v>
      </c>
    </row>
    <row r="2402" spans="1:7" x14ac:dyDescent="0.2">
      <c r="A2402">
        <v>20140717</v>
      </c>
      <c r="B2402">
        <v>44.54</v>
      </c>
      <c r="C2402">
        <f t="shared" si="185"/>
        <v>42.623001308336356</v>
      </c>
      <c r="D2402">
        <f t="shared" si="187"/>
        <v>42.017706349071723</v>
      </c>
      <c r="E2402">
        <f t="shared" si="186"/>
        <v>0.60529495926463284</v>
      </c>
      <c r="F2402">
        <f t="shared" si="184"/>
        <v>0.39968925192802401</v>
      </c>
      <c r="G2402">
        <f t="shared" si="183"/>
        <v>0.20560570733660882</v>
      </c>
    </row>
    <row r="2403" spans="1:7" x14ac:dyDescent="0.2">
      <c r="A2403">
        <v>20140718</v>
      </c>
      <c r="B2403">
        <v>44.715000000000003</v>
      </c>
      <c r="C2403">
        <f t="shared" si="185"/>
        <v>42.944847260899998</v>
      </c>
      <c r="D2403">
        <f t="shared" si="187"/>
        <v>42.217505878770119</v>
      </c>
      <c r="E2403">
        <f t="shared" si="186"/>
        <v>0.72734138212987887</v>
      </c>
      <c r="F2403">
        <f t="shared" si="184"/>
        <v>0.46521967796839503</v>
      </c>
      <c r="G2403">
        <f t="shared" si="183"/>
        <v>0.26212170416148384</v>
      </c>
    </row>
    <row r="2404" spans="1:7" x14ac:dyDescent="0.2">
      <c r="A2404">
        <v>20140721</v>
      </c>
      <c r="B2404">
        <v>44.835000000000001</v>
      </c>
      <c r="C2404">
        <f t="shared" si="185"/>
        <v>43.235639989992308</v>
      </c>
      <c r="D2404">
        <f t="shared" si="187"/>
        <v>42.411394332194554</v>
      </c>
      <c r="E2404">
        <f t="shared" si="186"/>
        <v>0.82424565779775349</v>
      </c>
      <c r="F2404">
        <f t="shared" si="184"/>
        <v>0.53702487393426679</v>
      </c>
      <c r="G2404">
        <f t="shared" ref="G2404:G2467" si="188">E2404-F2404</f>
        <v>0.28722078386348671</v>
      </c>
    </row>
    <row r="2405" spans="1:7" x14ac:dyDescent="0.2">
      <c r="A2405">
        <v>20140722</v>
      </c>
      <c r="B2405">
        <v>44.82</v>
      </c>
      <c r="C2405">
        <f t="shared" si="185"/>
        <v>43.47938768383964</v>
      </c>
      <c r="D2405">
        <f t="shared" si="187"/>
        <v>42.58980956684681</v>
      </c>
      <c r="E2405">
        <f t="shared" si="186"/>
        <v>0.88957811699282985</v>
      </c>
      <c r="F2405">
        <f t="shared" ref="F2405:F2468" si="189">(E2405*(2/(9+1))+F2404*(1-(2/(9+1))))</f>
        <v>0.60753552254597942</v>
      </c>
      <c r="G2405">
        <f t="shared" si="188"/>
        <v>0.28204259444685043</v>
      </c>
    </row>
    <row r="2406" spans="1:7" x14ac:dyDescent="0.2">
      <c r="A2406">
        <v>20140723</v>
      </c>
      <c r="B2406">
        <v>44.88</v>
      </c>
      <c r="C2406">
        <f t="shared" si="185"/>
        <v>43.694866501710464</v>
      </c>
      <c r="D2406">
        <f t="shared" si="187"/>
        <v>42.75945330263594</v>
      </c>
      <c r="E2406">
        <f t="shared" si="186"/>
        <v>0.93541319907452447</v>
      </c>
      <c r="F2406">
        <f t="shared" si="189"/>
        <v>0.67311105785168845</v>
      </c>
      <c r="G2406">
        <f t="shared" si="188"/>
        <v>0.26230214122283602</v>
      </c>
    </row>
    <row r="2407" spans="1:7" x14ac:dyDescent="0.2">
      <c r="A2407">
        <v>20140724</v>
      </c>
      <c r="B2407">
        <v>44.38</v>
      </c>
      <c r="C2407">
        <f t="shared" si="185"/>
        <v>43.800271655293471</v>
      </c>
      <c r="D2407">
        <f t="shared" si="187"/>
        <v>42.879493798736981</v>
      </c>
      <c r="E2407">
        <f t="shared" si="186"/>
        <v>0.9207778565564908</v>
      </c>
      <c r="F2407">
        <f t="shared" si="189"/>
        <v>0.72264441759264897</v>
      </c>
      <c r="G2407">
        <f t="shared" si="188"/>
        <v>0.19813343896384183</v>
      </c>
    </row>
    <row r="2408" spans="1:7" x14ac:dyDescent="0.2">
      <c r="A2408">
        <v>20140725</v>
      </c>
      <c r="B2408">
        <v>44.494999999999997</v>
      </c>
      <c r="C2408">
        <f t="shared" si="185"/>
        <v>43.90715293909448</v>
      </c>
      <c r="D2408">
        <f t="shared" si="187"/>
        <v>42.999160924756467</v>
      </c>
      <c r="E2408">
        <f t="shared" si="186"/>
        <v>0.90799201433801358</v>
      </c>
      <c r="F2408">
        <f t="shared" si="189"/>
        <v>0.75971393694172196</v>
      </c>
      <c r="G2408">
        <f t="shared" si="188"/>
        <v>0.14827807739629162</v>
      </c>
    </row>
    <row r="2409" spans="1:7" x14ac:dyDescent="0.2">
      <c r="A2409">
        <v>20140728</v>
      </c>
      <c r="B2409">
        <v>43.97</v>
      </c>
      <c r="C2409">
        <f t="shared" si="185"/>
        <v>43.916821717695328</v>
      </c>
      <c r="D2409">
        <f t="shared" si="187"/>
        <v>43.071074930330063</v>
      </c>
      <c r="E2409">
        <f t="shared" si="186"/>
        <v>0.84574678736526465</v>
      </c>
      <c r="F2409">
        <f t="shared" si="189"/>
        <v>0.77692050702643056</v>
      </c>
      <c r="G2409">
        <f t="shared" si="188"/>
        <v>6.8826280338834089E-2</v>
      </c>
    </row>
    <row r="2410" spans="1:7" x14ac:dyDescent="0.2">
      <c r="A2410">
        <v>20140729</v>
      </c>
      <c r="B2410">
        <v>43.89</v>
      </c>
      <c r="C2410">
        <f t="shared" si="185"/>
        <v>43.912695299588357</v>
      </c>
      <c r="D2410">
        <f t="shared" si="187"/>
        <v>43.131736046601908</v>
      </c>
      <c r="E2410">
        <f t="shared" si="186"/>
        <v>0.78095925298644886</v>
      </c>
      <c r="F2410">
        <f t="shared" si="189"/>
        <v>0.77772825621843433</v>
      </c>
      <c r="G2410">
        <f t="shared" si="188"/>
        <v>3.2309967680145268E-3</v>
      </c>
    </row>
    <row r="2411" spans="1:7" x14ac:dyDescent="0.2">
      <c r="A2411">
        <v>20140730</v>
      </c>
      <c r="B2411">
        <v>43.58</v>
      </c>
      <c r="C2411">
        <f t="shared" si="185"/>
        <v>43.861511407343997</v>
      </c>
      <c r="D2411">
        <f t="shared" si="187"/>
        <v>43.164940783890657</v>
      </c>
      <c r="E2411">
        <f t="shared" si="186"/>
        <v>0.69657062345333998</v>
      </c>
      <c r="F2411">
        <f t="shared" si="189"/>
        <v>0.76149672966541559</v>
      </c>
      <c r="G2411">
        <f t="shared" si="188"/>
        <v>-6.4926106212075618E-2</v>
      </c>
    </row>
    <row r="2412" spans="1:7" x14ac:dyDescent="0.2">
      <c r="A2412">
        <v>20140731</v>
      </c>
      <c r="B2412">
        <v>43.16</v>
      </c>
      <c r="C2412">
        <f t="shared" si="185"/>
        <v>43.75358657544492</v>
      </c>
      <c r="D2412">
        <f t="shared" si="187"/>
        <v>43.164574799898752</v>
      </c>
      <c r="E2412">
        <f t="shared" si="186"/>
        <v>0.58901177554616879</v>
      </c>
      <c r="F2412">
        <f t="shared" si="189"/>
        <v>0.72699973884156632</v>
      </c>
      <c r="G2412">
        <f t="shared" si="188"/>
        <v>-0.13798796329539753</v>
      </c>
    </row>
    <row r="2413" spans="1:7" x14ac:dyDescent="0.2">
      <c r="A2413">
        <v>20140801</v>
      </c>
      <c r="B2413">
        <v>42.86</v>
      </c>
      <c r="C2413">
        <f t="shared" si="185"/>
        <v>43.616111717684163</v>
      </c>
      <c r="D2413">
        <f t="shared" si="187"/>
        <v>43.142013703609955</v>
      </c>
      <c r="E2413">
        <f t="shared" si="186"/>
        <v>0.47409801407420815</v>
      </c>
      <c r="F2413">
        <f t="shared" si="189"/>
        <v>0.67641939388809469</v>
      </c>
      <c r="G2413">
        <f t="shared" si="188"/>
        <v>-0.20232137981388654</v>
      </c>
    </row>
    <row r="2414" spans="1:7" x14ac:dyDescent="0.2">
      <c r="A2414">
        <v>20140804</v>
      </c>
      <c r="B2414">
        <v>43.37</v>
      </c>
      <c r="C2414">
        <f t="shared" si="185"/>
        <v>43.578248376501982</v>
      </c>
      <c r="D2414">
        <f t="shared" si="187"/>
        <v>43.158901577416628</v>
      </c>
      <c r="E2414">
        <f t="shared" si="186"/>
        <v>0.41934679908535344</v>
      </c>
      <c r="F2414">
        <f t="shared" si="189"/>
        <v>0.62500487492754642</v>
      </c>
      <c r="G2414">
        <f t="shared" si="188"/>
        <v>-0.20565807584219298</v>
      </c>
    </row>
    <row r="2415" spans="1:7" x14ac:dyDescent="0.2">
      <c r="A2415">
        <v>20140805</v>
      </c>
      <c r="B2415">
        <v>43.08</v>
      </c>
      <c r="C2415">
        <f t="shared" si="185"/>
        <v>43.50159478011706</v>
      </c>
      <c r="D2415">
        <f t="shared" si="187"/>
        <v>43.15305701612651</v>
      </c>
      <c r="E2415">
        <f t="shared" si="186"/>
        <v>0.34853776399054937</v>
      </c>
      <c r="F2415">
        <f t="shared" si="189"/>
        <v>0.56971145274014712</v>
      </c>
      <c r="G2415">
        <f t="shared" si="188"/>
        <v>-0.22117368874959775</v>
      </c>
    </row>
    <row r="2416" spans="1:7" x14ac:dyDescent="0.2">
      <c r="A2416">
        <v>20140806</v>
      </c>
      <c r="B2416">
        <v>42.77</v>
      </c>
      <c r="C2416">
        <f t="shared" si="185"/>
        <v>43.389041737022126</v>
      </c>
      <c r="D2416">
        <f t="shared" si="187"/>
        <v>43.124682422339362</v>
      </c>
      <c r="E2416">
        <f t="shared" si="186"/>
        <v>0.26435931468276408</v>
      </c>
      <c r="F2416">
        <f t="shared" si="189"/>
        <v>0.50864102512867049</v>
      </c>
      <c r="G2416">
        <f t="shared" si="188"/>
        <v>-0.24428171044590641</v>
      </c>
    </row>
    <row r="2417" spans="1:7" x14ac:dyDescent="0.2">
      <c r="A2417">
        <v>20140807</v>
      </c>
      <c r="B2417">
        <v>43.23</v>
      </c>
      <c r="C2417">
        <f t="shared" si="185"/>
        <v>43.36457377748026</v>
      </c>
      <c r="D2417">
        <f t="shared" si="187"/>
        <v>43.132483724388294</v>
      </c>
      <c r="E2417">
        <f t="shared" si="186"/>
        <v>0.23209005309196584</v>
      </c>
      <c r="F2417">
        <f t="shared" si="189"/>
        <v>0.45333083072132957</v>
      </c>
      <c r="G2417">
        <f t="shared" si="188"/>
        <v>-0.22124077762936373</v>
      </c>
    </row>
    <row r="2418" spans="1:7" x14ac:dyDescent="0.2">
      <c r="A2418">
        <v>20140808</v>
      </c>
      <c r="B2418">
        <v>43.19</v>
      </c>
      <c r="C2418">
        <f t="shared" si="185"/>
        <v>43.337716273252525</v>
      </c>
      <c r="D2418">
        <f t="shared" si="187"/>
        <v>43.136744189248418</v>
      </c>
      <c r="E2418">
        <f t="shared" si="186"/>
        <v>0.20097208400410693</v>
      </c>
      <c r="F2418">
        <f t="shared" si="189"/>
        <v>0.40285908137788506</v>
      </c>
      <c r="G2418">
        <f t="shared" si="188"/>
        <v>-0.20188699737377813</v>
      </c>
    </row>
    <row r="2419" spans="1:7" x14ac:dyDescent="0.2">
      <c r="A2419">
        <v>20140811</v>
      </c>
      <c r="B2419">
        <v>43.2</v>
      </c>
      <c r="C2419">
        <f t="shared" si="185"/>
        <v>43.316529154290592</v>
      </c>
      <c r="D2419">
        <f t="shared" si="187"/>
        <v>43.141429804859648</v>
      </c>
      <c r="E2419">
        <f t="shared" si="186"/>
        <v>0.17509934943094407</v>
      </c>
      <c r="F2419">
        <f t="shared" si="189"/>
        <v>0.35730713498849692</v>
      </c>
      <c r="G2419">
        <f t="shared" si="188"/>
        <v>-0.18220778555755285</v>
      </c>
    </row>
    <row r="2420" spans="1:7" x14ac:dyDescent="0.2">
      <c r="A2420">
        <v>20140812</v>
      </c>
      <c r="B2420">
        <v>43.52</v>
      </c>
      <c r="C2420">
        <f t="shared" si="185"/>
        <v>43.347832361322808</v>
      </c>
      <c r="D2420">
        <f t="shared" si="187"/>
        <v>43.169472041536714</v>
      </c>
      <c r="E2420">
        <f t="shared" si="186"/>
        <v>0.17836031978609412</v>
      </c>
      <c r="F2420">
        <f t="shared" si="189"/>
        <v>0.3215177719480164</v>
      </c>
      <c r="G2420">
        <f t="shared" si="188"/>
        <v>-0.14315745216192227</v>
      </c>
    </row>
    <row r="2421" spans="1:7" x14ac:dyDescent="0.2">
      <c r="A2421">
        <v>20140813</v>
      </c>
      <c r="B2421">
        <v>44.08</v>
      </c>
      <c r="C2421">
        <f t="shared" si="185"/>
        <v>43.460473536503912</v>
      </c>
      <c r="D2421">
        <f t="shared" si="187"/>
        <v>43.236918556978438</v>
      </c>
      <c r="E2421">
        <f t="shared" si="186"/>
        <v>0.2235549795254741</v>
      </c>
      <c r="F2421">
        <f t="shared" si="189"/>
        <v>0.30192521346350792</v>
      </c>
      <c r="G2421">
        <f t="shared" si="188"/>
        <v>-7.8370233938033829E-2</v>
      </c>
    </row>
    <row r="2422" spans="1:7" x14ac:dyDescent="0.2">
      <c r="A2422">
        <v>20140814</v>
      </c>
      <c r="B2422">
        <v>44.27</v>
      </c>
      <c r="C2422">
        <f t="shared" si="185"/>
        <v>43.585016069349464</v>
      </c>
      <c r="D2422">
        <f t="shared" si="187"/>
        <v>43.313443108313365</v>
      </c>
      <c r="E2422">
        <f t="shared" si="186"/>
        <v>0.27157296103609951</v>
      </c>
      <c r="F2422">
        <f t="shared" si="189"/>
        <v>0.29585476297802626</v>
      </c>
      <c r="G2422">
        <f t="shared" si="188"/>
        <v>-2.4281801941926751E-2</v>
      </c>
    </row>
    <row r="2423" spans="1:7" x14ac:dyDescent="0.2">
      <c r="A2423">
        <v>20140815</v>
      </c>
      <c r="B2423">
        <v>44.79</v>
      </c>
      <c r="C2423">
        <f t="shared" si="185"/>
        <v>43.770398212526466</v>
      </c>
      <c r="D2423">
        <f t="shared" si="187"/>
        <v>43.422817692882745</v>
      </c>
      <c r="E2423">
        <f t="shared" si="186"/>
        <v>0.34758051964372072</v>
      </c>
      <c r="F2423">
        <f t="shared" si="189"/>
        <v>0.30619991431116517</v>
      </c>
      <c r="G2423">
        <f t="shared" si="188"/>
        <v>4.1380605332555553E-2</v>
      </c>
    </row>
    <row r="2424" spans="1:7" x14ac:dyDescent="0.2">
      <c r="A2424">
        <v>20140818</v>
      </c>
      <c r="B2424">
        <v>45.11</v>
      </c>
      <c r="C2424">
        <f t="shared" si="185"/>
        <v>43.976490795214701</v>
      </c>
      <c r="D2424">
        <f t="shared" si="187"/>
        <v>43.547794160076613</v>
      </c>
      <c r="E2424">
        <f t="shared" si="186"/>
        <v>0.42869663513808831</v>
      </c>
      <c r="F2424">
        <f t="shared" si="189"/>
        <v>0.3306992584765498</v>
      </c>
      <c r="G2424">
        <f t="shared" si="188"/>
        <v>9.7997376661538516E-2</v>
      </c>
    </row>
    <row r="2425" spans="1:7" x14ac:dyDescent="0.2">
      <c r="A2425">
        <v>20140819</v>
      </c>
      <c r="B2425">
        <v>45.33</v>
      </c>
      <c r="C2425">
        <f t="shared" si="185"/>
        <v>44.184722980566285</v>
      </c>
      <c r="D2425">
        <f t="shared" si="187"/>
        <v>43.679809407478345</v>
      </c>
      <c r="E2425">
        <f t="shared" si="186"/>
        <v>0.50491357308793994</v>
      </c>
      <c r="F2425">
        <f t="shared" si="189"/>
        <v>0.36554212139882786</v>
      </c>
      <c r="G2425">
        <f t="shared" si="188"/>
        <v>0.13937145168911208</v>
      </c>
    </row>
    <row r="2426" spans="1:7" x14ac:dyDescent="0.2">
      <c r="A2426">
        <v>20140820</v>
      </c>
      <c r="B2426">
        <v>44.94</v>
      </c>
      <c r="C2426">
        <f t="shared" si="185"/>
        <v>44.300919445094543</v>
      </c>
      <c r="D2426">
        <f t="shared" si="187"/>
        <v>43.773156858776247</v>
      </c>
      <c r="E2426">
        <f t="shared" si="186"/>
        <v>0.5277625863182962</v>
      </c>
      <c r="F2426">
        <f t="shared" si="189"/>
        <v>0.39798621438272153</v>
      </c>
      <c r="G2426">
        <f t="shared" si="188"/>
        <v>0.12977637193557467</v>
      </c>
    </row>
    <row r="2427" spans="1:7" x14ac:dyDescent="0.2">
      <c r="A2427">
        <v>20140821</v>
      </c>
      <c r="B2427">
        <v>45.22</v>
      </c>
      <c r="C2427">
        <f t="shared" si="185"/>
        <v>44.442316453541537</v>
      </c>
      <c r="D2427">
        <f t="shared" si="187"/>
        <v>43.880330424792824</v>
      </c>
      <c r="E2427">
        <f t="shared" si="186"/>
        <v>0.56198602874871284</v>
      </c>
      <c r="F2427">
        <f t="shared" si="189"/>
        <v>0.43078617725591983</v>
      </c>
      <c r="G2427">
        <f t="shared" si="188"/>
        <v>0.13119985149279301</v>
      </c>
    </row>
    <row r="2428" spans="1:7" x14ac:dyDescent="0.2">
      <c r="A2428">
        <v>20140822</v>
      </c>
      <c r="B2428">
        <v>45.16</v>
      </c>
      <c r="C2428">
        <f t="shared" si="185"/>
        <v>44.552729306842835</v>
      </c>
      <c r="D2428">
        <f t="shared" si="187"/>
        <v>43.975120763697063</v>
      </c>
      <c r="E2428">
        <f t="shared" si="186"/>
        <v>0.57760854314577159</v>
      </c>
      <c r="F2428">
        <f t="shared" si="189"/>
        <v>0.46015065043389025</v>
      </c>
      <c r="G2428">
        <f t="shared" si="188"/>
        <v>0.11745789271188134</v>
      </c>
    </row>
    <row r="2429" spans="1:7" x14ac:dyDescent="0.2">
      <c r="A2429">
        <v>20140825</v>
      </c>
      <c r="B2429">
        <v>45.18</v>
      </c>
      <c r="C2429">
        <f t="shared" si="185"/>
        <v>44.649232490405474</v>
      </c>
      <c r="D2429">
        <f t="shared" si="187"/>
        <v>44.064371077497277</v>
      </c>
      <c r="E2429">
        <f t="shared" si="186"/>
        <v>0.5848614129081966</v>
      </c>
      <c r="F2429">
        <f t="shared" si="189"/>
        <v>0.48509280292875157</v>
      </c>
      <c r="G2429">
        <f t="shared" si="188"/>
        <v>9.9768609979445033E-2</v>
      </c>
    </row>
    <row r="2430" spans="1:7" x14ac:dyDescent="0.2">
      <c r="A2430">
        <v>20140826</v>
      </c>
      <c r="B2430">
        <v>45.005000000000003</v>
      </c>
      <c r="C2430">
        <f t="shared" si="185"/>
        <v>44.703965953420017</v>
      </c>
      <c r="D2430">
        <f t="shared" si="187"/>
        <v>44.134047293978959</v>
      </c>
      <c r="E2430">
        <f t="shared" si="186"/>
        <v>0.56991865944105768</v>
      </c>
      <c r="F2430">
        <f t="shared" si="189"/>
        <v>0.50205797423121279</v>
      </c>
      <c r="G2430">
        <f t="shared" si="188"/>
        <v>6.7860685209844895E-2</v>
      </c>
    </row>
    <row r="2431" spans="1:7" x14ac:dyDescent="0.2">
      <c r="A2431">
        <v>20140827</v>
      </c>
      <c r="B2431">
        <v>44.86</v>
      </c>
      <c r="C2431">
        <f t="shared" si="185"/>
        <v>44.727971191355401</v>
      </c>
      <c r="D2431">
        <f t="shared" si="187"/>
        <v>44.187821568499032</v>
      </c>
      <c r="E2431">
        <f t="shared" si="186"/>
        <v>0.54014962285636869</v>
      </c>
      <c r="F2431">
        <f t="shared" si="189"/>
        <v>0.50967630395624397</v>
      </c>
      <c r="G2431">
        <f t="shared" si="188"/>
        <v>3.0473318900124724E-2</v>
      </c>
    </row>
    <row r="2432" spans="1:7" x14ac:dyDescent="0.2">
      <c r="A2432">
        <v>20140828</v>
      </c>
      <c r="B2432">
        <v>44.88</v>
      </c>
      <c r="C2432">
        <f t="shared" si="185"/>
        <v>44.751360238839183</v>
      </c>
      <c r="D2432">
        <f t="shared" si="187"/>
        <v>44.239094044906516</v>
      </c>
      <c r="E2432">
        <f t="shared" si="186"/>
        <v>0.51226619393266759</v>
      </c>
      <c r="F2432">
        <f t="shared" si="189"/>
        <v>0.51019428195152872</v>
      </c>
      <c r="G2432">
        <f t="shared" si="188"/>
        <v>2.0719119811388742E-3</v>
      </c>
    </row>
    <row r="2433" spans="1:7" x14ac:dyDescent="0.2">
      <c r="A2433">
        <v>20140829</v>
      </c>
      <c r="B2433">
        <v>45.43</v>
      </c>
      <c r="C2433">
        <f t="shared" si="185"/>
        <v>44.855766355940851</v>
      </c>
      <c r="D2433">
        <f t="shared" si="187"/>
        <v>44.327309300839367</v>
      </c>
      <c r="E2433">
        <f t="shared" si="186"/>
        <v>0.52845705510148377</v>
      </c>
      <c r="F2433">
        <f t="shared" si="189"/>
        <v>0.51384683658151975</v>
      </c>
      <c r="G2433">
        <f t="shared" si="188"/>
        <v>1.4610218519964024E-2</v>
      </c>
    </row>
    <row r="2434" spans="1:7" x14ac:dyDescent="0.2">
      <c r="A2434">
        <v>20140902</v>
      </c>
      <c r="B2434">
        <v>45.09</v>
      </c>
      <c r="C2434">
        <f t="shared" si="185"/>
        <v>44.891802301180725</v>
      </c>
      <c r="D2434">
        <f t="shared" si="187"/>
        <v>44.383804908184601</v>
      </c>
      <c r="E2434">
        <f t="shared" si="186"/>
        <v>0.50799739299612412</v>
      </c>
      <c r="F2434">
        <f t="shared" si="189"/>
        <v>0.51267694786444062</v>
      </c>
      <c r="G2434">
        <f t="shared" si="188"/>
        <v>-4.6795548683165045E-3</v>
      </c>
    </row>
    <row r="2435" spans="1:7" x14ac:dyDescent="0.2">
      <c r="A2435">
        <v>20140903</v>
      </c>
      <c r="B2435">
        <v>44.954999999999998</v>
      </c>
      <c r="C2435">
        <f t="shared" si="185"/>
        <v>44.901525024076001</v>
      </c>
      <c r="D2435">
        <f t="shared" si="187"/>
        <v>44.426115655726484</v>
      </c>
      <c r="E2435">
        <f t="shared" si="186"/>
        <v>0.47540936834951708</v>
      </c>
      <c r="F2435">
        <f t="shared" si="189"/>
        <v>0.50522343196145592</v>
      </c>
      <c r="G2435">
        <f t="shared" si="188"/>
        <v>-2.9814063611938835E-2</v>
      </c>
    </row>
    <row r="2436" spans="1:7" x14ac:dyDescent="0.2">
      <c r="A2436">
        <v>20140904</v>
      </c>
      <c r="B2436">
        <v>45.26</v>
      </c>
      <c r="C2436">
        <f t="shared" si="185"/>
        <v>44.956675020372003</v>
      </c>
      <c r="D2436">
        <f t="shared" si="187"/>
        <v>44.48788486641341</v>
      </c>
      <c r="E2436">
        <f t="shared" si="186"/>
        <v>0.46879015395859369</v>
      </c>
      <c r="F2436">
        <f t="shared" si="189"/>
        <v>0.49793677636088352</v>
      </c>
      <c r="G2436">
        <f t="shared" si="188"/>
        <v>-2.9146622402289823E-2</v>
      </c>
    </row>
    <row r="2437" spans="1:7" x14ac:dyDescent="0.2">
      <c r="A2437">
        <v>20140905</v>
      </c>
      <c r="B2437">
        <v>45.91</v>
      </c>
      <c r="C2437">
        <f t="shared" si="185"/>
        <v>45.103340401853231</v>
      </c>
      <c r="D2437">
        <f t="shared" si="187"/>
        <v>44.593226728160559</v>
      </c>
      <c r="E2437">
        <f t="shared" si="186"/>
        <v>0.51011367369267191</v>
      </c>
      <c r="F2437">
        <f t="shared" si="189"/>
        <v>0.50037215582724126</v>
      </c>
      <c r="G2437">
        <f t="shared" si="188"/>
        <v>9.7415178654306489E-3</v>
      </c>
    </row>
    <row r="2438" spans="1:7" x14ac:dyDescent="0.2">
      <c r="A2438">
        <v>20140908</v>
      </c>
      <c r="B2438">
        <v>46.47</v>
      </c>
      <c r="C2438">
        <f t="shared" si="185"/>
        <v>45.31359572464504</v>
      </c>
      <c r="D2438">
        <f t="shared" si="187"/>
        <v>44.732246970519036</v>
      </c>
      <c r="E2438">
        <f t="shared" si="186"/>
        <v>0.58134875412600451</v>
      </c>
      <c r="F2438">
        <f t="shared" si="189"/>
        <v>0.516567475486994</v>
      </c>
      <c r="G2438">
        <f t="shared" si="188"/>
        <v>6.4781278639010509E-2</v>
      </c>
    </row>
    <row r="2439" spans="1:7" x14ac:dyDescent="0.2">
      <c r="A2439">
        <v>20140909</v>
      </c>
      <c r="B2439">
        <v>46.76</v>
      </c>
      <c r="C2439">
        <f t="shared" si="185"/>
        <v>45.536119459315032</v>
      </c>
      <c r="D2439">
        <f t="shared" si="187"/>
        <v>44.882450898628733</v>
      </c>
      <c r="E2439">
        <f t="shared" si="186"/>
        <v>0.65366856068629886</v>
      </c>
      <c r="F2439">
        <f t="shared" si="189"/>
        <v>0.54398769252685497</v>
      </c>
      <c r="G2439">
        <f t="shared" si="188"/>
        <v>0.10968086815944389</v>
      </c>
    </row>
    <row r="2440" spans="1:7" x14ac:dyDescent="0.2">
      <c r="A2440">
        <v>20140910</v>
      </c>
      <c r="B2440">
        <v>46.84</v>
      </c>
      <c r="C2440">
        <f t="shared" si="185"/>
        <v>45.736716465574254</v>
      </c>
      <c r="D2440">
        <f t="shared" si="187"/>
        <v>45.027454535767347</v>
      </c>
      <c r="E2440">
        <f t="shared" si="186"/>
        <v>0.70926192980690672</v>
      </c>
      <c r="F2440">
        <f t="shared" si="189"/>
        <v>0.57704253998286537</v>
      </c>
      <c r="G2440">
        <f t="shared" si="188"/>
        <v>0.13221938982404136</v>
      </c>
    </row>
    <row r="2441" spans="1:7" x14ac:dyDescent="0.2">
      <c r="A2441">
        <v>20140911</v>
      </c>
      <c r="B2441">
        <v>47</v>
      </c>
      <c r="C2441">
        <f t="shared" si="185"/>
        <v>45.931067778562834</v>
      </c>
      <c r="D2441">
        <f t="shared" si="187"/>
        <v>45.173569014599394</v>
      </c>
      <c r="E2441">
        <f t="shared" si="186"/>
        <v>0.75749876396344007</v>
      </c>
      <c r="F2441">
        <f t="shared" si="189"/>
        <v>0.6131337847789804</v>
      </c>
      <c r="G2441">
        <f t="shared" si="188"/>
        <v>0.14436497918445967</v>
      </c>
    </row>
    <row r="2442" spans="1:7" x14ac:dyDescent="0.2">
      <c r="A2442">
        <v>20140912</v>
      </c>
      <c r="B2442">
        <v>46.695</v>
      </c>
      <c r="C2442">
        <f t="shared" si="185"/>
        <v>46.04859581263009</v>
      </c>
      <c r="D2442">
        <f t="shared" si="187"/>
        <v>45.286267606110549</v>
      </c>
      <c r="E2442">
        <f t="shared" si="186"/>
        <v>0.76232820651954114</v>
      </c>
      <c r="F2442">
        <f t="shared" si="189"/>
        <v>0.64297266912709261</v>
      </c>
      <c r="G2442">
        <f t="shared" si="188"/>
        <v>0.11935553739244853</v>
      </c>
    </row>
    <row r="2443" spans="1:7" x14ac:dyDescent="0.2">
      <c r="A2443">
        <v>20140915</v>
      </c>
      <c r="B2443">
        <v>46.24</v>
      </c>
      <c r="C2443">
        <f t="shared" si="185"/>
        <v>46.078042610687</v>
      </c>
      <c r="D2443">
        <f t="shared" si="187"/>
        <v>45.356914450102359</v>
      </c>
      <c r="E2443">
        <f t="shared" si="186"/>
        <v>0.72112816058464091</v>
      </c>
      <c r="F2443">
        <f t="shared" si="189"/>
        <v>0.65860376741860227</v>
      </c>
      <c r="G2443">
        <f t="shared" si="188"/>
        <v>6.2524393166038639E-2</v>
      </c>
    </row>
    <row r="2444" spans="1:7" x14ac:dyDescent="0.2">
      <c r="A2444">
        <v>20140916</v>
      </c>
      <c r="B2444">
        <v>46.76</v>
      </c>
      <c r="C2444">
        <f t="shared" si="185"/>
        <v>46.18295913211977</v>
      </c>
      <c r="D2444">
        <f t="shared" si="187"/>
        <v>45.460846713057734</v>
      </c>
      <c r="E2444">
        <f t="shared" si="186"/>
        <v>0.72211241906203583</v>
      </c>
      <c r="F2444">
        <f t="shared" si="189"/>
        <v>0.67130549774728898</v>
      </c>
      <c r="G2444">
        <f t="shared" si="188"/>
        <v>5.0806921314746845E-2</v>
      </c>
    </row>
    <row r="2445" spans="1:7" x14ac:dyDescent="0.2">
      <c r="A2445">
        <v>20140917</v>
      </c>
      <c r="B2445">
        <v>46.52</v>
      </c>
      <c r="C2445">
        <f t="shared" si="185"/>
        <v>46.234811573332117</v>
      </c>
      <c r="D2445">
        <f t="shared" si="187"/>
        <v>45.539302512090494</v>
      </c>
      <c r="E2445">
        <f t="shared" si="186"/>
        <v>0.69550906124162282</v>
      </c>
      <c r="F2445">
        <f t="shared" si="189"/>
        <v>0.67614621044615575</v>
      </c>
      <c r="G2445">
        <f t="shared" si="188"/>
        <v>1.9362850795467068E-2</v>
      </c>
    </row>
    <row r="2446" spans="1:7" x14ac:dyDescent="0.2">
      <c r="A2446">
        <v>20140918</v>
      </c>
      <c r="B2446">
        <v>46.68</v>
      </c>
      <c r="C2446">
        <f t="shared" si="185"/>
        <v>46.303302100511786</v>
      </c>
      <c r="D2446">
        <f t="shared" si="187"/>
        <v>45.623798622306012</v>
      </c>
      <c r="E2446">
        <f t="shared" si="186"/>
        <v>0.67950347820577406</v>
      </c>
      <c r="F2446">
        <f t="shared" si="189"/>
        <v>0.67681766399807941</v>
      </c>
      <c r="G2446">
        <f t="shared" si="188"/>
        <v>2.6858142076946478E-3</v>
      </c>
    </row>
    <row r="2447" spans="1:7" x14ac:dyDescent="0.2">
      <c r="A2447">
        <v>20140919</v>
      </c>
      <c r="B2447">
        <v>47.52</v>
      </c>
      <c r="C2447">
        <f t="shared" ref="C2447:C2510" si="190">(B2447*(2/(12+1))+C2446*(1-(2/(12+1))))</f>
        <v>46.490486392740742</v>
      </c>
      <c r="D2447">
        <f t="shared" si="187"/>
        <v>45.76425798361668</v>
      </c>
      <c r="E2447">
        <f t="shared" si="186"/>
        <v>0.72622840912406161</v>
      </c>
      <c r="F2447">
        <f t="shared" si="189"/>
        <v>0.68669981302327587</v>
      </c>
      <c r="G2447">
        <f t="shared" si="188"/>
        <v>3.952859610078574E-2</v>
      </c>
    </row>
    <row r="2448" spans="1:7" x14ac:dyDescent="0.2">
      <c r="A2448">
        <v>20140922</v>
      </c>
      <c r="B2448">
        <v>47.06</v>
      </c>
      <c r="C2448">
        <f t="shared" si="190"/>
        <v>46.57810387078063</v>
      </c>
      <c r="D2448">
        <f t="shared" si="187"/>
        <v>45.860238873719148</v>
      </c>
      <c r="E2448">
        <f t="shared" si="186"/>
        <v>0.71786499706148277</v>
      </c>
      <c r="F2448">
        <f t="shared" si="189"/>
        <v>0.6929328498309173</v>
      </c>
      <c r="G2448">
        <f t="shared" si="188"/>
        <v>2.4932147230565471E-2</v>
      </c>
    </row>
    <row r="2449" spans="1:7" x14ac:dyDescent="0.2">
      <c r="A2449">
        <v>20140923</v>
      </c>
      <c r="B2449">
        <v>46.56</v>
      </c>
      <c r="C2449">
        <f t="shared" si="190"/>
        <v>46.575318659891302</v>
      </c>
      <c r="D2449">
        <f t="shared" si="187"/>
        <v>45.912073031221432</v>
      </c>
      <c r="E2449">
        <f t="shared" si="186"/>
        <v>0.6632456286698698</v>
      </c>
      <c r="F2449">
        <f t="shared" si="189"/>
        <v>0.68699540559870775</v>
      </c>
      <c r="G2449">
        <f t="shared" si="188"/>
        <v>-2.3749776928837951E-2</v>
      </c>
    </row>
    <row r="2450" spans="1:7" x14ac:dyDescent="0.2">
      <c r="A2450">
        <v>20140924</v>
      </c>
      <c r="B2450">
        <v>47.08</v>
      </c>
      <c r="C2450">
        <f t="shared" si="190"/>
        <v>46.652961942984945</v>
      </c>
      <c r="D2450">
        <f t="shared" si="187"/>
        <v>45.998586140019846</v>
      </c>
      <c r="E2450">
        <f t="shared" si="186"/>
        <v>0.65437580296509879</v>
      </c>
      <c r="F2450">
        <f t="shared" si="189"/>
        <v>0.68047148507198596</v>
      </c>
      <c r="G2450">
        <f t="shared" si="188"/>
        <v>-2.6095682106887175E-2</v>
      </c>
    </row>
    <row r="2451" spans="1:7" x14ac:dyDescent="0.2">
      <c r="A2451">
        <v>20140925</v>
      </c>
      <c r="B2451">
        <v>46.04</v>
      </c>
      <c r="C2451">
        <f t="shared" si="190"/>
        <v>46.558660105602648</v>
      </c>
      <c r="D2451">
        <f t="shared" si="187"/>
        <v>46.00165383335171</v>
      </c>
      <c r="E2451">
        <f t="shared" si="186"/>
        <v>0.55700627225093768</v>
      </c>
      <c r="F2451">
        <f t="shared" si="189"/>
        <v>0.65577844250777639</v>
      </c>
      <c r="G2451">
        <f t="shared" si="188"/>
        <v>-9.8772170256838709E-2</v>
      </c>
    </row>
    <row r="2452" spans="1:7" x14ac:dyDescent="0.2">
      <c r="A2452">
        <v>20140926</v>
      </c>
      <c r="B2452">
        <v>46.4</v>
      </c>
      <c r="C2452">
        <f t="shared" si="190"/>
        <v>46.534250858586859</v>
      </c>
      <c r="D2452">
        <f t="shared" si="187"/>
        <v>46.031160956807142</v>
      </c>
      <c r="E2452">
        <f t="shared" si="186"/>
        <v>0.5030899017797168</v>
      </c>
      <c r="F2452">
        <f t="shared" si="189"/>
        <v>0.62524073436216454</v>
      </c>
      <c r="G2452">
        <f t="shared" si="188"/>
        <v>-0.12215083258244774</v>
      </c>
    </row>
    <row r="2453" spans="1:7" x14ac:dyDescent="0.2">
      <c r="A2453">
        <v>20140929</v>
      </c>
      <c r="B2453">
        <v>46.44</v>
      </c>
      <c r="C2453">
        <f t="shared" si="190"/>
        <v>46.519750726496575</v>
      </c>
      <c r="D2453">
        <f t="shared" si="187"/>
        <v>46.061445330376984</v>
      </c>
      <c r="E2453">
        <f t="shared" si="186"/>
        <v>0.45830539611959153</v>
      </c>
      <c r="F2453">
        <f t="shared" si="189"/>
        <v>0.59185366671364992</v>
      </c>
      <c r="G2453">
        <f t="shared" si="188"/>
        <v>-0.13354827059405838</v>
      </c>
    </row>
    <row r="2454" spans="1:7" x14ac:dyDescent="0.2">
      <c r="A2454">
        <v>20140930</v>
      </c>
      <c r="B2454">
        <v>46.36</v>
      </c>
      <c r="C2454">
        <f t="shared" si="190"/>
        <v>46.495173691650947</v>
      </c>
      <c r="D2454">
        <f t="shared" si="187"/>
        <v>46.083560491089798</v>
      </c>
      <c r="E2454">
        <f t="shared" si="186"/>
        <v>0.41161320056114903</v>
      </c>
      <c r="F2454">
        <f t="shared" si="189"/>
        <v>0.55580557348314974</v>
      </c>
      <c r="G2454">
        <f t="shared" si="188"/>
        <v>-0.14419237292200071</v>
      </c>
    </row>
    <row r="2455" spans="1:7" x14ac:dyDescent="0.2">
      <c r="A2455">
        <v>20141001</v>
      </c>
      <c r="B2455">
        <v>45.9</v>
      </c>
      <c r="C2455">
        <f t="shared" si="190"/>
        <v>46.403608508320033</v>
      </c>
      <c r="D2455">
        <f t="shared" si="187"/>
        <v>46.069963417675737</v>
      </c>
      <c r="E2455">
        <f t="shared" si="186"/>
        <v>0.33364509064429626</v>
      </c>
      <c r="F2455">
        <f t="shared" si="189"/>
        <v>0.51137347691537904</v>
      </c>
      <c r="G2455">
        <f t="shared" si="188"/>
        <v>-0.17772838627108278</v>
      </c>
    </row>
    <row r="2456" spans="1:7" x14ac:dyDescent="0.2">
      <c r="A2456">
        <v>20141002</v>
      </c>
      <c r="B2456">
        <v>45.76</v>
      </c>
      <c r="C2456">
        <f t="shared" si="190"/>
        <v>46.304591814732333</v>
      </c>
      <c r="D2456">
        <f t="shared" si="187"/>
        <v>46.047003164514571</v>
      </c>
      <c r="E2456">
        <f t="shared" si="186"/>
        <v>0.25758865021776245</v>
      </c>
      <c r="F2456">
        <f t="shared" si="189"/>
        <v>0.46061651157585576</v>
      </c>
      <c r="G2456">
        <f t="shared" si="188"/>
        <v>-0.20302786135809331</v>
      </c>
    </row>
    <row r="2457" spans="1:7" x14ac:dyDescent="0.2">
      <c r="A2457">
        <v>20141003</v>
      </c>
      <c r="B2457">
        <v>46.07</v>
      </c>
      <c r="C2457">
        <f t="shared" si="190"/>
        <v>46.268500766311973</v>
      </c>
      <c r="D2457">
        <f t="shared" si="187"/>
        <v>46.048706633809793</v>
      </c>
      <c r="E2457">
        <f t="shared" si="186"/>
        <v>0.21979413250218016</v>
      </c>
      <c r="F2457">
        <f t="shared" si="189"/>
        <v>0.41245203576112066</v>
      </c>
      <c r="G2457">
        <f t="shared" si="188"/>
        <v>-0.1926579032589405</v>
      </c>
    </row>
    <row r="2458" spans="1:7" x14ac:dyDescent="0.2">
      <c r="A2458">
        <v>20141006</v>
      </c>
      <c r="B2458">
        <v>46.09</v>
      </c>
      <c r="C2458">
        <f t="shared" si="190"/>
        <v>46.24103910995629</v>
      </c>
      <c r="D2458">
        <f t="shared" si="187"/>
        <v>46.051765401675731</v>
      </c>
      <c r="E2458">
        <f t="shared" si="186"/>
        <v>0.18927370828055956</v>
      </c>
      <c r="F2458">
        <f t="shared" si="189"/>
        <v>0.36781637026500846</v>
      </c>
      <c r="G2458">
        <f t="shared" si="188"/>
        <v>-0.1785426619844489</v>
      </c>
    </row>
    <row r="2459" spans="1:7" x14ac:dyDescent="0.2">
      <c r="A2459">
        <v>20141007</v>
      </c>
      <c r="B2459">
        <v>45.53</v>
      </c>
      <c r="C2459">
        <f t="shared" si="190"/>
        <v>46.131648477655318</v>
      </c>
      <c r="D2459">
        <f t="shared" si="187"/>
        <v>46.013116112662708</v>
      </c>
      <c r="E2459">
        <f t="shared" si="186"/>
        <v>0.11853236499261044</v>
      </c>
      <c r="F2459">
        <f t="shared" si="189"/>
        <v>0.31795956921052887</v>
      </c>
      <c r="G2459">
        <f t="shared" si="188"/>
        <v>-0.19942720421791843</v>
      </c>
    </row>
    <row r="2460" spans="1:7" x14ac:dyDescent="0.2">
      <c r="A2460">
        <v>20141008</v>
      </c>
      <c r="B2460">
        <v>46.78</v>
      </c>
      <c r="C2460">
        <f t="shared" si="190"/>
        <v>46.231394865708346</v>
      </c>
      <c r="D2460">
        <f t="shared" si="187"/>
        <v>46.06992232653954</v>
      </c>
      <c r="E2460">
        <f t="shared" ref="E2460:E2523" si="191">C2460-D2460</f>
        <v>0.16147253916880544</v>
      </c>
      <c r="F2460">
        <f t="shared" si="189"/>
        <v>0.28666216320218418</v>
      </c>
      <c r="G2460">
        <f t="shared" si="188"/>
        <v>-0.12518962403337874</v>
      </c>
    </row>
    <row r="2461" spans="1:7" x14ac:dyDescent="0.2">
      <c r="A2461">
        <v>20141009</v>
      </c>
      <c r="B2461">
        <v>45.85</v>
      </c>
      <c r="C2461">
        <f t="shared" si="190"/>
        <v>46.172718732522441</v>
      </c>
      <c r="D2461">
        <f t="shared" ref="D2461:D2524" si="192">B2461*(2/(26+1)) + D2460*(1-(2/(26+1)))</f>
        <v>46.053631783832913</v>
      </c>
      <c r="E2461">
        <f t="shared" si="191"/>
        <v>0.11908694868952807</v>
      </c>
      <c r="F2461">
        <f t="shared" si="189"/>
        <v>0.25314712029965297</v>
      </c>
      <c r="G2461">
        <f t="shared" si="188"/>
        <v>-0.1340601716101249</v>
      </c>
    </row>
    <row r="2462" spans="1:7" x14ac:dyDescent="0.2">
      <c r="A2462">
        <v>20141010</v>
      </c>
      <c r="B2462">
        <v>44.03</v>
      </c>
      <c r="C2462">
        <f t="shared" si="190"/>
        <v>45.843069696749751</v>
      </c>
      <c r="D2462">
        <f t="shared" si="192"/>
        <v>45.903733133178626</v>
      </c>
      <c r="E2462">
        <f t="shared" si="191"/>
        <v>-6.0663436428875173E-2</v>
      </c>
      <c r="F2462">
        <f t="shared" si="189"/>
        <v>0.19038500895394733</v>
      </c>
      <c r="G2462">
        <f t="shared" si="188"/>
        <v>-0.2510484453828225</v>
      </c>
    </row>
    <row r="2463" spans="1:7" x14ac:dyDescent="0.2">
      <c r="A2463">
        <v>20141013</v>
      </c>
      <c r="B2463">
        <v>43.65</v>
      </c>
      <c r="C2463">
        <f t="shared" si="190"/>
        <v>45.505674358788248</v>
      </c>
      <c r="D2463">
        <f t="shared" si="192"/>
        <v>45.736789938128361</v>
      </c>
      <c r="E2463">
        <f t="shared" si="191"/>
        <v>-0.23111557934011273</v>
      </c>
      <c r="F2463">
        <f t="shared" si="189"/>
        <v>0.10608489129513532</v>
      </c>
      <c r="G2463">
        <f t="shared" si="188"/>
        <v>-0.33720047063524805</v>
      </c>
    </row>
    <row r="2464" spans="1:7" x14ac:dyDescent="0.2">
      <c r="A2464">
        <v>20141014</v>
      </c>
      <c r="B2464">
        <v>43.73</v>
      </c>
      <c r="C2464">
        <f t="shared" si="190"/>
        <v>45.232493688205437</v>
      </c>
      <c r="D2464">
        <f t="shared" si="192"/>
        <v>45.588138831600332</v>
      </c>
      <c r="E2464">
        <f t="shared" si="191"/>
        <v>-0.35564514339489506</v>
      </c>
      <c r="F2464">
        <f t="shared" si="189"/>
        <v>1.373888435712925E-2</v>
      </c>
      <c r="G2464">
        <f t="shared" si="188"/>
        <v>-0.36938402775202428</v>
      </c>
    </row>
    <row r="2465" spans="1:7" x14ac:dyDescent="0.2">
      <c r="A2465">
        <v>20141015</v>
      </c>
      <c r="B2465">
        <v>43.22</v>
      </c>
      <c r="C2465">
        <f t="shared" si="190"/>
        <v>44.92287927463537</v>
      </c>
      <c r="D2465">
        <f t="shared" si="192"/>
        <v>45.412721140370678</v>
      </c>
      <c r="E2465">
        <f t="shared" si="191"/>
        <v>-0.48984186573530764</v>
      </c>
      <c r="F2465">
        <f t="shared" si="189"/>
        <v>-8.6977265661358133E-2</v>
      </c>
      <c r="G2465">
        <f t="shared" si="188"/>
        <v>-0.40286460007394953</v>
      </c>
    </row>
    <row r="2466" spans="1:7" x14ac:dyDescent="0.2">
      <c r="A2466">
        <v>20141016</v>
      </c>
      <c r="B2466">
        <v>42.715000000000003</v>
      </c>
      <c r="C2466">
        <f t="shared" si="190"/>
        <v>44.583205540076079</v>
      </c>
      <c r="D2466">
        <f t="shared" si="192"/>
        <v>45.212889944787662</v>
      </c>
      <c r="E2466">
        <f t="shared" si="191"/>
        <v>-0.6296844047115826</v>
      </c>
      <c r="F2466">
        <f t="shared" si="189"/>
        <v>-0.19551869347140305</v>
      </c>
      <c r="G2466">
        <f t="shared" si="188"/>
        <v>-0.43416571124017955</v>
      </c>
    </row>
    <row r="2467" spans="1:7" x14ac:dyDescent="0.2">
      <c r="A2467">
        <v>20141017</v>
      </c>
      <c r="B2467">
        <v>43.63</v>
      </c>
      <c r="C2467">
        <f t="shared" si="190"/>
        <v>44.436558533910528</v>
      </c>
      <c r="D2467">
        <f t="shared" si="192"/>
        <v>45.095638837766352</v>
      </c>
      <c r="E2467">
        <f t="shared" si="191"/>
        <v>-0.6590803038558235</v>
      </c>
      <c r="F2467">
        <f t="shared" si="189"/>
        <v>-0.28823101554828712</v>
      </c>
      <c r="G2467">
        <f t="shared" si="188"/>
        <v>-0.37084928830753638</v>
      </c>
    </row>
    <row r="2468" spans="1:7" x14ac:dyDescent="0.2">
      <c r="A2468">
        <v>20141020</v>
      </c>
      <c r="B2468">
        <v>44.08</v>
      </c>
      <c r="C2468">
        <f t="shared" si="190"/>
        <v>44.381703374847369</v>
      </c>
      <c r="D2468">
        <f t="shared" si="192"/>
        <v>45.020406331265136</v>
      </c>
      <c r="E2468">
        <f t="shared" si="191"/>
        <v>-0.63870295641776664</v>
      </c>
      <c r="F2468">
        <f t="shared" si="189"/>
        <v>-0.35832540372218302</v>
      </c>
      <c r="G2468">
        <f t="shared" ref="G2468:G2531" si="193">E2468-F2468</f>
        <v>-0.28037755269558362</v>
      </c>
    </row>
    <row r="2469" spans="1:7" x14ac:dyDescent="0.2">
      <c r="A2469">
        <v>20141021</v>
      </c>
      <c r="B2469">
        <v>44.88</v>
      </c>
      <c r="C2469">
        <f t="shared" si="190"/>
        <v>44.458364394101615</v>
      </c>
      <c r="D2469">
        <f t="shared" si="192"/>
        <v>45.010005862282533</v>
      </c>
      <c r="E2469">
        <f t="shared" si="191"/>
        <v>-0.55164146818091808</v>
      </c>
      <c r="F2469">
        <f t="shared" ref="F2469:F2532" si="194">(E2469*(2/(9+1))+F2468*(1-(2/(9+1))))</f>
        <v>-0.39698861661393003</v>
      </c>
      <c r="G2469">
        <f t="shared" si="193"/>
        <v>-0.15465285156698805</v>
      </c>
    </row>
    <row r="2470" spans="1:7" x14ac:dyDescent="0.2">
      <c r="A2470">
        <v>20141022</v>
      </c>
      <c r="B2470">
        <v>44.38</v>
      </c>
      <c r="C2470">
        <f t="shared" si="190"/>
        <v>44.446308333470597</v>
      </c>
      <c r="D2470">
        <f t="shared" si="192"/>
        <v>44.963338761372718</v>
      </c>
      <c r="E2470">
        <f t="shared" si="191"/>
        <v>-0.51703042790212095</v>
      </c>
      <c r="F2470">
        <f t="shared" si="194"/>
        <v>-0.42099697887156823</v>
      </c>
      <c r="G2470">
        <f t="shared" si="193"/>
        <v>-9.603344903055272E-2</v>
      </c>
    </row>
    <row r="2471" spans="1:7" x14ac:dyDescent="0.2">
      <c r="A2471">
        <v>20141023</v>
      </c>
      <c r="B2471">
        <v>45.02</v>
      </c>
      <c r="C2471">
        <f t="shared" si="190"/>
        <v>44.534568589859731</v>
      </c>
      <c r="D2471">
        <f t="shared" si="192"/>
        <v>44.967535890159922</v>
      </c>
      <c r="E2471">
        <f t="shared" si="191"/>
        <v>-0.43296730030019148</v>
      </c>
      <c r="F2471">
        <f t="shared" si="194"/>
        <v>-0.42339104315729292</v>
      </c>
      <c r="G2471">
        <f t="shared" si="193"/>
        <v>-9.5762571428985588E-3</v>
      </c>
    </row>
    <row r="2472" spans="1:7" x14ac:dyDescent="0.2">
      <c r="A2472">
        <v>20141024</v>
      </c>
      <c r="B2472">
        <v>46.13</v>
      </c>
      <c r="C2472">
        <f t="shared" si="190"/>
        <v>44.780019576035158</v>
      </c>
      <c r="D2472">
        <f t="shared" si="192"/>
        <v>45.053644342740668</v>
      </c>
      <c r="E2472">
        <f t="shared" si="191"/>
        <v>-0.27362476670550961</v>
      </c>
      <c r="F2472">
        <f t="shared" si="194"/>
        <v>-0.39343778786693628</v>
      </c>
      <c r="G2472">
        <f t="shared" si="193"/>
        <v>0.11981302116142667</v>
      </c>
    </row>
    <row r="2473" spans="1:7" x14ac:dyDescent="0.2">
      <c r="A2473">
        <v>20141027</v>
      </c>
      <c r="B2473">
        <v>45.92</v>
      </c>
      <c r="C2473">
        <f t="shared" si="190"/>
        <v>44.95540117972206</v>
      </c>
      <c r="D2473">
        <f t="shared" si="192"/>
        <v>45.117818835870992</v>
      </c>
      <c r="E2473">
        <f t="shared" si="191"/>
        <v>-0.16241765614893211</v>
      </c>
      <c r="F2473">
        <f t="shared" si="194"/>
        <v>-0.34723376152333546</v>
      </c>
      <c r="G2473">
        <f t="shared" si="193"/>
        <v>0.18481610537440335</v>
      </c>
    </row>
    <row r="2474" spans="1:7" x14ac:dyDescent="0.2">
      <c r="A2474">
        <v>20141028</v>
      </c>
      <c r="B2474">
        <v>46.49</v>
      </c>
      <c r="C2474">
        <f t="shared" si="190"/>
        <v>45.191493305918669</v>
      </c>
      <c r="D2474">
        <f t="shared" si="192"/>
        <v>45.219461885065733</v>
      </c>
      <c r="E2474">
        <f t="shared" si="191"/>
        <v>-2.7968579147064077E-2</v>
      </c>
      <c r="F2474">
        <f t="shared" si="194"/>
        <v>-0.28338072504808121</v>
      </c>
      <c r="G2474">
        <f t="shared" si="193"/>
        <v>0.25541214590101713</v>
      </c>
    </row>
    <row r="2475" spans="1:7" x14ac:dyDescent="0.2">
      <c r="A2475">
        <v>20141029</v>
      </c>
      <c r="B2475">
        <v>46.63</v>
      </c>
      <c r="C2475">
        <f t="shared" si="190"/>
        <v>45.412802028085032</v>
      </c>
      <c r="D2475">
        <f t="shared" si="192"/>
        <v>45.323946189875677</v>
      </c>
      <c r="E2475">
        <f t="shared" si="191"/>
        <v>8.8855838209354943E-2</v>
      </c>
      <c r="F2475">
        <f t="shared" si="194"/>
        <v>-0.20893341239659399</v>
      </c>
      <c r="G2475">
        <f t="shared" si="193"/>
        <v>0.29778925060594896</v>
      </c>
    </row>
    <row r="2476" spans="1:7" x14ac:dyDescent="0.2">
      <c r="A2476">
        <v>20141030</v>
      </c>
      <c r="B2476">
        <v>46.05</v>
      </c>
      <c r="C2476">
        <f t="shared" si="190"/>
        <v>45.510832485302714</v>
      </c>
      <c r="D2476">
        <f t="shared" si="192"/>
        <v>45.37772795358859</v>
      </c>
      <c r="E2476">
        <f t="shared" si="191"/>
        <v>0.13310453171412462</v>
      </c>
      <c r="F2476">
        <f t="shared" si="194"/>
        <v>-0.14052582357445026</v>
      </c>
      <c r="G2476">
        <f t="shared" si="193"/>
        <v>0.27363035528857488</v>
      </c>
    </row>
    <row r="2477" spans="1:7" x14ac:dyDescent="0.2">
      <c r="A2477">
        <v>20141031</v>
      </c>
      <c r="B2477">
        <v>46.95</v>
      </c>
      <c r="C2477">
        <f t="shared" si="190"/>
        <v>45.732242872179221</v>
      </c>
      <c r="D2477">
        <f t="shared" si="192"/>
        <v>45.494192549619058</v>
      </c>
      <c r="E2477">
        <f t="shared" si="191"/>
        <v>0.2380503225601629</v>
      </c>
      <c r="F2477">
        <f t="shared" si="194"/>
        <v>-6.4810594347527617E-2</v>
      </c>
      <c r="G2477">
        <f t="shared" si="193"/>
        <v>0.30286091690769051</v>
      </c>
    </row>
    <row r="2478" spans="1:7" x14ac:dyDescent="0.2">
      <c r="A2478">
        <v>20141103</v>
      </c>
      <c r="B2478">
        <v>47.43</v>
      </c>
      <c r="C2478">
        <f t="shared" si="190"/>
        <v>45.993436276459342</v>
      </c>
      <c r="D2478">
        <f t="shared" si="192"/>
        <v>45.637585694091726</v>
      </c>
      <c r="E2478">
        <f t="shared" si="191"/>
        <v>0.35585058236761569</v>
      </c>
      <c r="F2478">
        <f t="shared" si="194"/>
        <v>1.9321640995501044E-2</v>
      </c>
      <c r="G2478">
        <f t="shared" si="193"/>
        <v>0.33652894137211464</v>
      </c>
    </row>
    <row r="2479" spans="1:7" x14ac:dyDescent="0.2">
      <c r="A2479">
        <v>20141104</v>
      </c>
      <c r="B2479">
        <v>47.55</v>
      </c>
      <c r="C2479">
        <f t="shared" si="190"/>
        <v>46.232907618542519</v>
      </c>
      <c r="D2479">
        <f t="shared" si="192"/>
        <v>45.779246013047889</v>
      </c>
      <c r="E2479">
        <f t="shared" si="191"/>
        <v>0.45366160549463075</v>
      </c>
      <c r="F2479">
        <f t="shared" si="194"/>
        <v>0.10618963389532698</v>
      </c>
      <c r="G2479">
        <f t="shared" si="193"/>
        <v>0.34747197159930376</v>
      </c>
    </row>
    <row r="2480" spans="1:7" x14ac:dyDescent="0.2">
      <c r="A2480">
        <v>20141105</v>
      </c>
      <c r="B2480">
        <v>47.854999999999997</v>
      </c>
      <c r="C2480">
        <f t="shared" si="190"/>
        <v>46.482460292612906</v>
      </c>
      <c r="D2480">
        <f t="shared" si="192"/>
        <v>45.933005567636933</v>
      </c>
      <c r="E2480">
        <f t="shared" si="191"/>
        <v>0.54945472497597336</v>
      </c>
      <c r="F2480">
        <f t="shared" si="194"/>
        <v>0.19484265211145629</v>
      </c>
      <c r="G2480">
        <f t="shared" si="193"/>
        <v>0.35461207286451707</v>
      </c>
    </row>
    <row r="2481" spans="1:7" x14ac:dyDescent="0.2">
      <c r="A2481">
        <v>20141106</v>
      </c>
      <c r="B2481">
        <v>48.7</v>
      </c>
      <c r="C2481">
        <f t="shared" si="190"/>
        <v>46.823620247595535</v>
      </c>
      <c r="D2481">
        <f t="shared" si="192"/>
        <v>46.137968118182343</v>
      </c>
      <c r="E2481">
        <f t="shared" si="191"/>
        <v>0.68565212941319231</v>
      </c>
      <c r="F2481">
        <f t="shared" si="194"/>
        <v>0.2930045475718035</v>
      </c>
      <c r="G2481">
        <f t="shared" si="193"/>
        <v>0.39264758184138882</v>
      </c>
    </row>
    <row r="2482" spans="1:7" x14ac:dyDescent="0.2">
      <c r="A2482">
        <v>20141107</v>
      </c>
      <c r="B2482">
        <v>48.68</v>
      </c>
      <c r="C2482">
        <f t="shared" si="190"/>
        <v>47.109217132580838</v>
      </c>
      <c r="D2482">
        <f t="shared" si="192"/>
        <v>46.326266776094762</v>
      </c>
      <c r="E2482">
        <f t="shared" si="191"/>
        <v>0.7829503564860758</v>
      </c>
      <c r="F2482">
        <f t="shared" si="194"/>
        <v>0.39099370935465794</v>
      </c>
      <c r="G2482">
        <f t="shared" si="193"/>
        <v>0.39195664713141787</v>
      </c>
    </row>
    <row r="2483" spans="1:7" x14ac:dyDescent="0.2">
      <c r="A2483">
        <v>20141110</v>
      </c>
      <c r="B2483">
        <v>48.89</v>
      </c>
      <c r="C2483">
        <f t="shared" si="190"/>
        <v>47.383183727568401</v>
      </c>
      <c r="D2483">
        <f t="shared" si="192"/>
        <v>46.516172940828483</v>
      </c>
      <c r="E2483">
        <f t="shared" si="191"/>
        <v>0.86701078673991816</v>
      </c>
      <c r="F2483">
        <f t="shared" si="194"/>
        <v>0.48619712483171001</v>
      </c>
      <c r="G2483">
        <f t="shared" si="193"/>
        <v>0.38081366190820815</v>
      </c>
    </row>
    <row r="2484" spans="1:7" x14ac:dyDescent="0.2">
      <c r="A2484">
        <v>20141111</v>
      </c>
      <c r="B2484">
        <v>48.87</v>
      </c>
      <c r="C2484">
        <f t="shared" si="190"/>
        <v>47.611924692557878</v>
      </c>
      <c r="D2484">
        <f t="shared" si="192"/>
        <v>46.69053050076711</v>
      </c>
      <c r="E2484">
        <f t="shared" si="191"/>
        <v>0.92139419179076754</v>
      </c>
      <c r="F2484">
        <f t="shared" si="194"/>
        <v>0.57323653822352161</v>
      </c>
      <c r="G2484">
        <f t="shared" si="193"/>
        <v>0.34815765356724593</v>
      </c>
    </row>
    <row r="2485" spans="1:7" x14ac:dyDescent="0.2">
      <c r="A2485">
        <v>20141112</v>
      </c>
      <c r="B2485">
        <v>48.78</v>
      </c>
      <c r="C2485">
        <f t="shared" si="190"/>
        <v>47.791628586010511</v>
      </c>
      <c r="D2485">
        <f t="shared" si="192"/>
        <v>46.845306019228801</v>
      </c>
      <c r="E2485">
        <f t="shared" si="191"/>
        <v>0.9463225667817099</v>
      </c>
      <c r="F2485">
        <f t="shared" si="194"/>
        <v>0.64785374393515927</v>
      </c>
      <c r="G2485">
        <f t="shared" si="193"/>
        <v>0.29846882284655063</v>
      </c>
    </row>
    <row r="2486" spans="1:7" x14ac:dyDescent="0.2">
      <c r="A2486">
        <v>20141113</v>
      </c>
      <c r="B2486">
        <v>49.61</v>
      </c>
      <c r="C2486">
        <f t="shared" si="190"/>
        <v>48.071378034316581</v>
      </c>
      <c r="D2486">
        <f t="shared" si="192"/>
        <v>47.050098165952598</v>
      </c>
      <c r="E2486">
        <f t="shared" si="191"/>
        <v>1.0212798683639832</v>
      </c>
      <c r="F2486">
        <f t="shared" si="194"/>
        <v>0.72253896882092417</v>
      </c>
      <c r="G2486">
        <f t="shared" si="193"/>
        <v>0.29874089954305905</v>
      </c>
    </row>
    <row r="2487" spans="1:7" x14ac:dyDescent="0.2">
      <c r="A2487">
        <v>20141114</v>
      </c>
      <c r="B2487">
        <v>49.58</v>
      </c>
      <c r="C2487">
        <f t="shared" si="190"/>
        <v>48.303473721344801</v>
      </c>
      <c r="D2487">
        <f t="shared" si="192"/>
        <v>47.23749830180796</v>
      </c>
      <c r="E2487">
        <f t="shared" si="191"/>
        <v>1.0659754195368407</v>
      </c>
      <c r="F2487">
        <f t="shared" si="194"/>
        <v>0.79122625896410759</v>
      </c>
      <c r="G2487">
        <f t="shared" si="193"/>
        <v>0.27474916057273313</v>
      </c>
    </row>
    <row r="2488" spans="1:7" x14ac:dyDescent="0.2">
      <c r="A2488">
        <v>20141117</v>
      </c>
      <c r="B2488">
        <v>49.46</v>
      </c>
      <c r="C2488">
        <f t="shared" si="190"/>
        <v>48.481400841137912</v>
      </c>
      <c r="D2488">
        <f t="shared" si="192"/>
        <v>47.402128057229589</v>
      </c>
      <c r="E2488">
        <f t="shared" si="191"/>
        <v>1.0792727839083227</v>
      </c>
      <c r="F2488">
        <f t="shared" si="194"/>
        <v>0.84883556395295068</v>
      </c>
      <c r="G2488">
        <f t="shared" si="193"/>
        <v>0.23043721995537203</v>
      </c>
    </row>
    <row r="2489" spans="1:7" x14ac:dyDescent="0.2">
      <c r="A2489">
        <v>20141118</v>
      </c>
      <c r="B2489">
        <v>48.74</v>
      </c>
      <c r="C2489">
        <f t="shared" si="190"/>
        <v>48.521185327116697</v>
      </c>
      <c r="D2489">
        <f t="shared" si="192"/>
        <v>47.501229682619986</v>
      </c>
      <c r="E2489">
        <f t="shared" si="191"/>
        <v>1.0199556444967115</v>
      </c>
      <c r="F2489">
        <f t="shared" si="194"/>
        <v>0.88305958006170293</v>
      </c>
      <c r="G2489">
        <f t="shared" si="193"/>
        <v>0.13689606443500857</v>
      </c>
    </row>
    <row r="2490" spans="1:7" x14ac:dyDescent="0.2">
      <c r="A2490">
        <v>20141119</v>
      </c>
      <c r="B2490">
        <v>48.22</v>
      </c>
      <c r="C2490">
        <f t="shared" si="190"/>
        <v>48.474849122944903</v>
      </c>
      <c r="D2490">
        <f t="shared" si="192"/>
        <v>47.554471928351838</v>
      </c>
      <c r="E2490">
        <f t="shared" si="191"/>
        <v>0.92037719459306544</v>
      </c>
      <c r="F2490">
        <f t="shared" si="194"/>
        <v>0.89052310296797554</v>
      </c>
      <c r="G2490">
        <f t="shared" si="193"/>
        <v>2.9854091625089896E-2</v>
      </c>
    </row>
    <row r="2491" spans="1:7" x14ac:dyDescent="0.2">
      <c r="A2491">
        <v>20141120</v>
      </c>
      <c r="B2491">
        <v>48.7</v>
      </c>
      <c r="C2491">
        <f t="shared" si="190"/>
        <v>48.509487719414913</v>
      </c>
      <c r="D2491">
        <f t="shared" si="192"/>
        <v>47.639325859585036</v>
      </c>
      <c r="E2491">
        <f t="shared" si="191"/>
        <v>0.87016185982987793</v>
      </c>
      <c r="F2491">
        <f t="shared" si="194"/>
        <v>0.88645085434035598</v>
      </c>
      <c r="G2491">
        <f t="shared" si="193"/>
        <v>-1.628899451047805E-2</v>
      </c>
    </row>
    <row r="2492" spans="1:7" x14ac:dyDescent="0.2">
      <c r="A2492">
        <v>20141121</v>
      </c>
      <c r="B2492">
        <v>47.96</v>
      </c>
      <c r="C2492">
        <f t="shared" si="190"/>
        <v>48.424951147197234</v>
      </c>
      <c r="D2492">
        <f t="shared" si="192"/>
        <v>47.663079499615776</v>
      </c>
      <c r="E2492">
        <f t="shared" si="191"/>
        <v>0.76187164758145798</v>
      </c>
      <c r="F2492">
        <f t="shared" si="194"/>
        <v>0.86153501298857638</v>
      </c>
      <c r="G2492">
        <f t="shared" si="193"/>
        <v>-9.9663365407118398E-2</v>
      </c>
    </row>
    <row r="2493" spans="1:7" x14ac:dyDescent="0.2">
      <c r="A2493">
        <v>20141124</v>
      </c>
      <c r="B2493">
        <v>47.59</v>
      </c>
      <c r="C2493">
        <f t="shared" si="190"/>
        <v>48.296497124551507</v>
      </c>
      <c r="D2493">
        <f t="shared" si="192"/>
        <v>47.657666203347944</v>
      </c>
      <c r="E2493">
        <f t="shared" si="191"/>
        <v>0.63883092120356366</v>
      </c>
      <c r="F2493">
        <f t="shared" si="194"/>
        <v>0.81699419463157386</v>
      </c>
      <c r="G2493">
        <f t="shared" si="193"/>
        <v>-0.17816327342801019</v>
      </c>
    </row>
    <row r="2494" spans="1:7" x14ac:dyDescent="0.2">
      <c r="A2494">
        <v>20141125</v>
      </c>
      <c r="B2494">
        <v>47.47</v>
      </c>
      <c r="C2494">
        <f t="shared" si="190"/>
        <v>48.16934372077435</v>
      </c>
      <c r="D2494">
        <f t="shared" si="192"/>
        <v>47.643765003099951</v>
      </c>
      <c r="E2494">
        <f t="shared" si="191"/>
        <v>0.52557871767439934</v>
      </c>
      <c r="F2494">
        <f t="shared" si="194"/>
        <v>0.75871109924013902</v>
      </c>
      <c r="G2494">
        <f t="shared" si="193"/>
        <v>-0.23313238156573968</v>
      </c>
    </row>
    <row r="2495" spans="1:7" x14ac:dyDescent="0.2">
      <c r="A2495">
        <v>20141126</v>
      </c>
      <c r="B2495">
        <v>47.75</v>
      </c>
      <c r="C2495">
        <f t="shared" si="190"/>
        <v>48.104829302193679</v>
      </c>
      <c r="D2495">
        <f t="shared" si="192"/>
        <v>47.651634262129583</v>
      </c>
      <c r="E2495">
        <f t="shared" si="191"/>
        <v>0.45319504006409517</v>
      </c>
      <c r="F2495">
        <f t="shared" si="194"/>
        <v>0.69760788740493029</v>
      </c>
      <c r="G2495">
        <f t="shared" si="193"/>
        <v>-0.24441284734083513</v>
      </c>
    </row>
    <row r="2496" spans="1:7" x14ac:dyDescent="0.2">
      <c r="A2496">
        <v>20141128</v>
      </c>
      <c r="B2496">
        <v>47.81</v>
      </c>
      <c r="C2496">
        <f t="shared" si="190"/>
        <v>48.059470948010038</v>
      </c>
      <c r="D2496">
        <f t="shared" si="192"/>
        <v>47.663365057527393</v>
      </c>
      <c r="E2496">
        <f t="shared" si="191"/>
        <v>0.39610589048264444</v>
      </c>
      <c r="F2496">
        <f t="shared" si="194"/>
        <v>0.63730748802047321</v>
      </c>
      <c r="G2496">
        <f t="shared" si="193"/>
        <v>-0.24120159753782877</v>
      </c>
    </row>
    <row r="2497" spans="1:7" x14ac:dyDescent="0.2">
      <c r="A2497">
        <v>20141201</v>
      </c>
      <c r="B2497">
        <v>48.62</v>
      </c>
      <c r="C2497">
        <f t="shared" si="190"/>
        <v>48.14570618677773</v>
      </c>
      <c r="D2497">
        <f t="shared" si="192"/>
        <v>47.734226905117957</v>
      </c>
      <c r="E2497">
        <f t="shared" si="191"/>
        <v>0.41147928165977277</v>
      </c>
      <c r="F2497">
        <f t="shared" si="194"/>
        <v>0.59214184674833314</v>
      </c>
      <c r="G2497">
        <f t="shared" si="193"/>
        <v>-0.18066256508856038</v>
      </c>
    </row>
    <row r="2498" spans="1:7" x14ac:dyDescent="0.2">
      <c r="A2498">
        <v>20141202</v>
      </c>
      <c r="B2498">
        <v>48.46</v>
      </c>
      <c r="C2498">
        <f t="shared" si="190"/>
        <v>48.194059081119619</v>
      </c>
      <c r="D2498">
        <f t="shared" si="192"/>
        <v>47.787987875109216</v>
      </c>
      <c r="E2498">
        <f t="shared" si="191"/>
        <v>0.40607120601040236</v>
      </c>
      <c r="F2498">
        <f t="shared" si="194"/>
        <v>0.55492771860074708</v>
      </c>
      <c r="G2498">
        <f t="shared" si="193"/>
        <v>-0.14885651259034471</v>
      </c>
    </row>
    <row r="2499" spans="1:7" x14ac:dyDescent="0.2">
      <c r="A2499">
        <v>20141203</v>
      </c>
      <c r="B2499">
        <v>48.08</v>
      </c>
      <c r="C2499">
        <f t="shared" si="190"/>
        <v>48.176511530178132</v>
      </c>
      <c r="D2499">
        <f t="shared" si="192"/>
        <v>47.809618402878904</v>
      </c>
      <c r="E2499">
        <f t="shared" si="191"/>
        <v>0.36689312729922818</v>
      </c>
      <c r="F2499">
        <f t="shared" si="194"/>
        <v>0.51732080034044325</v>
      </c>
      <c r="G2499">
        <f t="shared" si="193"/>
        <v>-0.15042767304121507</v>
      </c>
    </row>
    <row r="2500" spans="1:7" x14ac:dyDescent="0.2">
      <c r="A2500">
        <v>20141204</v>
      </c>
      <c r="B2500">
        <v>48.84</v>
      </c>
      <c r="C2500">
        <f t="shared" si="190"/>
        <v>48.278586679381498</v>
      </c>
      <c r="D2500">
        <f t="shared" si="192"/>
        <v>47.885942965628615</v>
      </c>
      <c r="E2500">
        <f t="shared" si="191"/>
        <v>0.39264371375288221</v>
      </c>
      <c r="F2500">
        <f t="shared" si="194"/>
        <v>0.49238538302293111</v>
      </c>
      <c r="G2500">
        <f t="shared" si="193"/>
        <v>-9.9741669270048905E-2</v>
      </c>
    </row>
    <row r="2501" spans="1:7" x14ac:dyDescent="0.2">
      <c r="A2501">
        <v>20141205</v>
      </c>
      <c r="B2501">
        <v>48.42</v>
      </c>
      <c r="C2501">
        <f t="shared" si="190"/>
        <v>48.300342574861261</v>
      </c>
      <c r="D2501">
        <f t="shared" si="192"/>
        <v>47.925502745952421</v>
      </c>
      <c r="E2501">
        <f t="shared" si="191"/>
        <v>0.37483982890883993</v>
      </c>
      <c r="F2501">
        <f t="shared" si="194"/>
        <v>0.46887627220011291</v>
      </c>
      <c r="G2501">
        <f t="shared" si="193"/>
        <v>-9.4036443291272975E-2</v>
      </c>
    </row>
    <row r="2502" spans="1:7" x14ac:dyDescent="0.2">
      <c r="A2502">
        <v>20141208</v>
      </c>
      <c r="B2502">
        <v>47.695</v>
      </c>
      <c r="C2502">
        <f t="shared" si="190"/>
        <v>48.207212947959526</v>
      </c>
      <c r="D2502">
        <f t="shared" si="192"/>
        <v>47.908428468474462</v>
      </c>
      <c r="E2502">
        <f t="shared" si="191"/>
        <v>0.29878447948506448</v>
      </c>
      <c r="F2502">
        <f t="shared" si="194"/>
        <v>0.43485791365710325</v>
      </c>
      <c r="G2502">
        <f t="shared" si="193"/>
        <v>-0.13607343417203877</v>
      </c>
    </row>
    <row r="2503" spans="1:7" x14ac:dyDescent="0.2">
      <c r="A2503">
        <v>20141209</v>
      </c>
      <c r="B2503">
        <v>47.6</v>
      </c>
      <c r="C2503">
        <f t="shared" si="190"/>
        <v>48.113795571350373</v>
      </c>
      <c r="D2503">
        <f t="shared" si="192"/>
        <v>47.885581915254129</v>
      </c>
      <c r="E2503">
        <f t="shared" si="191"/>
        <v>0.22821365609624422</v>
      </c>
      <c r="F2503">
        <f t="shared" si="194"/>
        <v>0.39352906214493144</v>
      </c>
      <c r="G2503">
        <f t="shared" si="193"/>
        <v>-0.16531540604868722</v>
      </c>
    </row>
    <row r="2504" spans="1:7" x14ac:dyDescent="0.2">
      <c r="A2504">
        <v>20141210</v>
      </c>
      <c r="B2504">
        <v>46.9</v>
      </c>
      <c r="C2504">
        <f t="shared" si="190"/>
        <v>47.927057791142623</v>
      </c>
      <c r="D2504">
        <f t="shared" si="192"/>
        <v>47.812575847457531</v>
      </c>
      <c r="E2504">
        <f t="shared" si="191"/>
        <v>0.11448194368509235</v>
      </c>
      <c r="F2504">
        <f t="shared" si="194"/>
        <v>0.33771963845296366</v>
      </c>
      <c r="G2504">
        <f t="shared" si="193"/>
        <v>-0.22323769476787131</v>
      </c>
    </row>
    <row r="2505" spans="1:7" x14ac:dyDescent="0.2">
      <c r="A2505">
        <v>20141211</v>
      </c>
      <c r="B2505">
        <v>47.17</v>
      </c>
      <c r="C2505">
        <f t="shared" si="190"/>
        <v>47.810587361736069</v>
      </c>
      <c r="D2505">
        <f t="shared" si="192"/>
        <v>47.764977636534745</v>
      </c>
      <c r="E2505">
        <f t="shared" si="191"/>
        <v>4.560972520132367E-2</v>
      </c>
      <c r="F2505">
        <f t="shared" si="194"/>
        <v>0.27929765580263571</v>
      </c>
      <c r="G2505">
        <f t="shared" si="193"/>
        <v>-0.23368793060131204</v>
      </c>
    </row>
    <row r="2506" spans="1:7" x14ac:dyDescent="0.2">
      <c r="A2506">
        <v>20141212</v>
      </c>
      <c r="B2506">
        <v>46.95</v>
      </c>
      <c r="C2506">
        <f t="shared" si="190"/>
        <v>47.678189306084363</v>
      </c>
      <c r="D2506">
        <f t="shared" si="192"/>
        <v>47.704608922717355</v>
      </c>
      <c r="E2506">
        <f t="shared" si="191"/>
        <v>-2.6419616632992415E-2</v>
      </c>
      <c r="F2506">
        <f t="shared" si="194"/>
        <v>0.21815420131551008</v>
      </c>
      <c r="G2506">
        <f t="shared" si="193"/>
        <v>-0.2445738179485025</v>
      </c>
    </row>
    <row r="2507" spans="1:7" x14ac:dyDescent="0.2">
      <c r="A2507">
        <v>20141215</v>
      </c>
      <c r="B2507">
        <v>46.67</v>
      </c>
      <c r="C2507">
        <f t="shared" si="190"/>
        <v>47.523083258994461</v>
      </c>
      <c r="D2507">
        <f t="shared" si="192"/>
        <v>47.627971224738296</v>
      </c>
      <c r="E2507">
        <f t="shared" si="191"/>
        <v>-0.10488796574383485</v>
      </c>
      <c r="F2507">
        <f t="shared" si="194"/>
        <v>0.15354576790364111</v>
      </c>
      <c r="G2507">
        <f t="shared" si="193"/>
        <v>-0.25843373364747596</v>
      </c>
    </row>
    <row r="2508" spans="1:7" x14ac:dyDescent="0.2">
      <c r="A2508">
        <v>20141216</v>
      </c>
      <c r="B2508">
        <v>45.16</v>
      </c>
      <c r="C2508">
        <f t="shared" si="190"/>
        <v>47.159531988379925</v>
      </c>
      <c r="D2508">
        <f t="shared" si="192"/>
        <v>47.445158541424348</v>
      </c>
      <c r="E2508">
        <f t="shared" si="191"/>
        <v>-0.2856265530444233</v>
      </c>
      <c r="F2508">
        <f t="shared" si="194"/>
        <v>6.5711303714028224E-2</v>
      </c>
      <c r="G2508">
        <f t="shared" si="193"/>
        <v>-0.35133785675845153</v>
      </c>
    </row>
    <row r="2509" spans="1:7" x14ac:dyDescent="0.2">
      <c r="A2509">
        <v>20141217</v>
      </c>
      <c r="B2509">
        <v>45.74</v>
      </c>
      <c r="C2509">
        <f t="shared" si="190"/>
        <v>46.941142451706085</v>
      </c>
      <c r="D2509">
        <f t="shared" si="192"/>
        <v>47.318850501318842</v>
      </c>
      <c r="E2509">
        <f t="shared" si="191"/>
        <v>-0.37770804961275672</v>
      </c>
      <c r="F2509">
        <f t="shared" si="194"/>
        <v>-2.2972566951328766E-2</v>
      </c>
      <c r="G2509">
        <f t="shared" si="193"/>
        <v>-0.35473548266142796</v>
      </c>
    </row>
    <row r="2510" spans="1:7" x14ac:dyDescent="0.2">
      <c r="A2510">
        <v>20141218</v>
      </c>
      <c r="B2510">
        <v>47.52</v>
      </c>
      <c r="C2510">
        <f t="shared" si="190"/>
        <v>47.03019745913592</v>
      </c>
      <c r="D2510">
        <f t="shared" si="192"/>
        <v>47.333750464184114</v>
      </c>
      <c r="E2510">
        <f t="shared" si="191"/>
        <v>-0.30355300504819382</v>
      </c>
      <c r="F2510">
        <f t="shared" si="194"/>
        <v>-7.9088654570701772E-2</v>
      </c>
      <c r="G2510">
        <f t="shared" si="193"/>
        <v>-0.22446435047749205</v>
      </c>
    </row>
    <row r="2511" spans="1:7" x14ac:dyDescent="0.2">
      <c r="A2511">
        <v>20141219</v>
      </c>
      <c r="B2511">
        <v>47.66</v>
      </c>
      <c r="C2511">
        <f t="shared" ref="C2511:C2574" si="195">(B2511*(2/(12+1))+C2510*(1-(2/(12+1))))</f>
        <v>47.127090157730393</v>
      </c>
      <c r="D2511">
        <f t="shared" si="192"/>
        <v>47.357917096466771</v>
      </c>
      <c r="E2511">
        <f t="shared" si="191"/>
        <v>-0.23082693873637794</v>
      </c>
      <c r="F2511">
        <f t="shared" si="194"/>
        <v>-0.10943631140383701</v>
      </c>
      <c r="G2511">
        <f t="shared" si="193"/>
        <v>-0.12139062733254093</v>
      </c>
    </row>
    <row r="2512" spans="1:7" x14ac:dyDescent="0.2">
      <c r="A2512">
        <v>20141222</v>
      </c>
      <c r="B2512">
        <v>47.98</v>
      </c>
      <c r="C2512">
        <f t="shared" si="195"/>
        <v>47.258307056541099</v>
      </c>
      <c r="D2512">
        <f t="shared" si="192"/>
        <v>47.403997311543307</v>
      </c>
      <c r="E2512">
        <f t="shared" si="191"/>
        <v>-0.14569025500220789</v>
      </c>
      <c r="F2512">
        <f t="shared" si="194"/>
        <v>-0.11668710012351119</v>
      </c>
      <c r="G2512">
        <f t="shared" si="193"/>
        <v>-2.9003154878696702E-2</v>
      </c>
    </row>
    <row r="2513" spans="1:7" x14ac:dyDescent="0.2">
      <c r="A2513">
        <v>20141223</v>
      </c>
      <c r="B2513">
        <v>48.44</v>
      </c>
      <c r="C2513">
        <f t="shared" si="195"/>
        <v>47.44010597091939</v>
      </c>
      <c r="D2513">
        <f t="shared" si="192"/>
        <v>47.480738251428988</v>
      </c>
      <c r="E2513">
        <f t="shared" si="191"/>
        <v>-4.0632280509598218E-2</v>
      </c>
      <c r="F2513">
        <f t="shared" si="194"/>
        <v>-0.10147613620072859</v>
      </c>
      <c r="G2513">
        <f t="shared" si="193"/>
        <v>6.0843855691130377E-2</v>
      </c>
    </row>
    <row r="2514" spans="1:7" x14ac:dyDescent="0.2">
      <c r="A2514">
        <v>20141224</v>
      </c>
      <c r="B2514">
        <v>48.14</v>
      </c>
      <c r="C2514">
        <f t="shared" si="195"/>
        <v>47.547781975393335</v>
      </c>
      <c r="D2514">
        <f t="shared" si="192"/>
        <v>47.529572455026837</v>
      </c>
      <c r="E2514">
        <f t="shared" si="191"/>
        <v>1.8209520366497145E-2</v>
      </c>
      <c r="F2514">
        <f t="shared" si="194"/>
        <v>-7.7539004887283464E-2</v>
      </c>
      <c r="G2514">
        <f t="shared" si="193"/>
        <v>9.5748525253780609E-2</v>
      </c>
    </row>
    <row r="2515" spans="1:7" x14ac:dyDescent="0.2">
      <c r="A2515">
        <v>20141226</v>
      </c>
      <c r="B2515">
        <v>47.88</v>
      </c>
      <c r="C2515">
        <f t="shared" si="195"/>
        <v>47.598892440717442</v>
      </c>
      <c r="D2515">
        <f t="shared" si="192"/>
        <v>47.555530050950779</v>
      </c>
      <c r="E2515">
        <f t="shared" si="191"/>
        <v>4.3362389766663512E-2</v>
      </c>
      <c r="F2515">
        <f t="shared" si="194"/>
        <v>-5.3358725956494074E-2</v>
      </c>
      <c r="G2515">
        <f t="shared" si="193"/>
        <v>9.6721115723157586E-2</v>
      </c>
    </row>
    <row r="2516" spans="1:7" x14ac:dyDescent="0.2">
      <c r="A2516">
        <v>20141229</v>
      </c>
      <c r="B2516">
        <v>47.45</v>
      </c>
      <c r="C2516">
        <f t="shared" si="195"/>
        <v>47.575985911376293</v>
      </c>
      <c r="D2516">
        <f t="shared" si="192"/>
        <v>47.54771301013961</v>
      </c>
      <c r="E2516">
        <f t="shared" si="191"/>
        <v>2.8272901236682912E-2</v>
      </c>
      <c r="F2516">
        <f t="shared" si="194"/>
        <v>-3.703240051785868E-2</v>
      </c>
      <c r="G2516">
        <f t="shared" si="193"/>
        <v>6.5305301754541592E-2</v>
      </c>
    </row>
    <row r="2517" spans="1:7" x14ac:dyDescent="0.2">
      <c r="A2517">
        <v>20141230</v>
      </c>
      <c r="B2517">
        <v>47.02</v>
      </c>
      <c r="C2517">
        <f t="shared" si="195"/>
        <v>47.490449617318404</v>
      </c>
      <c r="D2517">
        <f t="shared" si="192"/>
        <v>47.508623157536675</v>
      </c>
      <c r="E2517">
        <f t="shared" si="191"/>
        <v>-1.8173540218271E-2</v>
      </c>
      <c r="F2517">
        <f t="shared" si="194"/>
        <v>-3.3260628457941144E-2</v>
      </c>
      <c r="G2517">
        <f t="shared" si="193"/>
        <v>1.5087088239670143E-2</v>
      </c>
    </row>
    <row r="2518" spans="1:7" x14ac:dyDescent="0.2">
      <c r="A2518">
        <v>20141231</v>
      </c>
      <c r="B2518">
        <v>46.46</v>
      </c>
      <c r="C2518">
        <f t="shared" si="195"/>
        <v>47.331918906961725</v>
      </c>
      <c r="D2518">
        <f t="shared" si="192"/>
        <v>47.430947368089512</v>
      </c>
      <c r="E2518">
        <f t="shared" si="191"/>
        <v>-9.9028461127787182E-2</v>
      </c>
      <c r="F2518">
        <f t="shared" si="194"/>
        <v>-4.6414194991910351E-2</v>
      </c>
      <c r="G2518">
        <f t="shared" si="193"/>
        <v>-5.261426613587683E-2</v>
      </c>
    </row>
    <row r="2519" spans="1:7" x14ac:dyDescent="0.2">
      <c r="A2519">
        <v>20150102</v>
      </c>
      <c r="B2519">
        <v>46.76</v>
      </c>
      <c r="C2519">
        <f t="shared" si="195"/>
        <v>47.243931382813763</v>
      </c>
      <c r="D2519">
        <f t="shared" si="192"/>
        <v>47.381247563045839</v>
      </c>
      <c r="E2519">
        <f t="shared" si="191"/>
        <v>-0.13731618023207659</v>
      </c>
      <c r="F2519">
        <f t="shared" si="194"/>
        <v>-6.459459203994361E-2</v>
      </c>
      <c r="G2519">
        <f t="shared" si="193"/>
        <v>-7.272158819213298E-2</v>
      </c>
    </row>
    <row r="2520" spans="1:7" x14ac:dyDescent="0.2">
      <c r="A2520">
        <v>20150105</v>
      </c>
      <c r="B2520">
        <v>46.325000000000003</v>
      </c>
      <c r="C2520">
        <f t="shared" si="195"/>
        <v>47.102557323919335</v>
      </c>
      <c r="D2520">
        <f t="shared" si="192"/>
        <v>47.303007002820223</v>
      </c>
      <c r="E2520">
        <f t="shared" si="191"/>
        <v>-0.20044967890088827</v>
      </c>
      <c r="F2520">
        <f t="shared" si="194"/>
        <v>-9.1765609412132548E-2</v>
      </c>
      <c r="G2520">
        <f t="shared" si="193"/>
        <v>-0.10868406948875572</v>
      </c>
    </row>
    <row r="2521" spans="1:7" x14ac:dyDescent="0.2">
      <c r="A2521">
        <v>20150106</v>
      </c>
      <c r="B2521">
        <v>45.6</v>
      </c>
      <c r="C2521">
        <f t="shared" si="195"/>
        <v>46.871394658700979</v>
      </c>
      <c r="D2521">
        <f t="shared" si="192"/>
        <v>47.176858335944651</v>
      </c>
      <c r="E2521">
        <f t="shared" si="191"/>
        <v>-0.30546367724367229</v>
      </c>
      <c r="F2521">
        <f t="shared" si="194"/>
        <v>-0.1345052229784405</v>
      </c>
      <c r="G2521">
        <f t="shared" si="193"/>
        <v>-0.17095845426523179</v>
      </c>
    </row>
    <row r="2522" spans="1:7" x14ac:dyDescent="0.2">
      <c r="A2522">
        <v>20150107</v>
      </c>
      <c r="B2522">
        <v>46.23</v>
      </c>
      <c r="C2522">
        <f t="shared" si="195"/>
        <v>46.772718557362367</v>
      </c>
      <c r="D2522">
        <f t="shared" si="192"/>
        <v>47.106720681430232</v>
      </c>
      <c r="E2522">
        <f t="shared" si="191"/>
        <v>-0.33400212406786522</v>
      </c>
      <c r="F2522">
        <f t="shared" si="194"/>
        <v>-0.17440460319632545</v>
      </c>
      <c r="G2522">
        <f t="shared" si="193"/>
        <v>-0.15959752087153978</v>
      </c>
    </row>
    <row r="2523" spans="1:7" x14ac:dyDescent="0.2">
      <c r="A2523">
        <v>20150108</v>
      </c>
      <c r="B2523">
        <v>47.59</v>
      </c>
      <c r="C2523">
        <f t="shared" si="195"/>
        <v>46.898454163921997</v>
      </c>
      <c r="D2523">
        <f t="shared" si="192"/>
        <v>47.142519149472442</v>
      </c>
      <c r="E2523">
        <f t="shared" si="191"/>
        <v>-0.24406498555044465</v>
      </c>
      <c r="F2523">
        <f t="shared" si="194"/>
        <v>-0.18833667966714929</v>
      </c>
      <c r="G2523">
        <f t="shared" si="193"/>
        <v>-5.5728305883295359E-2</v>
      </c>
    </row>
    <row r="2524" spans="1:7" x14ac:dyDescent="0.2">
      <c r="A2524">
        <v>20150109</v>
      </c>
      <c r="B2524">
        <v>47.19</v>
      </c>
      <c r="C2524">
        <f t="shared" si="195"/>
        <v>46.943307369472457</v>
      </c>
      <c r="D2524">
        <f t="shared" si="192"/>
        <v>47.146036249511518</v>
      </c>
      <c r="E2524">
        <f t="shared" ref="E2524:E2587" si="196">C2524-D2524</f>
        <v>-0.20272888003906075</v>
      </c>
      <c r="F2524">
        <f t="shared" si="194"/>
        <v>-0.19121511974153158</v>
      </c>
      <c r="G2524">
        <f t="shared" si="193"/>
        <v>-1.151376029752918E-2</v>
      </c>
    </row>
    <row r="2525" spans="1:7" x14ac:dyDescent="0.2">
      <c r="A2525">
        <v>20150112</v>
      </c>
      <c r="B2525">
        <v>46.6</v>
      </c>
      <c r="C2525">
        <f t="shared" si="195"/>
        <v>46.890490851092082</v>
      </c>
      <c r="D2525">
        <f t="shared" ref="D2525:D2588" si="197">B2525*(2/(26+1)) + D2524*(1-(2/(26+1)))</f>
        <v>47.105589119918072</v>
      </c>
      <c r="E2525">
        <f t="shared" si="196"/>
        <v>-0.21509826882599015</v>
      </c>
      <c r="F2525">
        <f t="shared" si="194"/>
        <v>-0.1959917495584233</v>
      </c>
      <c r="G2525">
        <f t="shared" si="193"/>
        <v>-1.9106519267566846E-2</v>
      </c>
    </row>
    <row r="2526" spans="1:7" x14ac:dyDescent="0.2">
      <c r="A2526">
        <v>20150113</v>
      </c>
      <c r="B2526">
        <v>46.354999999999997</v>
      </c>
      <c r="C2526">
        <f t="shared" si="195"/>
        <v>46.808107643231764</v>
      </c>
      <c r="D2526">
        <f t="shared" si="197"/>
        <v>47.04998992585007</v>
      </c>
      <c r="E2526">
        <f t="shared" si="196"/>
        <v>-0.24188228261830602</v>
      </c>
      <c r="F2526">
        <f t="shared" si="194"/>
        <v>-0.20516985617039987</v>
      </c>
      <c r="G2526">
        <f t="shared" si="193"/>
        <v>-3.6712426447906149E-2</v>
      </c>
    </row>
    <row r="2527" spans="1:7" x14ac:dyDescent="0.2">
      <c r="A2527">
        <v>20150114</v>
      </c>
      <c r="B2527">
        <v>45.954999999999998</v>
      </c>
      <c r="C2527">
        <f t="shared" si="195"/>
        <v>46.676860313503802</v>
      </c>
      <c r="D2527">
        <f t="shared" si="197"/>
        <v>46.96887956097229</v>
      </c>
      <c r="E2527">
        <f t="shared" si="196"/>
        <v>-0.29201924746848817</v>
      </c>
      <c r="F2527">
        <f t="shared" si="194"/>
        <v>-0.22253973443001757</v>
      </c>
      <c r="G2527">
        <f t="shared" si="193"/>
        <v>-6.9479513038470608E-2</v>
      </c>
    </row>
    <row r="2528" spans="1:7" x14ac:dyDescent="0.2">
      <c r="A2528">
        <v>20150115</v>
      </c>
      <c r="B2528">
        <v>45.48</v>
      </c>
      <c r="C2528">
        <f t="shared" si="195"/>
        <v>46.492727957580136</v>
      </c>
      <c r="D2528">
        <f t="shared" si="197"/>
        <v>46.858592186085453</v>
      </c>
      <c r="E2528">
        <f t="shared" si="196"/>
        <v>-0.36586422850531619</v>
      </c>
      <c r="F2528">
        <f t="shared" si="194"/>
        <v>-0.2512046332450773</v>
      </c>
      <c r="G2528">
        <f t="shared" si="193"/>
        <v>-0.11465959526023889</v>
      </c>
    </row>
    <row r="2529" spans="1:7" x14ac:dyDescent="0.2">
      <c r="A2529">
        <v>20150116</v>
      </c>
      <c r="B2529">
        <v>46.24</v>
      </c>
      <c r="C2529">
        <f t="shared" si="195"/>
        <v>46.453846733337038</v>
      </c>
      <c r="D2529">
        <f t="shared" si="197"/>
        <v>46.812770542671714</v>
      </c>
      <c r="E2529">
        <f t="shared" si="196"/>
        <v>-0.35892380933467649</v>
      </c>
      <c r="F2529">
        <f t="shared" si="194"/>
        <v>-0.27274846846299716</v>
      </c>
      <c r="G2529">
        <f t="shared" si="193"/>
        <v>-8.6175340871679329E-2</v>
      </c>
    </row>
    <row r="2530" spans="1:7" x14ac:dyDescent="0.2">
      <c r="A2530">
        <v>20150120</v>
      </c>
      <c r="B2530">
        <v>46.39</v>
      </c>
      <c r="C2530">
        <f t="shared" si="195"/>
        <v>46.444024158977491</v>
      </c>
      <c r="D2530">
        <f t="shared" si="197"/>
        <v>46.781454206177514</v>
      </c>
      <c r="E2530">
        <f t="shared" si="196"/>
        <v>-0.3374300472000229</v>
      </c>
      <c r="F2530">
        <f t="shared" si="194"/>
        <v>-0.28568478421040233</v>
      </c>
      <c r="G2530">
        <f t="shared" si="193"/>
        <v>-5.1745262989620566E-2</v>
      </c>
    </row>
    <row r="2531" spans="1:7" x14ac:dyDescent="0.2">
      <c r="A2531">
        <v>20150121</v>
      </c>
      <c r="B2531">
        <v>45.92</v>
      </c>
      <c r="C2531">
        <f t="shared" si="195"/>
        <v>46.363405057596339</v>
      </c>
      <c r="D2531">
        <f t="shared" si="197"/>
        <v>46.717642783497702</v>
      </c>
      <c r="E2531">
        <f t="shared" si="196"/>
        <v>-0.35423772590136338</v>
      </c>
      <c r="F2531">
        <f t="shared" si="194"/>
        <v>-0.29939537254859455</v>
      </c>
      <c r="G2531">
        <f t="shared" si="193"/>
        <v>-5.4842353352768825E-2</v>
      </c>
    </row>
    <row r="2532" spans="1:7" x14ac:dyDescent="0.2">
      <c r="A2532">
        <v>20150122</v>
      </c>
      <c r="B2532">
        <v>47.13</v>
      </c>
      <c r="C2532">
        <f t="shared" si="195"/>
        <v>46.481342741043051</v>
      </c>
      <c r="D2532">
        <f t="shared" si="197"/>
        <v>46.748187762497871</v>
      </c>
      <c r="E2532">
        <f t="shared" si="196"/>
        <v>-0.26684502145482014</v>
      </c>
      <c r="F2532">
        <f t="shared" si="194"/>
        <v>-0.29288530232983967</v>
      </c>
      <c r="G2532">
        <f t="shared" ref="G2532:G2595" si="198">E2532-F2532</f>
        <v>2.6040280875019528E-2</v>
      </c>
    </row>
    <row r="2533" spans="1:7" x14ac:dyDescent="0.2">
      <c r="A2533">
        <v>20150123</v>
      </c>
      <c r="B2533">
        <v>47.18</v>
      </c>
      <c r="C2533">
        <f t="shared" si="195"/>
        <v>46.588828473190276</v>
      </c>
      <c r="D2533">
        <f t="shared" si="197"/>
        <v>46.780173854164694</v>
      </c>
      <c r="E2533">
        <f t="shared" si="196"/>
        <v>-0.19134538097441833</v>
      </c>
      <c r="F2533">
        <f t="shared" ref="F2533:F2596" si="199">(E2533*(2/(9+1))+F2532*(1-(2/(9+1))))</f>
        <v>-0.2725773180587554</v>
      </c>
      <c r="G2533">
        <f t="shared" si="198"/>
        <v>8.1231937084337069E-2</v>
      </c>
    </row>
    <row r="2534" spans="1:7" x14ac:dyDescent="0.2">
      <c r="A2534">
        <v>20150126</v>
      </c>
      <c r="B2534">
        <v>47.01</v>
      </c>
      <c r="C2534">
        <f t="shared" si="195"/>
        <v>46.653624092699467</v>
      </c>
      <c r="D2534">
        <f t="shared" si="197"/>
        <v>46.797198013115455</v>
      </c>
      <c r="E2534">
        <f t="shared" si="196"/>
        <v>-0.14357392041598871</v>
      </c>
      <c r="F2534">
        <f t="shared" si="199"/>
        <v>-0.24677663853020207</v>
      </c>
      <c r="G2534">
        <f t="shared" si="198"/>
        <v>0.10320271811421336</v>
      </c>
    </row>
    <row r="2535" spans="1:7" x14ac:dyDescent="0.2">
      <c r="A2535">
        <v>20150127</v>
      </c>
      <c r="B2535">
        <v>42.66</v>
      </c>
      <c r="C2535">
        <f t="shared" si="195"/>
        <v>46.039220386130317</v>
      </c>
      <c r="D2535">
        <f t="shared" si="197"/>
        <v>46.490738901032827</v>
      </c>
      <c r="E2535">
        <f t="shared" si="196"/>
        <v>-0.45151851490251005</v>
      </c>
      <c r="F2535">
        <f t="shared" si="199"/>
        <v>-0.2877250138046637</v>
      </c>
      <c r="G2535">
        <f t="shared" si="198"/>
        <v>-0.16379350109784635</v>
      </c>
    </row>
    <row r="2536" spans="1:7" x14ac:dyDescent="0.2">
      <c r="A2536">
        <v>20150128</v>
      </c>
      <c r="B2536">
        <v>41.19</v>
      </c>
      <c r="C2536">
        <f t="shared" si="195"/>
        <v>45.293186480571805</v>
      </c>
      <c r="D2536">
        <f t="shared" si="197"/>
        <v>46.098091575030395</v>
      </c>
      <c r="E2536">
        <f t="shared" si="196"/>
        <v>-0.80490509445859004</v>
      </c>
      <c r="F2536">
        <f t="shared" si="199"/>
        <v>-0.39116102993544899</v>
      </c>
      <c r="G2536">
        <f t="shared" si="198"/>
        <v>-0.41374406452314105</v>
      </c>
    </row>
    <row r="2537" spans="1:7" x14ac:dyDescent="0.2">
      <c r="A2537">
        <v>20150129</v>
      </c>
      <c r="B2537">
        <v>42.02</v>
      </c>
      <c r="C2537">
        <f t="shared" si="195"/>
        <v>44.789619329714604</v>
      </c>
      <c r="D2537">
        <f t="shared" si="197"/>
        <v>45.796010717620732</v>
      </c>
      <c r="E2537">
        <f t="shared" si="196"/>
        <v>-1.0063913879061275</v>
      </c>
      <c r="F2537">
        <f t="shared" si="199"/>
        <v>-0.51420710152958471</v>
      </c>
      <c r="G2537">
        <f t="shared" si="198"/>
        <v>-0.49218428637654277</v>
      </c>
    </row>
    <row r="2538" spans="1:7" x14ac:dyDescent="0.2">
      <c r="A2538">
        <v>20150130</v>
      </c>
      <c r="B2538">
        <v>40.4</v>
      </c>
      <c r="C2538">
        <f t="shared" si="195"/>
        <v>44.11429327898928</v>
      </c>
      <c r="D2538">
        <f t="shared" si="197"/>
        <v>45.396306220019198</v>
      </c>
      <c r="E2538">
        <f t="shared" si="196"/>
        <v>-1.2820129410299188</v>
      </c>
      <c r="F2538">
        <f t="shared" si="199"/>
        <v>-0.66776826942965162</v>
      </c>
      <c r="G2538">
        <f t="shared" si="198"/>
        <v>-0.61424467160026719</v>
      </c>
    </row>
    <row r="2539" spans="1:7" x14ac:dyDescent="0.2">
      <c r="A2539">
        <v>20150202</v>
      </c>
      <c r="B2539">
        <v>41.28</v>
      </c>
      <c r="C2539">
        <f t="shared" si="195"/>
        <v>43.678248159144772</v>
      </c>
      <c r="D2539">
        <f t="shared" si="197"/>
        <v>45.091394648165924</v>
      </c>
      <c r="E2539">
        <f t="shared" si="196"/>
        <v>-1.4131464890211518</v>
      </c>
      <c r="F2539">
        <f t="shared" si="199"/>
        <v>-0.8168439133479517</v>
      </c>
      <c r="G2539">
        <f t="shared" si="198"/>
        <v>-0.59630257567320011</v>
      </c>
    </row>
    <row r="2540" spans="1:7" x14ac:dyDescent="0.2">
      <c r="A2540">
        <v>20150203</v>
      </c>
      <c r="B2540">
        <v>41.6</v>
      </c>
      <c r="C2540">
        <f t="shared" si="195"/>
        <v>43.358517673122499</v>
      </c>
      <c r="D2540">
        <f t="shared" si="197"/>
        <v>44.832772822375858</v>
      </c>
      <c r="E2540">
        <f t="shared" si="196"/>
        <v>-1.4742551492533593</v>
      </c>
      <c r="F2540">
        <f t="shared" si="199"/>
        <v>-0.94832616052903318</v>
      </c>
      <c r="G2540">
        <f t="shared" si="198"/>
        <v>-0.52592898872432614</v>
      </c>
    </row>
    <row r="2541" spans="1:7" x14ac:dyDescent="0.2">
      <c r="A2541">
        <v>20150204</v>
      </c>
      <c r="B2541">
        <v>41.83</v>
      </c>
      <c r="C2541">
        <f t="shared" si="195"/>
        <v>43.123361108026728</v>
      </c>
      <c r="D2541">
        <f t="shared" si="197"/>
        <v>44.61034520590357</v>
      </c>
      <c r="E2541">
        <f t="shared" si="196"/>
        <v>-1.4869840978768423</v>
      </c>
      <c r="F2541">
        <f t="shared" si="199"/>
        <v>-1.0560577479985951</v>
      </c>
      <c r="G2541">
        <f t="shared" si="198"/>
        <v>-0.43092634987824718</v>
      </c>
    </row>
    <row r="2542" spans="1:7" x14ac:dyDescent="0.2">
      <c r="A2542">
        <v>20150205</v>
      </c>
      <c r="B2542">
        <v>42.45</v>
      </c>
      <c r="C2542">
        <f t="shared" si="195"/>
        <v>43.019767091407232</v>
      </c>
      <c r="D2542">
        <f t="shared" si="197"/>
        <v>44.450319635095902</v>
      </c>
      <c r="E2542">
        <f t="shared" si="196"/>
        <v>-1.4305525436886697</v>
      </c>
      <c r="F2542">
        <f t="shared" si="199"/>
        <v>-1.13095670713661</v>
      </c>
      <c r="G2542">
        <f t="shared" si="198"/>
        <v>-0.29959583655205968</v>
      </c>
    </row>
    <row r="2543" spans="1:7" x14ac:dyDescent="0.2">
      <c r="A2543">
        <v>20150206</v>
      </c>
      <c r="B2543">
        <v>42.42</v>
      </c>
      <c r="C2543">
        <f t="shared" si="195"/>
        <v>42.927495231190733</v>
      </c>
      <c r="D2543">
        <f t="shared" si="197"/>
        <v>44.299925588051764</v>
      </c>
      <c r="E2543">
        <f t="shared" si="196"/>
        <v>-1.372430356861031</v>
      </c>
      <c r="F2543">
        <f t="shared" si="199"/>
        <v>-1.1792514370814942</v>
      </c>
      <c r="G2543">
        <f t="shared" si="198"/>
        <v>-0.19317891977953683</v>
      </c>
    </row>
    <row r="2544" spans="1:7" x14ac:dyDescent="0.2">
      <c r="A2544">
        <v>20150209</v>
      </c>
      <c r="B2544">
        <v>42.36</v>
      </c>
      <c r="C2544">
        <f t="shared" si="195"/>
        <v>42.840188272546008</v>
      </c>
      <c r="D2544">
        <f t="shared" si="197"/>
        <v>44.156227396344228</v>
      </c>
      <c r="E2544">
        <f t="shared" si="196"/>
        <v>-1.3160391237982196</v>
      </c>
      <c r="F2544">
        <f t="shared" si="199"/>
        <v>-1.2066089744248394</v>
      </c>
      <c r="G2544">
        <f t="shared" si="198"/>
        <v>-0.10943014937338025</v>
      </c>
    </row>
    <row r="2545" spans="1:7" x14ac:dyDescent="0.2">
      <c r="A2545">
        <v>20150210</v>
      </c>
      <c r="B2545">
        <v>42.6</v>
      </c>
      <c r="C2545">
        <f t="shared" si="195"/>
        <v>42.803236230615852</v>
      </c>
      <c r="D2545">
        <f t="shared" si="197"/>
        <v>44.040951292911323</v>
      </c>
      <c r="E2545">
        <f t="shared" si="196"/>
        <v>-1.2377150622954716</v>
      </c>
      <c r="F2545">
        <f t="shared" si="199"/>
        <v>-1.2128301919989659</v>
      </c>
      <c r="G2545">
        <f t="shared" si="198"/>
        <v>-2.4884870296505657E-2</v>
      </c>
    </row>
    <row r="2546" spans="1:7" x14ac:dyDescent="0.2">
      <c r="A2546">
        <v>20150211</v>
      </c>
      <c r="B2546">
        <v>42.37</v>
      </c>
      <c r="C2546">
        <f t="shared" si="195"/>
        <v>42.736584502828798</v>
      </c>
      <c r="D2546">
        <f t="shared" si="197"/>
        <v>43.91717712306604</v>
      </c>
      <c r="E2546">
        <f t="shared" si="196"/>
        <v>-1.1805926202372419</v>
      </c>
      <c r="F2546">
        <f t="shared" si="199"/>
        <v>-1.2063826776466211</v>
      </c>
      <c r="G2546">
        <f t="shared" si="198"/>
        <v>2.579005740937923E-2</v>
      </c>
    </row>
    <row r="2547" spans="1:7" x14ac:dyDescent="0.2">
      <c r="A2547">
        <v>20150212</v>
      </c>
      <c r="B2547">
        <v>43.09</v>
      </c>
      <c r="C2547">
        <f t="shared" si="195"/>
        <v>42.790956117778215</v>
      </c>
      <c r="D2547">
        <f t="shared" si="197"/>
        <v>43.855904743579664</v>
      </c>
      <c r="E2547">
        <f t="shared" si="196"/>
        <v>-1.0649486258014491</v>
      </c>
      <c r="F2547">
        <f t="shared" si="199"/>
        <v>-1.1780958672775868</v>
      </c>
      <c r="G2547">
        <f t="shared" si="198"/>
        <v>0.11314724147613764</v>
      </c>
    </row>
    <row r="2548" spans="1:7" x14ac:dyDescent="0.2">
      <c r="A2548">
        <v>20150213</v>
      </c>
      <c r="B2548">
        <v>43.86</v>
      </c>
      <c r="C2548">
        <f t="shared" si="195"/>
        <v>42.95542440735079</v>
      </c>
      <c r="D2548">
        <f t="shared" si="197"/>
        <v>43.856208095907093</v>
      </c>
      <c r="E2548">
        <f t="shared" si="196"/>
        <v>-0.90078368855630231</v>
      </c>
      <c r="F2548">
        <f t="shared" si="199"/>
        <v>-1.12263343153333</v>
      </c>
      <c r="G2548">
        <f t="shared" si="198"/>
        <v>0.22184974297702764</v>
      </c>
    </row>
    <row r="2549" spans="1:7" x14ac:dyDescent="0.2">
      <c r="A2549">
        <v>20150217</v>
      </c>
      <c r="B2549">
        <v>43.58</v>
      </c>
      <c r="C2549">
        <f t="shared" si="195"/>
        <v>43.051512960066056</v>
      </c>
      <c r="D2549">
        <f t="shared" si="197"/>
        <v>43.835748236951012</v>
      </c>
      <c r="E2549">
        <f t="shared" si="196"/>
        <v>-0.78423527688495653</v>
      </c>
      <c r="F2549">
        <f t="shared" si="199"/>
        <v>-1.0549538006036554</v>
      </c>
      <c r="G2549">
        <f t="shared" si="198"/>
        <v>0.27071852371869887</v>
      </c>
    </row>
    <row r="2550" spans="1:7" x14ac:dyDescent="0.2">
      <c r="A2550">
        <v>20150218</v>
      </c>
      <c r="B2550">
        <v>43.53</v>
      </c>
      <c r="C2550">
        <f t="shared" si="195"/>
        <v>43.125126350825127</v>
      </c>
      <c r="D2550">
        <f t="shared" si="197"/>
        <v>43.813100219399082</v>
      </c>
      <c r="E2550">
        <f t="shared" si="196"/>
        <v>-0.68797386857395537</v>
      </c>
      <c r="F2550">
        <f t="shared" si="199"/>
        <v>-0.98155781419771548</v>
      </c>
      <c r="G2550">
        <f t="shared" si="198"/>
        <v>0.29358394562376011</v>
      </c>
    </row>
    <row r="2551" spans="1:7" x14ac:dyDescent="0.2">
      <c r="A2551">
        <v>20150219</v>
      </c>
      <c r="B2551">
        <v>43.5</v>
      </c>
      <c r="C2551">
        <f t="shared" si="195"/>
        <v>43.182799219928953</v>
      </c>
      <c r="D2551">
        <f t="shared" si="197"/>
        <v>43.789907610554707</v>
      </c>
      <c r="E2551">
        <f t="shared" si="196"/>
        <v>-0.60710839062575417</v>
      </c>
      <c r="F2551">
        <f t="shared" si="199"/>
        <v>-0.9066679294833232</v>
      </c>
      <c r="G2551">
        <f t="shared" si="198"/>
        <v>0.29955953885756903</v>
      </c>
    </row>
    <row r="2552" spans="1:7" x14ac:dyDescent="0.2">
      <c r="A2552">
        <v>20150220</v>
      </c>
      <c r="B2552">
        <v>43.854999999999997</v>
      </c>
      <c r="C2552">
        <f t="shared" si="195"/>
        <v>43.286214724555265</v>
      </c>
      <c r="D2552">
        <f t="shared" si="197"/>
        <v>43.794729269032132</v>
      </c>
      <c r="E2552">
        <f t="shared" si="196"/>
        <v>-0.50851454447686706</v>
      </c>
      <c r="F2552">
        <f t="shared" si="199"/>
        <v>-0.82703725248203197</v>
      </c>
      <c r="G2552">
        <f t="shared" si="198"/>
        <v>0.31852270800516491</v>
      </c>
    </row>
    <row r="2553" spans="1:7" x14ac:dyDescent="0.2">
      <c r="A2553">
        <v>20150223</v>
      </c>
      <c r="B2553">
        <v>44.15</v>
      </c>
      <c r="C2553">
        <f t="shared" si="195"/>
        <v>43.419104766931383</v>
      </c>
      <c r="D2553">
        <f t="shared" si="197"/>
        <v>43.821045619474198</v>
      </c>
      <c r="E2553">
        <f t="shared" si="196"/>
        <v>-0.40194085254281475</v>
      </c>
      <c r="F2553">
        <f t="shared" si="199"/>
        <v>-0.74201797249418855</v>
      </c>
      <c r="G2553">
        <f t="shared" si="198"/>
        <v>0.3400771199513738</v>
      </c>
    </row>
    <row r="2554" spans="1:7" x14ac:dyDescent="0.2">
      <c r="A2554">
        <v>20150224</v>
      </c>
      <c r="B2554">
        <v>44.09</v>
      </c>
      <c r="C2554">
        <f t="shared" si="195"/>
        <v>43.522319418172714</v>
      </c>
      <c r="D2554">
        <f t="shared" si="197"/>
        <v>43.840968166179813</v>
      </c>
      <c r="E2554">
        <f t="shared" si="196"/>
        <v>-0.31864874800709941</v>
      </c>
      <c r="F2554">
        <f t="shared" si="199"/>
        <v>-0.65734412759677074</v>
      </c>
      <c r="G2554">
        <f t="shared" si="198"/>
        <v>0.33869537958967133</v>
      </c>
    </row>
    <row r="2555" spans="1:7" x14ac:dyDescent="0.2">
      <c r="A2555">
        <v>20150225</v>
      </c>
      <c r="B2555">
        <v>43.99</v>
      </c>
      <c r="C2555">
        <f t="shared" si="195"/>
        <v>43.594270276915374</v>
      </c>
      <c r="D2555">
        <f t="shared" si="197"/>
        <v>43.85200756127761</v>
      </c>
      <c r="E2555">
        <f t="shared" si="196"/>
        <v>-0.25773728436223564</v>
      </c>
      <c r="F2555">
        <f t="shared" si="199"/>
        <v>-0.57742275894986372</v>
      </c>
      <c r="G2555">
        <f t="shared" si="198"/>
        <v>0.31968547458762808</v>
      </c>
    </row>
    <row r="2556" spans="1:7" x14ac:dyDescent="0.2">
      <c r="A2556">
        <v>20150226</v>
      </c>
      <c r="B2556">
        <v>44.055</v>
      </c>
      <c r="C2556">
        <f t="shared" si="195"/>
        <v>43.665151772774543</v>
      </c>
      <c r="D2556">
        <f t="shared" si="197"/>
        <v>43.867044038220008</v>
      </c>
      <c r="E2556">
        <f t="shared" si="196"/>
        <v>-0.20189226544546557</v>
      </c>
      <c r="F2556">
        <f t="shared" si="199"/>
        <v>-0.50231666024898414</v>
      </c>
      <c r="G2556">
        <f t="shared" si="198"/>
        <v>0.30042439480351857</v>
      </c>
    </row>
    <row r="2557" spans="1:7" x14ac:dyDescent="0.2">
      <c r="A2557">
        <v>20150227</v>
      </c>
      <c r="B2557">
        <v>43.85</v>
      </c>
      <c r="C2557">
        <f t="shared" si="195"/>
        <v>43.693589961578461</v>
      </c>
      <c r="D2557">
        <f t="shared" si="197"/>
        <v>43.865781516870378</v>
      </c>
      <c r="E2557">
        <f t="shared" si="196"/>
        <v>-0.1721915552919171</v>
      </c>
      <c r="F2557">
        <f t="shared" si="199"/>
        <v>-0.43629163925757075</v>
      </c>
      <c r="G2557">
        <f t="shared" si="198"/>
        <v>0.26410008396565365</v>
      </c>
    </row>
    <row r="2558" spans="1:7" x14ac:dyDescent="0.2">
      <c r="A2558">
        <v>20150302</v>
      </c>
      <c r="B2558">
        <v>43.88</v>
      </c>
      <c r="C2558">
        <f t="shared" si="195"/>
        <v>43.722268429027928</v>
      </c>
      <c r="D2558">
        <f t="shared" si="197"/>
        <v>43.866834737842943</v>
      </c>
      <c r="E2558">
        <f t="shared" si="196"/>
        <v>-0.14456630881501553</v>
      </c>
      <c r="F2558">
        <f t="shared" si="199"/>
        <v>-0.37794657316905977</v>
      </c>
      <c r="G2558">
        <f t="shared" si="198"/>
        <v>0.23338026435404424</v>
      </c>
    </row>
    <row r="2559" spans="1:7" x14ac:dyDescent="0.2">
      <c r="A2559">
        <v>20150303</v>
      </c>
      <c r="B2559">
        <v>43.28</v>
      </c>
      <c r="C2559">
        <f t="shared" si="195"/>
        <v>43.654227132254398</v>
      </c>
      <c r="D2559">
        <f t="shared" si="197"/>
        <v>43.823365498002723</v>
      </c>
      <c r="E2559">
        <f t="shared" si="196"/>
        <v>-0.1691383657483243</v>
      </c>
      <c r="F2559">
        <f t="shared" si="199"/>
        <v>-0.3361849316849127</v>
      </c>
      <c r="G2559">
        <f t="shared" si="198"/>
        <v>0.1670465659365884</v>
      </c>
    </row>
    <row r="2560" spans="1:7" x14ac:dyDescent="0.2">
      <c r="A2560">
        <v>20150304</v>
      </c>
      <c r="B2560">
        <v>43.06</v>
      </c>
      <c r="C2560">
        <f t="shared" si="195"/>
        <v>43.562807573446023</v>
      </c>
      <c r="D2560">
        <f t="shared" si="197"/>
        <v>43.766819905558073</v>
      </c>
      <c r="E2560">
        <f t="shared" si="196"/>
        <v>-0.20401233211205039</v>
      </c>
      <c r="F2560">
        <f t="shared" si="199"/>
        <v>-0.30975041177034024</v>
      </c>
      <c r="G2560">
        <f t="shared" si="198"/>
        <v>0.10573807965828985</v>
      </c>
    </row>
    <row r="2561" spans="1:7" x14ac:dyDescent="0.2">
      <c r="A2561">
        <v>20150305</v>
      </c>
      <c r="B2561">
        <v>43.11</v>
      </c>
      <c r="C2561">
        <f t="shared" si="195"/>
        <v>43.493144869838943</v>
      </c>
      <c r="D2561">
        <f t="shared" si="197"/>
        <v>43.718166579220437</v>
      </c>
      <c r="E2561">
        <f t="shared" si="196"/>
        <v>-0.22502170938149391</v>
      </c>
      <c r="F2561">
        <f t="shared" si="199"/>
        <v>-0.29280467129257098</v>
      </c>
      <c r="G2561">
        <f t="shared" si="198"/>
        <v>6.7782961911077078E-2</v>
      </c>
    </row>
    <row r="2562" spans="1:7" x14ac:dyDescent="0.2">
      <c r="A2562">
        <v>20150306</v>
      </c>
      <c r="B2562">
        <v>42.36</v>
      </c>
      <c r="C2562">
        <f t="shared" si="195"/>
        <v>43.318814889863724</v>
      </c>
      <c r="D2562">
        <f t="shared" si="197"/>
        <v>43.617561647426328</v>
      </c>
      <c r="E2562">
        <f t="shared" si="196"/>
        <v>-0.29874675756260416</v>
      </c>
      <c r="F2562">
        <f t="shared" si="199"/>
        <v>-0.29399308854657763</v>
      </c>
      <c r="G2562">
        <f t="shared" si="198"/>
        <v>-4.7536690160265294E-3</v>
      </c>
    </row>
    <row r="2563" spans="1:7" x14ac:dyDescent="0.2">
      <c r="A2563">
        <v>20150309</v>
      </c>
      <c r="B2563">
        <v>42.83</v>
      </c>
      <c r="C2563">
        <f t="shared" si="195"/>
        <v>43.243612599115458</v>
      </c>
      <c r="D2563">
        <f t="shared" si="197"/>
        <v>43.559223747616969</v>
      </c>
      <c r="E2563">
        <f t="shared" si="196"/>
        <v>-0.31561114850151029</v>
      </c>
      <c r="F2563">
        <f t="shared" si="199"/>
        <v>-0.29831670053756415</v>
      </c>
      <c r="G2563">
        <f t="shared" si="198"/>
        <v>-1.7294447963946136E-2</v>
      </c>
    </row>
    <row r="2564" spans="1:7" x14ac:dyDescent="0.2">
      <c r="A2564">
        <v>20150310</v>
      </c>
      <c r="B2564">
        <v>42.045000000000002</v>
      </c>
      <c r="C2564">
        <f t="shared" si="195"/>
        <v>43.059210660790001</v>
      </c>
      <c r="D2564">
        <f t="shared" si="197"/>
        <v>43.447059025571271</v>
      </c>
      <c r="E2564">
        <f t="shared" si="196"/>
        <v>-0.38784836478127005</v>
      </c>
      <c r="F2564">
        <f t="shared" si="199"/>
        <v>-0.31622303338630536</v>
      </c>
      <c r="G2564">
        <f t="shared" si="198"/>
        <v>-7.1625331394964686E-2</v>
      </c>
    </row>
    <row r="2565" spans="1:7" x14ac:dyDescent="0.2">
      <c r="A2565">
        <v>20150311</v>
      </c>
      <c r="B2565">
        <v>41.98</v>
      </c>
      <c r="C2565">
        <f t="shared" si="195"/>
        <v>42.893178251437689</v>
      </c>
      <c r="D2565">
        <f t="shared" si="197"/>
        <v>43.338387986640065</v>
      </c>
      <c r="E2565">
        <f t="shared" si="196"/>
        <v>-0.44520973520237561</v>
      </c>
      <c r="F2565">
        <f t="shared" si="199"/>
        <v>-0.34202037374951944</v>
      </c>
      <c r="G2565">
        <f t="shared" si="198"/>
        <v>-0.10318936145285618</v>
      </c>
    </row>
    <row r="2566" spans="1:7" x14ac:dyDescent="0.2">
      <c r="A2566">
        <v>20150312</v>
      </c>
      <c r="B2566">
        <v>41.02</v>
      </c>
      <c r="C2566">
        <f t="shared" si="195"/>
        <v>42.604996981985735</v>
      </c>
      <c r="D2566">
        <f t="shared" si="197"/>
        <v>43.166655543185243</v>
      </c>
      <c r="E2566">
        <f t="shared" si="196"/>
        <v>-0.56165856119950774</v>
      </c>
      <c r="F2566">
        <f t="shared" si="199"/>
        <v>-0.38594801123951711</v>
      </c>
      <c r="G2566">
        <f t="shared" si="198"/>
        <v>-0.17571054995999064</v>
      </c>
    </row>
    <row r="2567" spans="1:7" x14ac:dyDescent="0.2">
      <c r="A2567">
        <v>20150313</v>
      </c>
      <c r="B2567">
        <v>41.38</v>
      </c>
      <c r="C2567">
        <f t="shared" si="195"/>
        <v>42.416535907834088</v>
      </c>
      <c r="D2567">
        <f t="shared" si="197"/>
        <v>43.034310688134482</v>
      </c>
      <c r="E2567">
        <f t="shared" si="196"/>
        <v>-0.6177747803003939</v>
      </c>
      <c r="F2567">
        <f t="shared" si="199"/>
        <v>-0.43231336505169249</v>
      </c>
      <c r="G2567">
        <f t="shared" si="198"/>
        <v>-0.18546141524870141</v>
      </c>
    </row>
    <row r="2568" spans="1:7" x14ac:dyDescent="0.2">
      <c r="A2568">
        <v>20150316</v>
      </c>
      <c r="B2568">
        <v>41.56</v>
      </c>
      <c r="C2568">
        <f t="shared" si="195"/>
        <v>42.284761152782693</v>
      </c>
      <c r="D2568">
        <f t="shared" si="197"/>
        <v>42.925102489013412</v>
      </c>
      <c r="E2568">
        <f t="shared" si="196"/>
        <v>-0.64034133623071909</v>
      </c>
      <c r="F2568">
        <f t="shared" si="199"/>
        <v>-0.47391895928749783</v>
      </c>
      <c r="G2568">
        <f t="shared" si="198"/>
        <v>-0.16642237694322126</v>
      </c>
    </row>
    <row r="2569" spans="1:7" x14ac:dyDescent="0.2">
      <c r="A2569">
        <v>20150317</v>
      </c>
      <c r="B2569">
        <v>41.7</v>
      </c>
      <c r="C2569">
        <f t="shared" si="195"/>
        <v>42.194797898508433</v>
      </c>
      <c r="D2569">
        <f t="shared" si="197"/>
        <v>42.834354156493902</v>
      </c>
      <c r="E2569">
        <f t="shared" si="196"/>
        <v>-0.63955625798546833</v>
      </c>
      <c r="F2569">
        <f t="shared" si="199"/>
        <v>-0.50704641902709202</v>
      </c>
      <c r="G2569">
        <f t="shared" si="198"/>
        <v>-0.13250983895837631</v>
      </c>
    </row>
    <row r="2570" spans="1:7" x14ac:dyDescent="0.2">
      <c r="A2570">
        <v>20150318</v>
      </c>
      <c r="B2570">
        <v>42.5</v>
      </c>
      <c r="C2570">
        <f t="shared" si="195"/>
        <v>42.241752067968676</v>
      </c>
      <c r="D2570">
        <f t="shared" si="197"/>
        <v>42.809587181938795</v>
      </c>
      <c r="E2570">
        <f t="shared" si="196"/>
        <v>-0.56783511397011921</v>
      </c>
      <c r="F2570">
        <f t="shared" si="199"/>
        <v>-0.51920415801569753</v>
      </c>
      <c r="G2570">
        <f t="shared" si="198"/>
        <v>-4.8630955954421684E-2</v>
      </c>
    </row>
    <row r="2571" spans="1:7" x14ac:dyDescent="0.2">
      <c r="A2571">
        <v>20150319</v>
      </c>
      <c r="B2571">
        <v>42.284999999999997</v>
      </c>
      <c r="C2571">
        <f t="shared" si="195"/>
        <v>42.248405595973495</v>
      </c>
      <c r="D2571">
        <f t="shared" si="197"/>
        <v>42.770728872165549</v>
      </c>
      <c r="E2571">
        <f t="shared" si="196"/>
        <v>-0.52232327619205421</v>
      </c>
      <c r="F2571">
        <f t="shared" si="199"/>
        <v>-0.51982798165096888</v>
      </c>
      <c r="G2571">
        <f t="shared" si="198"/>
        <v>-2.4952945410853244E-3</v>
      </c>
    </row>
    <row r="2572" spans="1:7" x14ac:dyDescent="0.2">
      <c r="A2572">
        <v>20150320</v>
      </c>
      <c r="B2572">
        <v>42.88</v>
      </c>
      <c r="C2572">
        <f t="shared" si="195"/>
        <v>42.345573965823725</v>
      </c>
      <c r="D2572">
        <f t="shared" si="197"/>
        <v>42.778823029782913</v>
      </c>
      <c r="E2572">
        <f t="shared" si="196"/>
        <v>-0.43324906395918816</v>
      </c>
      <c r="F2572">
        <f t="shared" si="199"/>
        <v>-0.50251219811261283</v>
      </c>
      <c r="G2572">
        <f t="shared" si="198"/>
        <v>6.9263134153424666E-2</v>
      </c>
    </row>
    <row r="2573" spans="1:7" x14ac:dyDescent="0.2">
      <c r="A2573">
        <v>20150323</v>
      </c>
      <c r="B2573">
        <v>42.854999999999997</v>
      </c>
      <c r="C2573">
        <f t="shared" si="195"/>
        <v>42.423947201850844</v>
      </c>
      <c r="D2573">
        <f t="shared" si="197"/>
        <v>42.784465768317517</v>
      </c>
      <c r="E2573">
        <f t="shared" si="196"/>
        <v>-0.36051856646667346</v>
      </c>
      <c r="F2573">
        <f t="shared" si="199"/>
        <v>-0.474113471783425</v>
      </c>
      <c r="G2573">
        <f t="shared" si="198"/>
        <v>0.11359490531675154</v>
      </c>
    </row>
    <row r="2574" spans="1:7" x14ac:dyDescent="0.2">
      <c r="A2574">
        <v>20150324</v>
      </c>
      <c r="B2574">
        <v>42.9</v>
      </c>
      <c r="C2574">
        <f t="shared" si="195"/>
        <v>42.497186093873793</v>
      </c>
      <c r="D2574">
        <f t="shared" si="197"/>
        <v>42.793023859553259</v>
      </c>
      <c r="E2574">
        <f t="shared" si="196"/>
        <v>-0.29583776567946529</v>
      </c>
      <c r="F2574">
        <f t="shared" si="199"/>
        <v>-0.43845833056263306</v>
      </c>
      <c r="G2574">
        <f t="shared" si="198"/>
        <v>0.14262056488316777</v>
      </c>
    </row>
    <row r="2575" spans="1:7" x14ac:dyDescent="0.2">
      <c r="A2575">
        <v>20150325</v>
      </c>
      <c r="B2575">
        <v>41.46</v>
      </c>
      <c r="C2575">
        <f t="shared" ref="C2575:C2638" si="200">(B2575*(2/(12+1))+C2574*(1-(2/(12+1))))</f>
        <v>42.337619002508589</v>
      </c>
      <c r="D2575">
        <f t="shared" si="197"/>
        <v>42.6942813514382</v>
      </c>
      <c r="E2575">
        <f t="shared" si="196"/>
        <v>-0.35666234892961057</v>
      </c>
      <c r="F2575">
        <f t="shared" si="199"/>
        <v>-0.42209913423602857</v>
      </c>
      <c r="G2575">
        <f t="shared" si="198"/>
        <v>6.5436785306417999E-2</v>
      </c>
    </row>
    <row r="2576" spans="1:7" x14ac:dyDescent="0.2">
      <c r="A2576">
        <v>20150326</v>
      </c>
      <c r="B2576">
        <v>41.21</v>
      </c>
      <c r="C2576">
        <f t="shared" si="200"/>
        <v>42.164139155968812</v>
      </c>
      <c r="D2576">
        <f t="shared" si="197"/>
        <v>42.584334584665001</v>
      </c>
      <c r="E2576">
        <f t="shared" si="196"/>
        <v>-0.42019542869618931</v>
      </c>
      <c r="F2576">
        <f t="shared" si="199"/>
        <v>-0.42171839312806075</v>
      </c>
      <c r="G2576">
        <f t="shared" si="198"/>
        <v>1.522964431871443E-3</v>
      </c>
    </row>
    <row r="2577" spans="1:7" x14ac:dyDescent="0.2">
      <c r="A2577">
        <v>20150327</v>
      </c>
      <c r="B2577">
        <v>40.97</v>
      </c>
      <c r="C2577">
        <f t="shared" si="200"/>
        <v>41.980425439665915</v>
      </c>
      <c r="D2577">
        <f t="shared" si="197"/>
        <v>42.464754245060185</v>
      </c>
      <c r="E2577">
        <f t="shared" si="196"/>
        <v>-0.48432880539427003</v>
      </c>
      <c r="F2577">
        <f t="shared" si="199"/>
        <v>-0.43424047558130263</v>
      </c>
      <c r="G2577">
        <f t="shared" si="198"/>
        <v>-5.0088329812967403E-2</v>
      </c>
    </row>
    <row r="2578" spans="1:7" x14ac:dyDescent="0.2">
      <c r="A2578">
        <v>20150330</v>
      </c>
      <c r="B2578">
        <v>40.96</v>
      </c>
      <c r="C2578">
        <f t="shared" si="200"/>
        <v>41.823436910486542</v>
      </c>
      <c r="D2578">
        <f t="shared" si="197"/>
        <v>42.35329096764832</v>
      </c>
      <c r="E2578">
        <f t="shared" si="196"/>
        <v>-0.5298540571617778</v>
      </c>
      <c r="F2578">
        <f t="shared" si="199"/>
        <v>-0.45336319189739771</v>
      </c>
      <c r="G2578">
        <f t="shared" si="198"/>
        <v>-7.6490865264380092E-2</v>
      </c>
    </row>
    <row r="2579" spans="1:7" x14ac:dyDescent="0.2">
      <c r="A2579">
        <v>20150331</v>
      </c>
      <c r="B2579">
        <v>40.655000000000001</v>
      </c>
      <c r="C2579">
        <f t="shared" si="200"/>
        <v>41.643677385796302</v>
      </c>
      <c r="D2579">
        <f t="shared" si="197"/>
        <v>42.227491636711406</v>
      </c>
      <c r="E2579">
        <f t="shared" si="196"/>
        <v>-0.58381425091510408</v>
      </c>
      <c r="F2579">
        <f t="shared" si="199"/>
        <v>-0.47945340370093903</v>
      </c>
      <c r="G2579">
        <f t="shared" si="198"/>
        <v>-0.10436084721416505</v>
      </c>
    </row>
    <row r="2580" spans="1:7" x14ac:dyDescent="0.2">
      <c r="A2580">
        <v>20150401</v>
      </c>
      <c r="B2580">
        <v>40.72</v>
      </c>
      <c r="C2580">
        <f t="shared" si="200"/>
        <v>41.501573172596871</v>
      </c>
      <c r="D2580">
        <f t="shared" si="197"/>
        <v>42.115825589547597</v>
      </c>
      <c r="E2580">
        <f t="shared" si="196"/>
        <v>-0.61425241695072685</v>
      </c>
      <c r="F2580">
        <f t="shared" si="199"/>
        <v>-0.50641320635089659</v>
      </c>
      <c r="G2580">
        <f t="shared" si="198"/>
        <v>-0.10783921059983026</v>
      </c>
    </row>
    <row r="2581" spans="1:7" x14ac:dyDescent="0.2">
      <c r="A2581">
        <v>20150402</v>
      </c>
      <c r="B2581">
        <v>40.29</v>
      </c>
      <c r="C2581">
        <f t="shared" si="200"/>
        <v>41.315177299889655</v>
      </c>
      <c r="D2581">
        <f t="shared" si="197"/>
        <v>41.980579249581105</v>
      </c>
      <c r="E2581">
        <f t="shared" si="196"/>
        <v>-0.66540194969145006</v>
      </c>
      <c r="F2581">
        <f t="shared" si="199"/>
        <v>-0.53821095501900729</v>
      </c>
      <c r="G2581">
        <f t="shared" si="198"/>
        <v>-0.12719099467244277</v>
      </c>
    </row>
    <row r="2582" spans="1:7" x14ac:dyDescent="0.2">
      <c r="A2582">
        <v>20150406</v>
      </c>
      <c r="B2582">
        <v>41.54</v>
      </c>
      <c r="C2582">
        <f t="shared" si="200"/>
        <v>41.349765407598937</v>
      </c>
      <c r="D2582">
        <f t="shared" si="197"/>
        <v>41.947943749612136</v>
      </c>
      <c r="E2582">
        <f t="shared" si="196"/>
        <v>-0.59817834201319897</v>
      </c>
      <c r="F2582">
        <f t="shared" si="199"/>
        <v>-0.55020443241784567</v>
      </c>
      <c r="G2582">
        <f t="shared" si="198"/>
        <v>-4.7973909595353303E-2</v>
      </c>
    </row>
    <row r="2583" spans="1:7" x14ac:dyDescent="0.2">
      <c r="A2583">
        <v>20150407</v>
      </c>
      <c r="B2583">
        <v>41.53</v>
      </c>
      <c r="C2583">
        <f t="shared" si="200"/>
        <v>41.377493806429868</v>
      </c>
      <c r="D2583">
        <f t="shared" si="197"/>
        <v>41.916984953344574</v>
      </c>
      <c r="E2583">
        <f t="shared" si="196"/>
        <v>-0.53949114691470612</v>
      </c>
      <c r="F2583">
        <f t="shared" si="199"/>
        <v>-0.54806177531721778</v>
      </c>
      <c r="G2583">
        <f t="shared" si="198"/>
        <v>8.5706284025116597E-3</v>
      </c>
    </row>
    <row r="2584" spans="1:7" x14ac:dyDescent="0.2">
      <c r="A2584">
        <v>20150408</v>
      </c>
      <c r="B2584">
        <v>41.42</v>
      </c>
      <c r="C2584">
        <f t="shared" si="200"/>
        <v>41.384033220825273</v>
      </c>
      <c r="D2584">
        <f t="shared" si="197"/>
        <v>41.880171253096826</v>
      </c>
      <c r="E2584">
        <f t="shared" si="196"/>
        <v>-0.49613803227155273</v>
      </c>
      <c r="F2584">
        <f t="shared" si="199"/>
        <v>-0.53767702670808482</v>
      </c>
      <c r="G2584">
        <f t="shared" si="198"/>
        <v>4.1538994436532084E-2</v>
      </c>
    </row>
    <row r="2585" spans="1:7" x14ac:dyDescent="0.2">
      <c r="A2585">
        <v>20150409</v>
      </c>
      <c r="B2585">
        <v>41.48</v>
      </c>
      <c r="C2585">
        <f t="shared" si="200"/>
        <v>41.398797340698309</v>
      </c>
      <c r="D2585">
        <f t="shared" si="197"/>
        <v>41.850528938052619</v>
      </c>
      <c r="E2585">
        <f t="shared" si="196"/>
        <v>-0.45173159735431057</v>
      </c>
      <c r="F2585">
        <f t="shared" si="199"/>
        <v>-0.52048794083732997</v>
      </c>
      <c r="G2585">
        <f t="shared" si="198"/>
        <v>6.87563434830194E-2</v>
      </c>
    </row>
    <row r="2586" spans="1:7" x14ac:dyDescent="0.2">
      <c r="A2586">
        <v>20150410</v>
      </c>
      <c r="B2586">
        <v>41.72</v>
      </c>
      <c r="C2586">
        <f t="shared" si="200"/>
        <v>41.448213134437026</v>
      </c>
      <c r="D2586">
        <f t="shared" si="197"/>
        <v>41.840860127826502</v>
      </c>
      <c r="E2586">
        <f t="shared" si="196"/>
        <v>-0.39264699338947651</v>
      </c>
      <c r="F2586">
        <f t="shared" si="199"/>
        <v>-0.49491975134775934</v>
      </c>
      <c r="G2586">
        <f t="shared" si="198"/>
        <v>0.10227275795828283</v>
      </c>
    </row>
    <row r="2587" spans="1:7" x14ac:dyDescent="0.2">
      <c r="A2587">
        <v>20150413</v>
      </c>
      <c r="B2587">
        <v>41.76</v>
      </c>
      <c r="C2587">
        <f t="shared" si="200"/>
        <v>41.496180344523637</v>
      </c>
      <c r="D2587">
        <f t="shared" si="197"/>
        <v>41.834870488728242</v>
      </c>
      <c r="E2587">
        <f t="shared" si="196"/>
        <v>-0.3386901442046053</v>
      </c>
      <c r="F2587">
        <f t="shared" si="199"/>
        <v>-0.46367382991912853</v>
      </c>
      <c r="G2587">
        <f t="shared" si="198"/>
        <v>0.12498368571452323</v>
      </c>
    </row>
    <row r="2588" spans="1:7" x14ac:dyDescent="0.2">
      <c r="A2588">
        <v>20150414</v>
      </c>
      <c r="B2588">
        <v>41.65</v>
      </c>
      <c r="C2588">
        <f t="shared" si="200"/>
        <v>41.519844906904616</v>
      </c>
      <c r="D2588">
        <f t="shared" si="197"/>
        <v>41.821176378452073</v>
      </c>
      <c r="E2588">
        <f t="shared" ref="E2588:E2651" si="201">C2588-D2588</f>
        <v>-0.30133147154745643</v>
      </c>
      <c r="F2588">
        <f t="shared" si="199"/>
        <v>-0.43120535824479411</v>
      </c>
      <c r="G2588">
        <f t="shared" si="198"/>
        <v>0.12987388669733768</v>
      </c>
    </row>
    <row r="2589" spans="1:7" x14ac:dyDescent="0.2">
      <c r="A2589">
        <v>20150415</v>
      </c>
      <c r="B2589">
        <v>42.255000000000003</v>
      </c>
      <c r="C2589">
        <f t="shared" si="200"/>
        <v>41.632945690457753</v>
      </c>
      <c r="D2589">
        <f t="shared" ref="D2589:D2652" si="202">B2589*(2/(26+1)) + D2588*(1-(2/(26+1)))</f>
        <v>41.853311461529699</v>
      </c>
      <c r="E2589">
        <f t="shared" si="201"/>
        <v>-0.22036577107194688</v>
      </c>
      <c r="F2589">
        <f t="shared" si="199"/>
        <v>-0.38903744081022473</v>
      </c>
      <c r="G2589">
        <f t="shared" si="198"/>
        <v>0.16867166973827785</v>
      </c>
    </row>
    <row r="2590" spans="1:7" x14ac:dyDescent="0.2">
      <c r="A2590">
        <v>20150416</v>
      </c>
      <c r="B2590">
        <v>42.16</v>
      </c>
      <c r="C2590">
        <f t="shared" si="200"/>
        <v>41.714030968848867</v>
      </c>
      <c r="D2590">
        <f t="shared" si="202"/>
        <v>41.876029131046018</v>
      </c>
      <c r="E2590">
        <f t="shared" si="201"/>
        <v>-0.16199816219715046</v>
      </c>
      <c r="F2590">
        <f t="shared" si="199"/>
        <v>-0.34362958508760993</v>
      </c>
      <c r="G2590">
        <f t="shared" si="198"/>
        <v>0.18163142289045947</v>
      </c>
    </row>
    <row r="2591" spans="1:7" x14ac:dyDescent="0.2">
      <c r="A2591">
        <v>20150417</v>
      </c>
      <c r="B2591">
        <v>41.615000000000002</v>
      </c>
      <c r="C2591">
        <f t="shared" si="200"/>
        <v>41.698795435179811</v>
      </c>
      <c r="D2591">
        <f t="shared" si="202"/>
        <v>41.856693639857419</v>
      </c>
      <c r="E2591">
        <f t="shared" si="201"/>
        <v>-0.15789820467760762</v>
      </c>
      <c r="F2591">
        <f t="shared" si="199"/>
        <v>-0.30648330900560949</v>
      </c>
      <c r="G2591">
        <f t="shared" si="198"/>
        <v>0.14858510432800187</v>
      </c>
    </row>
    <row r="2592" spans="1:7" x14ac:dyDescent="0.2">
      <c r="A2592">
        <v>20150420</v>
      </c>
      <c r="B2592">
        <v>42.905000000000001</v>
      </c>
      <c r="C2592">
        <f t="shared" si="200"/>
        <v>41.884365368229069</v>
      </c>
      <c r="D2592">
        <f t="shared" si="202"/>
        <v>41.934345962830939</v>
      </c>
      <c r="E2592">
        <f t="shared" si="201"/>
        <v>-4.9980594601869655E-2</v>
      </c>
      <c r="F2592">
        <f t="shared" si="199"/>
        <v>-0.25518276612486152</v>
      </c>
      <c r="G2592">
        <f t="shared" si="198"/>
        <v>0.20520217152299186</v>
      </c>
    </row>
    <row r="2593" spans="1:7" x14ac:dyDescent="0.2">
      <c r="A2593">
        <v>20150421</v>
      </c>
      <c r="B2593">
        <v>42.634999999999998</v>
      </c>
      <c r="C2593">
        <f t="shared" si="200"/>
        <v>41.999847619270753</v>
      </c>
      <c r="D2593">
        <f t="shared" si="202"/>
        <v>41.986246261880503</v>
      </c>
      <c r="E2593">
        <f t="shared" si="201"/>
        <v>1.3601357390250257E-2</v>
      </c>
      <c r="F2593">
        <f t="shared" si="199"/>
        <v>-0.20142594142183917</v>
      </c>
      <c r="G2593">
        <f t="shared" si="198"/>
        <v>0.21502729881208943</v>
      </c>
    </row>
    <row r="2594" spans="1:7" x14ac:dyDescent="0.2">
      <c r="A2594">
        <v>20150422</v>
      </c>
      <c r="B2594">
        <v>42.98</v>
      </c>
      <c r="C2594">
        <f t="shared" si="200"/>
        <v>42.150640293229102</v>
      </c>
      <c r="D2594">
        <f t="shared" si="202"/>
        <v>42.059857649889359</v>
      </c>
      <c r="E2594">
        <f t="shared" si="201"/>
        <v>9.0782643339743174E-2</v>
      </c>
      <c r="F2594">
        <f t="shared" si="199"/>
        <v>-0.14298422446952269</v>
      </c>
      <c r="G2594">
        <f t="shared" si="198"/>
        <v>0.23376686780926587</v>
      </c>
    </row>
    <row r="2595" spans="1:7" x14ac:dyDescent="0.2">
      <c r="A2595">
        <v>20150423</v>
      </c>
      <c r="B2595">
        <v>43.34</v>
      </c>
      <c r="C2595">
        <f t="shared" si="200"/>
        <v>42.33361870965539</v>
      </c>
      <c r="D2595">
        <f t="shared" si="202"/>
        <v>42.154683009156813</v>
      </c>
      <c r="E2595">
        <f t="shared" si="201"/>
        <v>0.17893570049857743</v>
      </c>
      <c r="F2595">
        <f t="shared" si="199"/>
        <v>-7.8600239475902667E-2</v>
      </c>
      <c r="G2595">
        <f t="shared" si="198"/>
        <v>0.2575359399744801</v>
      </c>
    </row>
    <row r="2596" spans="1:7" x14ac:dyDescent="0.2">
      <c r="A2596">
        <v>20150424</v>
      </c>
      <c r="B2596">
        <v>47.87</v>
      </c>
      <c r="C2596">
        <f t="shared" si="200"/>
        <v>43.185369677400715</v>
      </c>
      <c r="D2596">
        <f t="shared" si="202"/>
        <v>42.578039823293345</v>
      </c>
      <c r="E2596">
        <f t="shared" si="201"/>
        <v>0.60732985410736973</v>
      </c>
      <c r="F2596">
        <f t="shared" si="199"/>
        <v>5.8585779240751812E-2</v>
      </c>
      <c r="G2596">
        <f t="shared" ref="G2596:G2659" si="203">E2596-F2596</f>
        <v>0.54874407486661791</v>
      </c>
    </row>
    <row r="2597" spans="1:7" x14ac:dyDescent="0.2">
      <c r="A2597">
        <v>20150427</v>
      </c>
      <c r="B2597">
        <v>48.03</v>
      </c>
      <c r="C2597">
        <f t="shared" si="200"/>
        <v>43.930697419339069</v>
      </c>
      <c r="D2597">
        <f t="shared" si="202"/>
        <v>42.981888725271617</v>
      </c>
      <c r="E2597">
        <f t="shared" si="201"/>
        <v>0.94880869406745205</v>
      </c>
      <c r="F2597">
        <f t="shared" ref="F2597:F2660" si="204">(E2597*(2/(9+1))+F2596*(1-(2/(9+1))))</f>
        <v>0.23663036220609188</v>
      </c>
      <c r="G2597">
        <f t="shared" si="203"/>
        <v>0.71217833186136015</v>
      </c>
    </row>
    <row r="2598" spans="1:7" x14ac:dyDescent="0.2">
      <c r="A2598">
        <v>20150428</v>
      </c>
      <c r="B2598">
        <v>49.155000000000001</v>
      </c>
      <c r="C2598">
        <f t="shared" si="200"/>
        <v>44.73443627790229</v>
      </c>
      <c r="D2598">
        <f t="shared" si="202"/>
        <v>43.439156227103346</v>
      </c>
      <c r="E2598">
        <f t="shared" si="201"/>
        <v>1.2952800507989437</v>
      </c>
      <c r="F2598">
        <f t="shared" si="204"/>
        <v>0.44836029992466225</v>
      </c>
      <c r="G2598">
        <f t="shared" si="203"/>
        <v>0.8469197508742814</v>
      </c>
    </row>
    <row r="2599" spans="1:7" x14ac:dyDescent="0.2">
      <c r="A2599">
        <v>20150429</v>
      </c>
      <c r="B2599">
        <v>49.06</v>
      </c>
      <c r="C2599">
        <f t="shared" si="200"/>
        <v>45.399907619763475</v>
      </c>
      <c r="D2599">
        <f t="shared" si="202"/>
        <v>43.855515025095691</v>
      </c>
      <c r="E2599">
        <f t="shared" si="201"/>
        <v>1.5443925946677837</v>
      </c>
      <c r="F2599">
        <f t="shared" si="204"/>
        <v>0.66756675887328654</v>
      </c>
      <c r="G2599">
        <f t="shared" si="203"/>
        <v>0.87682583579449713</v>
      </c>
    </row>
    <row r="2600" spans="1:7" x14ac:dyDescent="0.2">
      <c r="A2600">
        <v>20150430</v>
      </c>
      <c r="B2600">
        <v>48.66</v>
      </c>
      <c r="C2600">
        <f t="shared" si="200"/>
        <v>45.901460293646018</v>
      </c>
      <c r="D2600">
        <f t="shared" si="202"/>
        <v>44.211402801014529</v>
      </c>
      <c r="E2600">
        <f t="shared" si="201"/>
        <v>1.6900574926314889</v>
      </c>
      <c r="F2600">
        <f t="shared" si="204"/>
        <v>0.872064905624927</v>
      </c>
      <c r="G2600">
        <f t="shared" si="203"/>
        <v>0.81799258700656186</v>
      </c>
    </row>
    <row r="2601" spans="1:7" x14ac:dyDescent="0.2">
      <c r="A2601">
        <v>20150501</v>
      </c>
      <c r="B2601">
        <v>48.655000000000001</v>
      </c>
      <c r="C2601">
        <f t="shared" si="200"/>
        <v>46.32508178693125</v>
      </c>
      <c r="D2601">
        <f t="shared" si="202"/>
        <v>44.540558149087531</v>
      </c>
      <c r="E2601">
        <f t="shared" si="201"/>
        <v>1.7845236378437193</v>
      </c>
      <c r="F2601">
        <f t="shared" si="204"/>
        <v>1.0545566520686855</v>
      </c>
      <c r="G2601">
        <f t="shared" si="203"/>
        <v>0.72996698577503372</v>
      </c>
    </row>
    <row r="2602" spans="1:7" x14ac:dyDescent="0.2">
      <c r="A2602">
        <v>20150504</v>
      </c>
      <c r="B2602">
        <v>48.24</v>
      </c>
      <c r="C2602">
        <f t="shared" si="200"/>
        <v>46.619684588941823</v>
      </c>
      <c r="D2602">
        <f t="shared" si="202"/>
        <v>44.814590878784749</v>
      </c>
      <c r="E2602">
        <f t="shared" si="201"/>
        <v>1.8050937101570739</v>
      </c>
      <c r="F2602">
        <f t="shared" si="204"/>
        <v>1.2046640636863633</v>
      </c>
      <c r="G2602">
        <f t="shared" si="203"/>
        <v>0.60042964647071062</v>
      </c>
    </row>
    <row r="2603" spans="1:7" x14ac:dyDescent="0.2">
      <c r="A2603">
        <v>20150505</v>
      </c>
      <c r="B2603">
        <v>47.6</v>
      </c>
      <c r="C2603">
        <f t="shared" si="200"/>
        <v>46.770502344489238</v>
      </c>
      <c r="D2603">
        <f t="shared" si="202"/>
        <v>45.020917480356246</v>
      </c>
      <c r="E2603">
        <f t="shared" si="201"/>
        <v>1.7495848641329914</v>
      </c>
      <c r="F2603">
        <f t="shared" si="204"/>
        <v>1.3136482237756888</v>
      </c>
      <c r="G2603">
        <f t="shared" si="203"/>
        <v>0.43593664035730262</v>
      </c>
    </row>
    <row r="2604" spans="1:7" x14ac:dyDescent="0.2">
      <c r="A2604">
        <v>20150506</v>
      </c>
      <c r="B2604">
        <v>46.28</v>
      </c>
      <c r="C2604">
        <f t="shared" si="200"/>
        <v>46.695040445337042</v>
      </c>
      <c r="D2604">
        <f t="shared" si="202"/>
        <v>45.114182852181706</v>
      </c>
      <c r="E2604">
        <f t="shared" si="201"/>
        <v>1.5808575931553364</v>
      </c>
      <c r="F2604">
        <f t="shared" si="204"/>
        <v>1.3670900976516185</v>
      </c>
      <c r="G2604">
        <f t="shared" si="203"/>
        <v>0.21376749550371787</v>
      </c>
    </row>
    <row r="2605" spans="1:7" x14ac:dyDescent="0.2">
      <c r="A2605">
        <v>20150507</v>
      </c>
      <c r="B2605">
        <v>46.7</v>
      </c>
      <c r="C2605">
        <f t="shared" si="200"/>
        <v>46.695803453746727</v>
      </c>
      <c r="D2605">
        <f t="shared" si="202"/>
        <v>45.231650789057142</v>
      </c>
      <c r="E2605">
        <f t="shared" si="201"/>
        <v>1.4641526646895855</v>
      </c>
      <c r="F2605">
        <f t="shared" si="204"/>
        <v>1.3865026110592118</v>
      </c>
      <c r="G2605">
        <f t="shared" si="203"/>
        <v>7.7650053630373694E-2</v>
      </c>
    </row>
    <row r="2606" spans="1:7" x14ac:dyDescent="0.2">
      <c r="A2606">
        <v>20150508</v>
      </c>
      <c r="B2606">
        <v>47.75</v>
      </c>
      <c r="C2606">
        <f t="shared" si="200"/>
        <v>46.857987537785689</v>
      </c>
      <c r="D2606">
        <f t="shared" si="202"/>
        <v>45.418195175052908</v>
      </c>
      <c r="E2606">
        <f t="shared" si="201"/>
        <v>1.4397923627327813</v>
      </c>
      <c r="F2606">
        <f t="shared" si="204"/>
        <v>1.3971605613939257</v>
      </c>
      <c r="G2606">
        <f t="shared" si="203"/>
        <v>4.2631801338855579E-2</v>
      </c>
    </row>
    <row r="2607" spans="1:7" x14ac:dyDescent="0.2">
      <c r="A2607">
        <v>20150511</v>
      </c>
      <c r="B2607">
        <v>47.37</v>
      </c>
      <c r="C2607">
        <f t="shared" si="200"/>
        <v>46.93675868581866</v>
      </c>
      <c r="D2607">
        <f t="shared" si="202"/>
        <v>45.562773310234178</v>
      </c>
      <c r="E2607">
        <f t="shared" si="201"/>
        <v>1.373985375584482</v>
      </c>
      <c r="F2607">
        <f t="shared" si="204"/>
        <v>1.3925255242320371</v>
      </c>
      <c r="G2607">
        <f t="shared" si="203"/>
        <v>-1.8540148647555155E-2</v>
      </c>
    </row>
    <row r="2608" spans="1:7" x14ac:dyDescent="0.2">
      <c r="A2608">
        <v>20150512</v>
      </c>
      <c r="B2608">
        <v>47.35</v>
      </c>
      <c r="C2608">
        <f t="shared" si="200"/>
        <v>47.000334272615788</v>
      </c>
      <c r="D2608">
        <f t="shared" si="202"/>
        <v>45.695160472439049</v>
      </c>
      <c r="E2608">
        <f t="shared" si="201"/>
        <v>1.305173800176739</v>
      </c>
      <c r="F2608">
        <f t="shared" si="204"/>
        <v>1.3750551794209775</v>
      </c>
      <c r="G2608">
        <f t="shared" si="203"/>
        <v>-6.988137924423854E-2</v>
      </c>
    </row>
    <row r="2609" spans="1:7" x14ac:dyDescent="0.2">
      <c r="A2609">
        <v>20150513</v>
      </c>
      <c r="B2609">
        <v>47.625</v>
      </c>
      <c r="C2609">
        <f t="shared" si="200"/>
        <v>47.096436692213359</v>
      </c>
      <c r="D2609">
        <f t="shared" si="202"/>
        <v>45.838111548554679</v>
      </c>
      <c r="E2609">
        <f t="shared" si="201"/>
        <v>1.2583251436586806</v>
      </c>
      <c r="F2609">
        <f t="shared" si="204"/>
        <v>1.3517091722685182</v>
      </c>
      <c r="G2609">
        <f t="shared" si="203"/>
        <v>-9.3384028609837522E-2</v>
      </c>
    </row>
    <row r="2610" spans="1:7" x14ac:dyDescent="0.2">
      <c r="A2610">
        <v>20150514</v>
      </c>
      <c r="B2610">
        <v>48.72</v>
      </c>
      <c r="C2610">
        <f t="shared" si="200"/>
        <v>47.346215662642074</v>
      </c>
      <c r="D2610">
        <f t="shared" si="202"/>
        <v>46.051584767180259</v>
      </c>
      <c r="E2610">
        <f t="shared" si="201"/>
        <v>1.2946308954618146</v>
      </c>
      <c r="F2610">
        <f t="shared" si="204"/>
        <v>1.3402935169071775</v>
      </c>
      <c r="G2610">
        <f t="shared" si="203"/>
        <v>-4.5662621445362817E-2</v>
      </c>
    </row>
    <row r="2611" spans="1:7" x14ac:dyDescent="0.2">
      <c r="A2611">
        <v>20150515</v>
      </c>
      <c r="B2611">
        <v>48.295000000000002</v>
      </c>
      <c r="C2611">
        <f t="shared" si="200"/>
        <v>47.492182483774059</v>
      </c>
      <c r="D2611">
        <f t="shared" si="202"/>
        <v>46.217763673315055</v>
      </c>
      <c r="E2611">
        <f t="shared" si="201"/>
        <v>1.2744188104590037</v>
      </c>
      <c r="F2611">
        <f t="shared" si="204"/>
        <v>1.3271185756175428</v>
      </c>
      <c r="G2611">
        <f t="shared" si="203"/>
        <v>-5.2699765158539025E-2</v>
      </c>
    </row>
    <row r="2612" spans="1:7" x14ac:dyDescent="0.2">
      <c r="A2612">
        <v>20150518</v>
      </c>
      <c r="B2612">
        <v>48.01</v>
      </c>
      <c r="C2612">
        <f t="shared" si="200"/>
        <v>47.571846717039584</v>
      </c>
      <c r="D2612">
        <f t="shared" si="202"/>
        <v>46.35052191973616</v>
      </c>
      <c r="E2612">
        <f t="shared" si="201"/>
        <v>1.2213247973034242</v>
      </c>
      <c r="F2612">
        <f t="shared" si="204"/>
        <v>1.3059598199547191</v>
      </c>
      <c r="G2612">
        <f t="shared" si="203"/>
        <v>-8.4635022651294856E-2</v>
      </c>
    </row>
    <row r="2613" spans="1:7" x14ac:dyDescent="0.2">
      <c r="A2613">
        <v>20150519</v>
      </c>
      <c r="B2613">
        <v>47.58</v>
      </c>
      <c r="C2613">
        <f t="shared" si="200"/>
        <v>47.573101068264265</v>
      </c>
      <c r="D2613">
        <f t="shared" si="202"/>
        <v>46.441594370126069</v>
      </c>
      <c r="E2613">
        <f t="shared" si="201"/>
        <v>1.131506698138196</v>
      </c>
      <c r="F2613">
        <f t="shared" si="204"/>
        <v>1.2710691955914146</v>
      </c>
      <c r="G2613">
        <f t="shared" si="203"/>
        <v>-0.13956249745321858</v>
      </c>
    </row>
    <row r="2614" spans="1:7" x14ac:dyDescent="0.2">
      <c r="A2614">
        <v>20150520</v>
      </c>
      <c r="B2614">
        <v>47.58</v>
      </c>
      <c r="C2614">
        <f t="shared" si="200"/>
        <v>47.574162442377457</v>
      </c>
      <c r="D2614">
        <f t="shared" si="202"/>
        <v>46.525920713079692</v>
      </c>
      <c r="E2614">
        <f t="shared" si="201"/>
        <v>1.0482417292977644</v>
      </c>
      <c r="F2614">
        <f t="shared" si="204"/>
        <v>1.2265037023326846</v>
      </c>
      <c r="G2614">
        <f t="shared" si="203"/>
        <v>-0.1782619730349202</v>
      </c>
    </row>
    <row r="2615" spans="1:7" x14ac:dyDescent="0.2">
      <c r="A2615">
        <v>20150521</v>
      </c>
      <c r="B2615">
        <v>47.42</v>
      </c>
      <c r="C2615">
        <f t="shared" si="200"/>
        <v>47.550445143550149</v>
      </c>
      <c r="D2615">
        <f t="shared" si="202"/>
        <v>46.592148808407117</v>
      </c>
      <c r="E2615">
        <f t="shared" si="201"/>
        <v>0.95829633514303225</v>
      </c>
      <c r="F2615">
        <f t="shared" si="204"/>
        <v>1.1728622288947541</v>
      </c>
      <c r="G2615">
        <f t="shared" si="203"/>
        <v>-0.21456589375172186</v>
      </c>
    </row>
    <row r="2616" spans="1:7" x14ac:dyDescent="0.2">
      <c r="A2616">
        <v>20150522</v>
      </c>
      <c r="B2616">
        <v>46.9</v>
      </c>
      <c r="C2616">
        <f t="shared" si="200"/>
        <v>47.450376659927045</v>
      </c>
      <c r="D2616">
        <f t="shared" si="202"/>
        <v>46.614952600376959</v>
      </c>
      <c r="E2616">
        <f t="shared" si="201"/>
        <v>0.83542405955008547</v>
      </c>
      <c r="F2616">
        <f t="shared" si="204"/>
        <v>1.1053745950258205</v>
      </c>
      <c r="G2616">
        <f t="shared" si="203"/>
        <v>-0.269950535475735</v>
      </c>
    </row>
    <row r="2617" spans="1:7" x14ac:dyDescent="0.2">
      <c r="A2617">
        <v>20150526</v>
      </c>
      <c r="B2617">
        <v>46.6</v>
      </c>
      <c r="C2617">
        <f t="shared" si="200"/>
        <v>47.319549481476734</v>
      </c>
      <c r="D2617">
        <f t="shared" si="202"/>
        <v>46.613845000349031</v>
      </c>
      <c r="E2617">
        <f t="shared" si="201"/>
        <v>0.70570448112770379</v>
      </c>
      <c r="F2617">
        <f t="shared" si="204"/>
        <v>1.0254405722461972</v>
      </c>
      <c r="G2617">
        <f t="shared" si="203"/>
        <v>-0.31973609111849344</v>
      </c>
    </row>
    <row r="2618" spans="1:7" x14ac:dyDescent="0.2">
      <c r="A2618">
        <v>20150527</v>
      </c>
      <c r="B2618">
        <v>47.61</v>
      </c>
      <c r="C2618">
        <f t="shared" si="200"/>
        <v>47.364234176634156</v>
      </c>
      <c r="D2618">
        <f t="shared" si="202"/>
        <v>46.687634259582431</v>
      </c>
      <c r="E2618">
        <f t="shared" si="201"/>
        <v>0.67659991705172473</v>
      </c>
      <c r="F2618">
        <f t="shared" si="204"/>
        <v>0.95567244120730277</v>
      </c>
      <c r="G2618">
        <f t="shared" si="203"/>
        <v>-0.27907252415557804</v>
      </c>
    </row>
    <row r="2619" spans="1:7" x14ac:dyDescent="0.2">
      <c r="A2619">
        <v>20150528</v>
      </c>
      <c r="B2619">
        <v>47.45</v>
      </c>
      <c r="C2619">
        <f t="shared" si="200"/>
        <v>47.377428918690441</v>
      </c>
      <c r="D2619">
        <f t="shared" si="202"/>
        <v>46.744105795909654</v>
      </c>
      <c r="E2619">
        <f t="shared" si="201"/>
        <v>0.63332312278078717</v>
      </c>
      <c r="F2619">
        <f t="shared" si="204"/>
        <v>0.89120257752199972</v>
      </c>
      <c r="G2619">
        <f t="shared" si="203"/>
        <v>-0.25787945474121254</v>
      </c>
    </row>
    <row r="2620" spans="1:7" x14ac:dyDescent="0.2">
      <c r="A2620">
        <v>20150529</v>
      </c>
      <c r="B2620">
        <v>46.86</v>
      </c>
      <c r="C2620">
        <f t="shared" si="200"/>
        <v>47.297824469661144</v>
      </c>
      <c r="D2620">
        <f t="shared" si="202"/>
        <v>46.752690551768204</v>
      </c>
      <c r="E2620">
        <f t="shared" si="201"/>
        <v>0.54513391789294019</v>
      </c>
      <c r="F2620">
        <f t="shared" si="204"/>
        <v>0.8219888455961879</v>
      </c>
      <c r="G2620">
        <f t="shared" si="203"/>
        <v>-0.27685492770324771</v>
      </c>
    </row>
    <row r="2621" spans="1:7" x14ac:dyDescent="0.2">
      <c r="A2621">
        <v>20150601</v>
      </c>
      <c r="B2621">
        <v>47.23</v>
      </c>
      <c r="C2621">
        <f t="shared" si="200"/>
        <v>47.287389935867125</v>
      </c>
      <c r="D2621">
        <f t="shared" si="202"/>
        <v>46.788046807192778</v>
      </c>
      <c r="E2621">
        <f t="shared" si="201"/>
        <v>0.49934312867434727</v>
      </c>
      <c r="F2621">
        <f t="shared" si="204"/>
        <v>0.7574597022118198</v>
      </c>
      <c r="G2621">
        <f t="shared" si="203"/>
        <v>-0.25811657353747253</v>
      </c>
    </row>
    <row r="2622" spans="1:7" x14ac:dyDescent="0.2">
      <c r="A2622">
        <v>20150602</v>
      </c>
      <c r="B2622">
        <v>46.92</v>
      </c>
      <c r="C2622">
        <f t="shared" si="200"/>
        <v>47.230868407272183</v>
      </c>
      <c r="D2622">
        <f t="shared" si="202"/>
        <v>46.797821117771093</v>
      </c>
      <c r="E2622">
        <f t="shared" si="201"/>
        <v>0.43304728950108995</v>
      </c>
      <c r="F2622">
        <f t="shared" si="204"/>
        <v>0.69257721966967389</v>
      </c>
      <c r="G2622">
        <f t="shared" si="203"/>
        <v>-0.25952993016858394</v>
      </c>
    </row>
    <row r="2623" spans="1:7" x14ac:dyDescent="0.2">
      <c r="A2623">
        <v>20150603</v>
      </c>
      <c r="B2623">
        <v>46.85</v>
      </c>
      <c r="C2623">
        <f t="shared" si="200"/>
        <v>47.17227326769185</v>
      </c>
      <c r="D2623">
        <f t="shared" si="202"/>
        <v>46.801686220158416</v>
      </c>
      <c r="E2623">
        <f t="shared" si="201"/>
        <v>0.37058704753343363</v>
      </c>
      <c r="F2623">
        <f t="shared" si="204"/>
        <v>0.62817918524242589</v>
      </c>
      <c r="G2623">
        <f t="shared" si="203"/>
        <v>-0.25759213770899225</v>
      </c>
    </row>
    <row r="2624" spans="1:7" x14ac:dyDescent="0.2">
      <c r="A2624">
        <v>20150604</v>
      </c>
      <c r="B2624">
        <v>46.36</v>
      </c>
      <c r="C2624">
        <f t="shared" si="200"/>
        <v>47.047308149585412</v>
      </c>
      <c r="D2624">
        <f t="shared" si="202"/>
        <v>46.768968722368903</v>
      </c>
      <c r="E2624">
        <f t="shared" si="201"/>
        <v>0.27833942721650828</v>
      </c>
      <c r="F2624">
        <f t="shared" si="204"/>
        <v>0.55821123363724245</v>
      </c>
      <c r="G2624">
        <f t="shared" si="203"/>
        <v>-0.27987180642073417</v>
      </c>
    </row>
    <row r="2625" spans="1:7" x14ac:dyDescent="0.2">
      <c r="A2625">
        <v>20150605</v>
      </c>
      <c r="B2625">
        <v>46.14</v>
      </c>
      <c r="C2625">
        <f t="shared" si="200"/>
        <v>46.907722280418426</v>
      </c>
      <c r="D2625">
        <f t="shared" si="202"/>
        <v>46.722378446637876</v>
      </c>
      <c r="E2625">
        <f t="shared" si="201"/>
        <v>0.18534383378054997</v>
      </c>
      <c r="F2625">
        <f t="shared" si="204"/>
        <v>0.48363775366590395</v>
      </c>
      <c r="G2625">
        <f t="shared" si="203"/>
        <v>-0.29829391988535398</v>
      </c>
    </row>
    <row r="2626" spans="1:7" x14ac:dyDescent="0.2">
      <c r="A2626">
        <v>20150608</v>
      </c>
      <c r="B2626">
        <v>45.73</v>
      </c>
      <c r="C2626">
        <f t="shared" si="200"/>
        <v>46.726534237277129</v>
      </c>
      <c r="D2626">
        <f t="shared" si="202"/>
        <v>46.648868932072112</v>
      </c>
      <c r="E2626">
        <f t="shared" si="201"/>
        <v>7.7665305205016466E-2</v>
      </c>
      <c r="F2626">
        <f t="shared" si="204"/>
        <v>0.40244326397372643</v>
      </c>
      <c r="G2626">
        <f t="shared" si="203"/>
        <v>-0.32477795876870996</v>
      </c>
    </row>
    <row r="2627" spans="1:7" x14ac:dyDescent="0.2">
      <c r="A2627">
        <v>20150609</v>
      </c>
      <c r="B2627">
        <v>45.65</v>
      </c>
      <c r="C2627">
        <f t="shared" si="200"/>
        <v>46.560913585388334</v>
      </c>
      <c r="D2627">
        <f t="shared" si="202"/>
        <v>46.574878640807512</v>
      </c>
      <c r="E2627">
        <f t="shared" si="201"/>
        <v>-1.3965055419177475E-2</v>
      </c>
      <c r="F2627">
        <f t="shared" si="204"/>
        <v>0.31916160009514566</v>
      </c>
      <c r="G2627">
        <f t="shared" si="203"/>
        <v>-0.33312665551432313</v>
      </c>
    </row>
    <row r="2628" spans="1:7" x14ac:dyDescent="0.2">
      <c r="A2628">
        <v>20150610</v>
      </c>
      <c r="B2628">
        <v>46.61</v>
      </c>
      <c r="C2628">
        <f t="shared" si="200"/>
        <v>46.568465341482437</v>
      </c>
      <c r="D2628">
        <f t="shared" si="202"/>
        <v>46.577480222969918</v>
      </c>
      <c r="E2628">
        <f t="shared" si="201"/>
        <v>-9.0148814874808636E-3</v>
      </c>
      <c r="F2628">
        <f t="shared" si="204"/>
        <v>0.2535263037786204</v>
      </c>
      <c r="G2628">
        <f t="shared" si="203"/>
        <v>-0.26254118526610126</v>
      </c>
    </row>
    <row r="2629" spans="1:7" x14ac:dyDescent="0.2">
      <c r="A2629">
        <v>20150611</v>
      </c>
      <c r="B2629">
        <v>46.44</v>
      </c>
      <c r="C2629">
        <f t="shared" si="200"/>
        <v>46.548701442792833</v>
      </c>
      <c r="D2629">
        <f t="shared" si="202"/>
        <v>46.567296502749919</v>
      </c>
      <c r="E2629">
        <f t="shared" si="201"/>
        <v>-1.859505995708588E-2</v>
      </c>
      <c r="F2629">
        <f t="shared" si="204"/>
        <v>0.19910203103147917</v>
      </c>
      <c r="G2629">
        <f t="shared" si="203"/>
        <v>-0.21769709098856505</v>
      </c>
    </row>
    <row r="2630" spans="1:7" x14ac:dyDescent="0.2">
      <c r="A2630">
        <v>20150612</v>
      </c>
      <c r="B2630">
        <v>45.97</v>
      </c>
      <c r="C2630">
        <f t="shared" si="200"/>
        <v>46.459670451593936</v>
      </c>
      <c r="D2630">
        <f t="shared" si="202"/>
        <v>46.523052317361035</v>
      </c>
      <c r="E2630">
        <f t="shared" si="201"/>
        <v>-6.3381865767098589E-2</v>
      </c>
      <c r="F2630">
        <f t="shared" si="204"/>
        <v>0.14660525167176364</v>
      </c>
      <c r="G2630">
        <f t="shared" si="203"/>
        <v>-0.20998711743886223</v>
      </c>
    </row>
    <row r="2631" spans="1:7" x14ac:dyDescent="0.2">
      <c r="A2631">
        <v>20150615</v>
      </c>
      <c r="B2631">
        <v>45.475000000000001</v>
      </c>
      <c r="C2631">
        <f t="shared" si="200"/>
        <v>46.308182689810252</v>
      </c>
      <c r="D2631">
        <f t="shared" si="202"/>
        <v>46.445418812371329</v>
      </c>
      <c r="E2631">
        <f t="shared" si="201"/>
        <v>-0.13723612256107742</v>
      </c>
      <c r="F2631">
        <f t="shared" si="204"/>
        <v>8.9836976825195425E-2</v>
      </c>
      <c r="G2631">
        <f t="shared" si="203"/>
        <v>-0.22707309938627285</v>
      </c>
    </row>
    <row r="2632" spans="1:7" x14ac:dyDescent="0.2">
      <c r="A2632">
        <v>20150616</v>
      </c>
      <c r="B2632">
        <v>45.83</v>
      </c>
      <c r="C2632">
        <f t="shared" si="200"/>
        <v>46.234616122147138</v>
      </c>
      <c r="D2632">
        <f t="shared" si="202"/>
        <v>46.399832233677159</v>
      </c>
      <c r="E2632">
        <f t="shared" si="201"/>
        <v>-0.16521611153002169</v>
      </c>
      <c r="F2632">
        <f t="shared" si="204"/>
        <v>3.8826359154152008E-2</v>
      </c>
      <c r="G2632">
        <f t="shared" si="203"/>
        <v>-0.20404247068417369</v>
      </c>
    </row>
    <row r="2633" spans="1:7" x14ac:dyDescent="0.2">
      <c r="A2633">
        <v>20150617</v>
      </c>
      <c r="B2633">
        <v>45.97</v>
      </c>
      <c r="C2633">
        <f t="shared" si="200"/>
        <v>46.193905949509116</v>
      </c>
      <c r="D2633">
        <f t="shared" si="202"/>
        <v>46.367992808960331</v>
      </c>
      <c r="E2633">
        <f t="shared" si="201"/>
        <v>-0.17408685945121505</v>
      </c>
      <c r="F2633">
        <f t="shared" si="204"/>
        <v>-3.7562845669214043E-3</v>
      </c>
      <c r="G2633">
        <f t="shared" si="203"/>
        <v>-0.17033057488429365</v>
      </c>
    </row>
    <row r="2634" spans="1:7" x14ac:dyDescent="0.2">
      <c r="A2634">
        <v>20150618</v>
      </c>
      <c r="B2634">
        <v>46.72</v>
      </c>
      <c r="C2634">
        <f t="shared" si="200"/>
        <v>46.27484349573848</v>
      </c>
      <c r="D2634">
        <f t="shared" si="202"/>
        <v>46.394067415704008</v>
      </c>
      <c r="E2634">
        <f t="shared" si="201"/>
        <v>-0.11922391996552761</v>
      </c>
      <c r="F2634">
        <f t="shared" si="204"/>
        <v>-2.6849811646642647E-2</v>
      </c>
      <c r="G2634">
        <f t="shared" si="203"/>
        <v>-9.237410831888497E-2</v>
      </c>
    </row>
    <row r="2635" spans="1:7" x14ac:dyDescent="0.2">
      <c r="A2635">
        <v>20150619</v>
      </c>
      <c r="B2635">
        <v>46.1</v>
      </c>
      <c r="C2635">
        <f t="shared" si="200"/>
        <v>46.247944496394098</v>
      </c>
      <c r="D2635">
        <f t="shared" si="202"/>
        <v>46.372284644170378</v>
      </c>
      <c r="E2635">
        <f t="shared" si="201"/>
        <v>-0.12434014777628022</v>
      </c>
      <c r="F2635">
        <f t="shared" si="204"/>
        <v>-4.6347878872570164E-2</v>
      </c>
      <c r="G2635">
        <f t="shared" si="203"/>
        <v>-7.7992268903710055E-2</v>
      </c>
    </row>
    <row r="2636" spans="1:7" x14ac:dyDescent="0.2">
      <c r="A2636">
        <v>20150622</v>
      </c>
      <c r="B2636">
        <v>46.23</v>
      </c>
      <c r="C2636">
        <f t="shared" si="200"/>
        <v>46.245183804641165</v>
      </c>
      <c r="D2636">
        <f t="shared" si="202"/>
        <v>46.361745040898498</v>
      </c>
      <c r="E2636">
        <f t="shared" si="201"/>
        <v>-0.11656123625733272</v>
      </c>
      <c r="F2636">
        <f t="shared" si="204"/>
        <v>-6.0390550349522676E-2</v>
      </c>
      <c r="G2636">
        <f t="shared" si="203"/>
        <v>-5.6170685907810047E-2</v>
      </c>
    </row>
    <row r="2637" spans="1:7" x14ac:dyDescent="0.2">
      <c r="A2637">
        <v>20150623</v>
      </c>
      <c r="B2637">
        <v>45.91</v>
      </c>
      <c r="C2637">
        <f t="shared" si="200"/>
        <v>46.193617065465595</v>
      </c>
      <c r="D2637">
        <f t="shared" si="202"/>
        <v>46.328282445276386</v>
      </c>
      <c r="E2637">
        <f t="shared" si="201"/>
        <v>-0.13466537981079085</v>
      </c>
      <c r="F2637">
        <f t="shared" si="204"/>
        <v>-7.524551624177632E-2</v>
      </c>
      <c r="G2637">
        <f t="shared" si="203"/>
        <v>-5.9419863569014533E-2</v>
      </c>
    </row>
    <row r="2638" spans="1:7" x14ac:dyDescent="0.2">
      <c r="A2638">
        <v>20150624</v>
      </c>
      <c r="B2638">
        <v>45.634999999999998</v>
      </c>
      <c r="C2638">
        <f t="shared" si="200"/>
        <v>46.107675978470887</v>
      </c>
      <c r="D2638">
        <f t="shared" si="202"/>
        <v>46.276928190070727</v>
      </c>
      <c r="E2638">
        <f t="shared" si="201"/>
        <v>-0.16925221159984005</v>
      </c>
      <c r="F2638">
        <f t="shared" si="204"/>
        <v>-9.4046855313389077E-2</v>
      </c>
      <c r="G2638">
        <f t="shared" si="203"/>
        <v>-7.5205356286450975E-2</v>
      </c>
    </row>
    <row r="2639" spans="1:7" x14ac:dyDescent="0.2">
      <c r="A2639">
        <v>20150625</v>
      </c>
      <c r="B2639">
        <v>45.65</v>
      </c>
      <c r="C2639">
        <f t="shared" ref="C2639:C2702" si="205">(B2639*(2/(12+1))+C2638*(1-(2/(12+1))))</f>
        <v>46.037264289475367</v>
      </c>
      <c r="D2639">
        <f t="shared" si="202"/>
        <v>46.230489064880302</v>
      </c>
      <c r="E2639">
        <f t="shared" si="201"/>
        <v>-0.19322477540493566</v>
      </c>
      <c r="F2639">
        <f t="shared" si="204"/>
        <v>-0.11388243933169839</v>
      </c>
      <c r="G2639">
        <f t="shared" si="203"/>
        <v>-7.9342336073237263E-2</v>
      </c>
    </row>
    <row r="2640" spans="1:7" x14ac:dyDescent="0.2">
      <c r="A2640">
        <v>20150626</v>
      </c>
      <c r="B2640">
        <v>45.26</v>
      </c>
      <c r="C2640">
        <f t="shared" si="205"/>
        <v>45.91768516801762</v>
      </c>
      <c r="D2640">
        <f t="shared" si="202"/>
        <v>46.15860098600028</v>
      </c>
      <c r="E2640">
        <f t="shared" si="201"/>
        <v>-0.24091581798266049</v>
      </c>
      <c r="F2640">
        <f t="shared" si="204"/>
        <v>-0.13928911506189082</v>
      </c>
      <c r="G2640">
        <f t="shared" si="203"/>
        <v>-0.10162670292076967</v>
      </c>
    </row>
    <row r="2641" spans="1:7" x14ac:dyDescent="0.2">
      <c r="A2641">
        <v>20150629</v>
      </c>
      <c r="B2641">
        <v>44.37</v>
      </c>
      <c r="C2641">
        <f t="shared" si="205"/>
        <v>45.67957975755337</v>
      </c>
      <c r="D2641">
        <f t="shared" si="202"/>
        <v>46.026112024074337</v>
      </c>
      <c r="E2641">
        <f t="shared" si="201"/>
        <v>-0.34653226652096691</v>
      </c>
      <c r="F2641">
        <f t="shared" si="204"/>
        <v>-0.18073774535370604</v>
      </c>
      <c r="G2641">
        <f t="shared" si="203"/>
        <v>-0.16579452116726087</v>
      </c>
    </row>
    <row r="2642" spans="1:7" x14ac:dyDescent="0.2">
      <c r="A2642">
        <v>20150630</v>
      </c>
      <c r="B2642">
        <v>44.15</v>
      </c>
      <c r="C2642">
        <f t="shared" si="205"/>
        <v>45.444259794852854</v>
      </c>
      <c r="D2642">
        <f t="shared" si="202"/>
        <v>45.887140763031795</v>
      </c>
      <c r="E2642">
        <f t="shared" si="201"/>
        <v>-0.44288096817894029</v>
      </c>
      <c r="F2642">
        <f t="shared" si="204"/>
        <v>-0.23316638991875291</v>
      </c>
      <c r="G2642">
        <f t="shared" si="203"/>
        <v>-0.20971457826018738</v>
      </c>
    </row>
    <row r="2643" spans="1:7" x14ac:dyDescent="0.2">
      <c r="A2643">
        <v>20150701</v>
      </c>
      <c r="B2643">
        <v>44.445</v>
      </c>
      <c r="C2643">
        <f t="shared" si="205"/>
        <v>45.290527518721646</v>
      </c>
      <c r="D2643">
        <f t="shared" si="202"/>
        <v>45.780315521325733</v>
      </c>
      <c r="E2643">
        <f t="shared" si="201"/>
        <v>-0.48978800260408661</v>
      </c>
      <c r="F2643">
        <f t="shared" si="204"/>
        <v>-0.28449071245581964</v>
      </c>
      <c r="G2643">
        <f t="shared" si="203"/>
        <v>-0.20529729014826698</v>
      </c>
    </row>
    <row r="2644" spans="1:7" x14ac:dyDescent="0.2">
      <c r="A2644">
        <v>20150702</v>
      </c>
      <c r="B2644">
        <v>44.4</v>
      </c>
      <c r="C2644">
        <f t="shared" si="205"/>
        <v>45.153523285072168</v>
      </c>
      <c r="D2644">
        <f t="shared" si="202"/>
        <v>45.678069927153459</v>
      </c>
      <c r="E2644">
        <f t="shared" si="201"/>
        <v>-0.52454664208129032</v>
      </c>
      <c r="F2644">
        <f t="shared" si="204"/>
        <v>-0.33250189838091376</v>
      </c>
      <c r="G2644">
        <f t="shared" si="203"/>
        <v>-0.19204474370037655</v>
      </c>
    </row>
    <row r="2645" spans="1:7" x14ac:dyDescent="0.2">
      <c r="A2645">
        <v>20150706</v>
      </c>
      <c r="B2645">
        <v>44.39</v>
      </c>
      <c r="C2645">
        <f t="shared" si="205"/>
        <v>45.036058164291831</v>
      </c>
      <c r="D2645">
        <f t="shared" si="202"/>
        <v>45.582657339956903</v>
      </c>
      <c r="E2645">
        <f t="shared" si="201"/>
        <v>-0.54659917566507232</v>
      </c>
      <c r="F2645">
        <f t="shared" si="204"/>
        <v>-0.37532135383774551</v>
      </c>
      <c r="G2645">
        <f t="shared" si="203"/>
        <v>-0.17127782182732681</v>
      </c>
    </row>
    <row r="2646" spans="1:7" x14ac:dyDescent="0.2">
      <c r="A2646">
        <v>20150707</v>
      </c>
      <c r="B2646">
        <v>44.3</v>
      </c>
      <c r="C2646">
        <f t="shared" si="205"/>
        <v>44.922818446708469</v>
      </c>
      <c r="D2646">
        <f t="shared" si="202"/>
        <v>45.487645685145274</v>
      </c>
      <c r="E2646">
        <f t="shared" si="201"/>
        <v>-0.5648272384368056</v>
      </c>
      <c r="F2646">
        <f t="shared" si="204"/>
        <v>-0.41322253075755755</v>
      </c>
      <c r="G2646">
        <f t="shared" si="203"/>
        <v>-0.15160470767924805</v>
      </c>
    </row>
    <row r="2647" spans="1:7" x14ac:dyDescent="0.2">
      <c r="A2647">
        <v>20150708</v>
      </c>
      <c r="B2647">
        <v>44.24</v>
      </c>
      <c r="C2647">
        <f t="shared" si="205"/>
        <v>44.817769454907165</v>
      </c>
      <c r="D2647">
        <f t="shared" si="202"/>
        <v>45.395227486245631</v>
      </c>
      <c r="E2647">
        <f t="shared" si="201"/>
        <v>-0.57745803133846607</v>
      </c>
      <c r="F2647">
        <f t="shared" si="204"/>
        <v>-0.4460696308737393</v>
      </c>
      <c r="G2647">
        <f t="shared" si="203"/>
        <v>-0.13138840046472677</v>
      </c>
    </row>
    <row r="2648" spans="1:7" x14ac:dyDescent="0.2">
      <c r="A2648">
        <v>20150709</v>
      </c>
      <c r="B2648">
        <v>44.52</v>
      </c>
      <c r="C2648">
        <f t="shared" si="205"/>
        <v>44.77195876953683</v>
      </c>
      <c r="D2648">
        <f t="shared" si="202"/>
        <v>45.330395820597801</v>
      </c>
      <c r="E2648">
        <f t="shared" si="201"/>
        <v>-0.55843705106097019</v>
      </c>
      <c r="F2648">
        <f t="shared" si="204"/>
        <v>-0.4685431149111855</v>
      </c>
      <c r="G2648">
        <f t="shared" si="203"/>
        <v>-8.9893936149784692E-2</v>
      </c>
    </row>
    <row r="2649" spans="1:7" x14ac:dyDescent="0.2">
      <c r="A2649">
        <v>20150710</v>
      </c>
      <c r="B2649">
        <v>44.61</v>
      </c>
      <c r="C2649">
        <f t="shared" si="205"/>
        <v>44.747042035761936</v>
      </c>
      <c r="D2649">
        <f t="shared" si="202"/>
        <v>45.277033167220182</v>
      </c>
      <c r="E2649">
        <f t="shared" si="201"/>
        <v>-0.52999113145824595</v>
      </c>
      <c r="F2649">
        <f t="shared" si="204"/>
        <v>-0.48083271822059759</v>
      </c>
      <c r="G2649">
        <f t="shared" si="203"/>
        <v>-4.9158413237648357E-2</v>
      </c>
    </row>
    <row r="2650" spans="1:7" x14ac:dyDescent="0.2">
      <c r="A2650">
        <v>20150713</v>
      </c>
      <c r="B2650">
        <v>45.54</v>
      </c>
      <c r="C2650">
        <f t="shared" si="205"/>
        <v>44.869035568721642</v>
      </c>
      <c r="D2650">
        <f t="shared" si="202"/>
        <v>45.296512191870541</v>
      </c>
      <c r="E2650">
        <f t="shared" si="201"/>
        <v>-0.42747662314889823</v>
      </c>
      <c r="F2650">
        <f t="shared" si="204"/>
        <v>-0.47016149920625777</v>
      </c>
      <c r="G2650">
        <f t="shared" si="203"/>
        <v>4.2684876057359544E-2</v>
      </c>
    </row>
    <row r="2651" spans="1:7" x14ac:dyDescent="0.2">
      <c r="A2651">
        <v>20150714</v>
      </c>
      <c r="B2651">
        <v>45.62</v>
      </c>
      <c r="C2651">
        <f t="shared" si="205"/>
        <v>44.984568558149078</v>
      </c>
      <c r="D2651">
        <f t="shared" si="202"/>
        <v>45.32047425173198</v>
      </c>
      <c r="E2651">
        <f t="shared" si="201"/>
        <v>-0.33590569358290168</v>
      </c>
      <c r="F2651">
        <f t="shared" si="204"/>
        <v>-0.44331033808158654</v>
      </c>
      <c r="G2651">
        <f t="shared" si="203"/>
        <v>0.10740464449868486</v>
      </c>
    </row>
    <row r="2652" spans="1:7" x14ac:dyDescent="0.2">
      <c r="A2652">
        <v>20150715</v>
      </c>
      <c r="B2652">
        <v>45.76</v>
      </c>
      <c r="C2652">
        <f t="shared" si="205"/>
        <v>45.103865703049216</v>
      </c>
      <c r="D2652">
        <f t="shared" si="202"/>
        <v>45.353031714566647</v>
      </c>
      <c r="E2652">
        <f t="shared" ref="E2652:E2715" si="206">C2652-D2652</f>
        <v>-0.24916601151743123</v>
      </c>
      <c r="F2652">
        <f t="shared" si="204"/>
        <v>-0.40448147276875551</v>
      </c>
      <c r="G2652">
        <f t="shared" si="203"/>
        <v>0.15531546125132428</v>
      </c>
    </row>
    <row r="2653" spans="1:7" x14ac:dyDescent="0.2">
      <c r="A2653">
        <v>20150716</v>
      </c>
      <c r="B2653">
        <v>46.66</v>
      </c>
      <c r="C2653">
        <f t="shared" si="205"/>
        <v>45.343270979503181</v>
      </c>
      <c r="D2653">
        <f t="shared" ref="D2653:D2716" si="207">B2653*(2/(26+1)) + D2652*(1-(2/(26+1)))</f>
        <v>45.449844180154301</v>
      </c>
      <c r="E2653">
        <f t="shared" si="206"/>
        <v>-0.10657320065111975</v>
      </c>
      <c r="F2653">
        <f t="shared" si="204"/>
        <v>-0.34489981834522837</v>
      </c>
      <c r="G2653">
        <f t="shared" si="203"/>
        <v>0.23832661769410862</v>
      </c>
    </row>
    <row r="2654" spans="1:7" x14ac:dyDescent="0.2">
      <c r="A2654">
        <v>20150717</v>
      </c>
      <c r="B2654">
        <v>46.62</v>
      </c>
      <c r="C2654">
        <f t="shared" si="205"/>
        <v>45.539690828810379</v>
      </c>
      <c r="D2654">
        <f t="shared" si="207"/>
        <v>45.536522389031759</v>
      </c>
      <c r="E2654">
        <f t="shared" si="206"/>
        <v>3.1684397786193585E-3</v>
      </c>
      <c r="F2654">
        <f t="shared" si="204"/>
        <v>-0.2752861667204588</v>
      </c>
      <c r="G2654">
        <f t="shared" si="203"/>
        <v>0.27845460649907816</v>
      </c>
    </row>
    <row r="2655" spans="1:7" x14ac:dyDescent="0.2">
      <c r="A2655">
        <v>20150720</v>
      </c>
      <c r="B2655">
        <v>46.92</v>
      </c>
      <c r="C2655">
        <f t="shared" si="205"/>
        <v>45.752046085916476</v>
      </c>
      <c r="D2655">
        <f t="shared" si="207"/>
        <v>45.639002212066444</v>
      </c>
      <c r="E2655">
        <f t="shared" si="206"/>
        <v>0.11304387385003167</v>
      </c>
      <c r="F2655">
        <f t="shared" si="204"/>
        <v>-0.19762015860636073</v>
      </c>
      <c r="G2655">
        <f t="shared" si="203"/>
        <v>0.3106640324563924</v>
      </c>
    </row>
    <row r="2656" spans="1:7" x14ac:dyDescent="0.2">
      <c r="A2656">
        <v>20150721</v>
      </c>
      <c r="B2656">
        <v>47.28</v>
      </c>
      <c r="C2656">
        <f t="shared" si="205"/>
        <v>45.987115918852396</v>
      </c>
      <c r="D2656">
        <f t="shared" si="207"/>
        <v>45.760557603765228</v>
      </c>
      <c r="E2656">
        <f t="shared" si="206"/>
        <v>0.22655831508716773</v>
      </c>
      <c r="F2656">
        <f t="shared" si="204"/>
        <v>-0.11278446386765503</v>
      </c>
      <c r="G2656">
        <f t="shared" si="203"/>
        <v>0.33934277895482279</v>
      </c>
    </row>
    <row r="2657" spans="1:7" x14ac:dyDescent="0.2">
      <c r="A2657">
        <v>20150722</v>
      </c>
      <c r="B2657">
        <v>45.54</v>
      </c>
      <c r="C2657">
        <f t="shared" si="205"/>
        <v>45.918328854413559</v>
      </c>
      <c r="D2657">
        <f t="shared" si="207"/>
        <v>45.744220003486326</v>
      </c>
      <c r="E2657">
        <f t="shared" si="206"/>
        <v>0.17410885092723305</v>
      </c>
      <c r="F2657">
        <f t="shared" si="204"/>
        <v>-5.5405800908677423E-2</v>
      </c>
      <c r="G2657">
        <f t="shared" si="203"/>
        <v>0.22951465183591047</v>
      </c>
    </row>
    <row r="2658" spans="1:7" x14ac:dyDescent="0.2">
      <c r="A2658">
        <v>20150723</v>
      </c>
      <c r="B2658">
        <v>46.11</v>
      </c>
      <c r="C2658">
        <f t="shared" si="205"/>
        <v>45.947816722965314</v>
      </c>
      <c r="D2658">
        <f t="shared" si="207"/>
        <v>45.771314818042896</v>
      </c>
      <c r="E2658">
        <f t="shared" si="206"/>
        <v>0.17650190492241791</v>
      </c>
      <c r="F2658">
        <f t="shared" si="204"/>
        <v>-9.0242597424583584E-3</v>
      </c>
      <c r="G2658">
        <f t="shared" si="203"/>
        <v>0.18552616466487626</v>
      </c>
    </row>
    <row r="2659" spans="1:7" x14ac:dyDescent="0.2">
      <c r="A2659">
        <v>20150724</v>
      </c>
      <c r="B2659">
        <v>45.94</v>
      </c>
      <c r="C2659">
        <f t="shared" si="205"/>
        <v>45.946614150201412</v>
      </c>
      <c r="D2659">
        <f t="shared" si="207"/>
        <v>45.783810016706383</v>
      </c>
      <c r="E2659">
        <f t="shared" si="206"/>
        <v>0.16280413349502965</v>
      </c>
      <c r="F2659">
        <f t="shared" si="204"/>
        <v>2.5341418905039242E-2</v>
      </c>
      <c r="G2659">
        <f t="shared" si="203"/>
        <v>0.1374627145899904</v>
      </c>
    </row>
    <row r="2660" spans="1:7" x14ac:dyDescent="0.2">
      <c r="A2660">
        <v>20150727</v>
      </c>
      <c r="B2660">
        <v>45.35</v>
      </c>
      <c r="C2660">
        <f t="shared" si="205"/>
        <v>45.854827357862732</v>
      </c>
      <c r="D2660">
        <f t="shared" si="207"/>
        <v>45.751675941394801</v>
      </c>
      <c r="E2660">
        <f t="shared" si="206"/>
        <v>0.1031514164679308</v>
      </c>
      <c r="F2660">
        <f t="shared" si="204"/>
        <v>4.0903418417617556E-2</v>
      </c>
      <c r="G2660">
        <f t="shared" ref="G2660:G2723" si="208">E2660-F2660</f>
        <v>6.2247998050313245E-2</v>
      </c>
    </row>
    <row r="2661" spans="1:7" x14ac:dyDescent="0.2">
      <c r="A2661">
        <v>20150728</v>
      </c>
      <c r="B2661">
        <v>45.34</v>
      </c>
      <c r="C2661">
        <f t="shared" si="205"/>
        <v>45.775623148960776</v>
      </c>
      <c r="D2661">
        <f t="shared" si="207"/>
        <v>45.721181427217402</v>
      </c>
      <c r="E2661">
        <f t="shared" si="206"/>
        <v>5.444172174337325E-2</v>
      </c>
      <c r="F2661">
        <f t="shared" ref="F2661:F2724" si="209">(E2661*(2/(9+1))+F2660*(1-(2/(9+1))))</f>
        <v>4.3611079082768699E-2</v>
      </c>
      <c r="G2661">
        <f t="shared" si="208"/>
        <v>1.0830642660604552E-2</v>
      </c>
    </row>
    <row r="2662" spans="1:7" x14ac:dyDescent="0.2">
      <c r="A2662">
        <v>20150729</v>
      </c>
      <c r="B2662">
        <v>46.29</v>
      </c>
      <c r="C2662">
        <f t="shared" si="205"/>
        <v>45.854758049120655</v>
      </c>
      <c r="D2662">
        <f t="shared" si="207"/>
        <v>45.763316136312412</v>
      </c>
      <c r="E2662">
        <f t="shared" si="206"/>
        <v>9.1441912808242876E-2</v>
      </c>
      <c r="F2662">
        <f t="shared" si="209"/>
        <v>5.317724582786354E-2</v>
      </c>
      <c r="G2662">
        <f t="shared" si="208"/>
        <v>3.8264666980379336E-2</v>
      </c>
    </row>
    <row r="2663" spans="1:7" x14ac:dyDescent="0.2">
      <c r="A2663">
        <v>20150730</v>
      </c>
      <c r="B2663">
        <v>46.88</v>
      </c>
      <c r="C2663">
        <f t="shared" si="205"/>
        <v>46.012487580025166</v>
      </c>
      <c r="D2663">
        <f t="shared" si="207"/>
        <v>45.846033459548529</v>
      </c>
      <c r="E2663">
        <f t="shared" si="206"/>
        <v>0.16645412047663655</v>
      </c>
      <c r="F2663">
        <f t="shared" si="209"/>
        <v>7.5832620757618152E-2</v>
      </c>
      <c r="G2663">
        <f t="shared" si="208"/>
        <v>9.0621499719018395E-2</v>
      </c>
    </row>
    <row r="2664" spans="1:7" x14ac:dyDescent="0.2">
      <c r="A2664">
        <v>20150731</v>
      </c>
      <c r="B2664">
        <v>46.7</v>
      </c>
      <c r="C2664">
        <f t="shared" si="205"/>
        <v>46.118258721559755</v>
      </c>
      <c r="D2664">
        <f t="shared" si="207"/>
        <v>45.909290240322719</v>
      </c>
      <c r="E2664">
        <f t="shared" si="206"/>
        <v>0.20896848123703649</v>
      </c>
      <c r="F2664">
        <f t="shared" si="209"/>
        <v>0.10245979285350182</v>
      </c>
      <c r="G2664">
        <f t="shared" si="208"/>
        <v>0.10650868838353467</v>
      </c>
    </row>
    <row r="2665" spans="1:7" x14ac:dyDescent="0.2">
      <c r="A2665">
        <v>20150803</v>
      </c>
      <c r="B2665">
        <v>46.81</v>
      </c>
      <c r="C2665">
        <f t="shared" si="205"/>
        <v>46.224680456704405</v>
      </c>
      <c r="D2665">
        <f t="shared" si="207"/>
        <v>45.976009481780295</v>
      </c>
      <c r="E2665">
        <f t="shared" si="206"/>
        <v>0.24867097492411006</v>
      </c>
      <c r="F2665">
        <f t="shared" si="209"/>
        <v>0.13170202926762348</v>
      </c>
      <c r="G2665">
        <f t="shared" si="208"/>
        <v>0.11696894565648658</v>
      </c>
    </row>
    <row r="2666" spans="1:7" x14ac:dyDescent="0.2">
      <c r="A2666">
        <v>20150804</v>
      </c>
      <c r="B2666">
        <v>47.55</v>
      </c>
      <c r="C2666">
        <f t="shared" si="205"/>
        <v>46.428575771057574</v>
      </c>
      <c r="D2666">
        <f t="shared" si="207"/>
        <v>46.092601372018791</v>
      </c>
      <c r="E2666">
        <f t="shared" si="206"/>
        <v>0.33597439903878268</v>
      </c>
      <c r="F2666">
        <f t="shared" si="209"/>
        <v>0.17255650322185534</v>
      </c>
      <c r="G2666">
        <f t="shared" si="208"/>
        <v>0.16341789581692734</v>
      </c>
    </row>
    <row r="2667" spans="1:7" x14ac:dyDescent="0.2">
      <c r="A2667">
        <v>20150805</v>
      </c>
      <c r="B2667">
        <v>47.58</v>
      </c>
      <c r="C2667">
        <f t="shared" si="205"/>
        <v>46.605717960125638</v>
      </c>
      <c r="D2667">
        <f t="shared" si="207"/>
        <v>46.202779048165546</v>
      </c>
      <c r="E2667">
        <f t="shared" si="206"/>
        <v>0.40293891196009213</v>
      </c>
      <c r="F2667">
        <f t="shared" si="209"/>
        <v>0.21863298496950273</v>
      </c>
      <c r="G2667">
        <f t="shared" si="208"/>
        <v>0.1843059269905894</v>
      </c>
    </row>
    <row r="2668" spans="1:7" x14ac:dyDescent="0.2">
      <c r="A2668">
        <v>20150806</v>
      </c>
      <c r="B2668">
        <v>46.62</v>
      </c>
      <c r="C2668">
        <f t="shared" si="205"/>
        <v>46.607915197029385</v>
      </c>
      <c r="D2668">
        <f t="shared" si="207"/>
        <v>46.23368430385699</v>
      </c>
      <c r="E2668">
        <f t="shared" si="206"/>
        <v>0.37423089317239544</v>
      </c>
      <c r="F2668">
        <f t="shared" si="209"/>
        <v>0.2497525666100813</v>
      </c>
      <c r="G2668">
        <f t="shared" si="208"/>
        <v>0.12447832656231414</v>
      </c>
    </row>
    <row r="2669" spans="1:7" x14ac:dyDescent="0.2">
      <c r="A2669">
        <v>20150807</v>
      </c>
      <c r="B2669">
        <v>46.74</v>
      </c>
      <c r="C2669">
        <f t="shared" si="205"/>
        <v>46.628235935947941</v>
      </c>
      <c r="D2669">
        <f t="shared" si="207"/>
        <v>46.271189170237953</v>
      </c>
      <c r="E2669">
        <f t="shared" si="206"/>
        <v>0.35704676570998828</v>
      </c>
      <c r="F2669">
        <f t="shared" si="209"/>
        <v>0.2712114064300627</v>
      </c>
      <c r="G2669">
        <f t="shared" si="208"/>
        <v>8.5835359279925583E-2</v>
      </c>
    </row>
    <row r="2670" spans="1:7" x14ac:dyDescent="0.2">
      <c r="A2670">
        <v>20150810</v>
      </c>
      <c r="B2670">
        <v>47.33</v>
      </c>
      <c r="C2670">
        <f t="shared" si="205"/>
        <v>46.736199638109795</v>
      </c>
      <c r="D2670">
        <f t="shared" si="207"/>
        <v>46.349619602072181</v>
      </c>
      <c r="E2670">
        <f t="shared" si="206"/>
        <v>0.38658003603761415</v>
      </c>
      <c r="F2670">
        <f t="shared" si="209"/>
        <v>0.294285132351573</v>
      </c>
      <c r="G2670">
        <f t="shared" si="208"/>
        <v>9.2294903686041152E-2</v>
      </c>
    </row>
    <row r="2671" spans="1:7" x14ac:dyDescent="0.2">
      <c r="A2671">
        <v>20150811</v>
      </c>
      <c r="B2671">
        <v>46.41</v>
      </c>
      <c r="C2671">
        <f t="shared" si="205"/>
        <v>46.686015078400594</v>
      </c>
      <c r="D2671">
        <f t="shared" si="207"/>
        <v>46.354092224140906</v>
      </c>
      <c r="E2671">
        <f t="shared" si="206"/>
        <v>0.33192285425968748</v>
      </c>
      <c r="F2671">
        <f t="shared" si="209"/>
        <v>0.30181267673319589</v>
      </c>
      <c r="G2671">
        <f t="shared" si="208"/>
        <v>3.0110177526491588E-2</v>
      </c>
    </row>
    <row r="2672" spans="1:7" x14ac:dyDescent="0.2">
      <c r="A2672">
        <v>20150812</v>
      </c>
      <c r="B2672">
        <v>46.74</v>
      </c>
      <c r="C2672">
        <f t="shared" si="205"/>
        <v>46.694320450954351</v>
      </c>
      <c r="D2672">
        <f t="shared" si="207"/>
        <v>46.382677985315652</v>
      </c>
      <c r="E2672">
        <f t="shared" si="206"/>
        <v>0.31164246563869824</v>
      </c>
      <c r="F2672">
        <f t="shared" si="209"/>
        <v>0.30377863451429638</v>
      </c>
      <c r="G2672">
        <f t="shared" si="208"/>
        <v>7.8638311244018655E-3</v>
      </c>
    </row>
    <row r="2673" spans="1:7" x14ac:dyDescent="0.2">
      <c r="A2673">
        <v>20150813</v>
      </c>
      <c r="B2673">
        <v>46.73</v>
      </c>
      <c r="C2673">
        <f t="shared" si="205"/>
        <v>46.699809612345987</v>
      </c>
      <c r="D2673">
        <f t="shared" si="207"/>
        <v>46.408405541958935</v>
      </c>
      <c r="E2673">
        <f t="shared" si="206"/>
        <v>0.29140407038705263</v>
      </c>
      <c r="F2673">
        <f t="shared" si="209"/>
        <v>0.30130372168884761</v>
      </c>
      <c r="G2673">
        <f t="shared" si="208"/>
        <v>-9.8996513017949872E-3</v>
      </c>
    </row>
    <row r="2674" spans="1:7" x14ac:dyDescent="0.2">
      <c r="A2674">
        <v>20150814</v>
      </c>
      <c r="B2674">
        <v>47</v>
      </c>
      <c r="C2674">
        <f t="shared" si="205"/>
        <v>46.745992748908144</v>
      </c>
      <c r="D2674">
        <f t="shared" si="207"/>
        <v>46.452227353665677</v>
      </c>
      <c r="E2674">
        <f t="shared" si="206"/>
        <v>0.29376539524246681</v>
      </c>
      <c r="F2674">
        <f t="shared" si="209"/>
        <v>0.29979605639957146</v>
      </c>
      <c r="G2674">
        <f t="shared" si="208"/>
        <v>-6.0306611571046553E-3</v>
      </c>
    </row>
    <row r="2675" spans="1:7" x14ac:dyDescent="0.2">
      <c r="A2675">
        <v>20150817</v>
      </c>
      <c r="B2675">
        <v>47.32</v>
      </c>
      <c r="C2675">
        <f t="shared" si="205"/>
        <v>46.83430155676843</v>
      </c>
      <c r="D2675">
        <f t="shared" si="207"/>
        <v>46.5165068089497</v>
      </c>
      <c r="E2675">
        <f t="shared" si="206"/>
        <v>0.31779474781873063</v>
      </c>
      <c r="F2675">
        <f t="shared" si="209"/>
        <v>0.30339579468340333</v>
      </c>
      <c r="G2675">
        <f t="shared" si="208"/>
        <v>1.4398953135327297E-2</v>
      </c>
    </row>
    <row r="2676" spans="1:7" x14ac:dyDescent="0.2">
      <c r="A2676">
        <v>20150818</v>
      </c>
      <c r="B2676">
        <v>47.27</v>
      </c>
      <c r="C2676">
        <f t="shared" si="205"/>
        <v>46.90133208649636</v>
      </c>
      <c r="D2676">
        <f t="shared" si="207"/>
        <v>46.57232111939787</v>
      </c>
      <c r="E2676">
        <f t="shared" si="206"/>
        <v>0.32901096709849043</v>
      </c>
      <c r="F2676">
        <f t="shared" si="209"/>
        <v>0.30851882916642076</v>
      </c>
      <c r="G2676">
        <f t="shared" si="208"/>
        <v>2.0492137932069665E-2</v>
      </c>
    </row>
    <row r="2677" spans="1:7" x14ac:dyDescent="0.2">
      <c r="A2677">
        <v>20150819</v>
      </c>
      <c r="B2677">
        <v>46.61</v>
      </c>
      <c r="C2677">
        <f t="shared" si="205"/>
        <v>46.856511765496919</v>
      </c>
      <c r="D2677">
        <f t="shared" si="207"/>
        <v>46.575112147590623</v>
      </c>
      <c r="E2677">
        <f t="shared" si="206"/>
        <v>0.28139961790629542</v>
      </c>
      <c r="F2677">
        <f t="shared" si="209"/>
        <v>0.30309498691439574</v>
      </c>
      <c r="G2677">
        <f t="shared" si="208"/>
        <v>-2.1695369008100318E-2</v>
      </c>
    </row>
    <row r="2678" spans="1:7" x14ac:dyDescent="0.2">
      <c r="A2678">
        <v>20150820</v>
      </c>
      <c r="B2678">
        <v>45.66</v>
      </c>
      <c r="C2678">
        <f t="shared" si="205"/>
        <v>46.672433032343548</v>
      </c>
      <c r="D2678">
        <f t="shared" si="207"/>
        <v>46.507326062583914</v>
      </c>
      <c r="E2678">
        <f t="shared" si="206"/>
        <v>0.16510696975963413</v>
      </c>
      <c r="F2678">
        <f t="shared" si="209"/>
        <v>0.27549738348344344</v>
      </c>
      <c r="G2678">
        <f t="shared" si="208"/>
        <v>-0.11039041372380931</v>
      </c>
    </row>
    <row r="2679" spans="1:7" x14ac:dyDescent="0.2">
      <c r="A2679">
        <v>20150821</v>
      </c>
      <c r="B2679">
        <v>43.07</v>
      </c>
      <c r="C2679">
        <f t="shared" si="205"/>
        <v>46.118212565829154</v>
      </c>
      <c r="D2679">
        <f t="shared" si="207"/>
        <v>46.252709317207326</v>
      </c>
      <c r="E2679">
        <f t="shared" si="206"/>
        <v>-0.13449675137817252</v>
      </c>
      <c r="F2679">
        <f t="shared" si="209"/>
        <v>0.19349855651112025</v>
      </c>
      <c r="G2679">
        <f t="shared" si="208"/>
        <v>-0.32799530788929276</v>
      </c>
    </row>
    <row r="2680" spans="1:7" x14ac:dyDescent="0.2">
      <c r="A2680">
        <v>20150824</v>
      </c>
      <c r="B2680">
        <v>41.68</v>
      </c>
      <c r="C2680">
        <f t="shared" si="205"/>
        <v>45.435410632624667</v>
      </c>
      <c r="D2680">
        <f t="shared" si="207"/>
        <v>45.913990108525297</v>
      </c>
      <c r="E2680">
        <f t="shared" si="206"/>
        <v>-0.47857947590063077</v>
      </c>
      <c r="F2680">
        <f t="shared" si="209"/>
        <v>5.9082950028770037E-2</v>
      </c>
      <c r="G2680">
        <f t="shared" si="208"/>
        <v>-0.53766242592940083</v>
      </c>
    </row>
    <row r="2681" spans="1:7" x14ac:dyDescent="0.2">
      <c r="A2681">
        <v>20150825</v>
      </c>
      <c r="B2681">
        <v>40.47</v>
      </c>
      <c r="C2681">
        <f t="shared" si="205"/>
        <v>44.671501304528569</v>
      </c>
      <c r="D2681">
        <f t="shared" si="207"/>
        <v>45.510731581967867</v>
      </c>
      <c r="E2681">
        <f t="shared" si="206"/>
        <v>-0.83923027743929879</v>
      </c>
      <c r="F2681">
        <f t="shared" si="209"/>
        <v>-0.12057969546484373</v>
      </c>
      <c r="G2681">
        <f t="shared" si="208"/>
        <v>-0.71865058197445508</v>
      </c>
    </row>
    <row r="2682" spans="1:7" x14ac:dyDescent="0.2">
      <c r="A2682">
        <v>20150826</v>
      </c>
      <c r="B2682">
        <v>42.71</v>
      </c>
      <c r="C2682">
        <f t="shared" si="205"/>
        <v>44.369731873062634</v>
      </c>
      <c r="D2682">
        <f t="shared" si="207"/>
        <v>45.303269983303579</v>
      </c>
      <c r="E2682">
        <f t="shared" si="206"/>
        <v>-0.93353811024094568</v>
      </c>
      <c r="F2682">
        <f t="shared" si="209"/>
        <v>-0.28317137842006412</v>
      </c>
      <c r="G2682">
        <f t="shared" si="208"/>
        <v>-0.65036673182088156</v>
      </c>
    </row>
    <row r="2683" spans="1:7" x14ac:dyDescent="0.2">
      <c r="A2683">
        <v>20150827</v>
      </c>
      <c r="B2683">
        <v>43.9</v>
      </c>
      <c r="C2683">
        <f t="shared" si="205"/>
        <v>44.297465431052998</v>
      </c>
      <c r="D2683">
        <f t="shared" si="207"/>
        <v>45.19932405861443</v>
      </c>
      <c r="E2683">
        <f t="shared" si="206"/>
        <v>-0.90185862756143109</v>
      </c>
      <c r="F2683">
        <f t="shared" si="209"/>
        <v>-0.40690882824833752</v>
      </c>
      <c r="G2683">
        <f t="shared" si="208"/>
        <v>-0.49494979931309357</v>
      </c>
    </row>
    <row r="2684" spans="1:7" x14ac:dyDescent="0.2">
      <c r="A2684">
        <v>20150828</v>
      </c>
      <c r="B2684">
        <v>43.93</v>
      </c>
      <c r="C2684">
        <f t="shared" si="205"/>
        <v>44.240932287814076</v>
      </c>
      <c r="D2684">
        <f t="shared" si="207"/>
        <v>45.105300054272625</v>
      </c>
      <c r="E2684">
        <f t="shared" si="206"/>
        <v>-0.86436776645854962</v>
      </c>
      <c r="F2684">
        <f t="shared" si="209"/>
        <v>-0.49840061589037998</v>
      </c>
      <c r="G2684">
        <f t="shared" si="208"/>
        <v>-0.36596715056816964</v>
      </c>
    </row>
    <row r="2685" spans="1:7" x14ac:dyDescent="0.2">
      <c r="A2685">
        <v>20150831</v>
      </c>
      <c r="B2685">
        <v>43.52</v>
      </c>
      <c r="C2685">
        <f t="shared" si="205"/>
        <v>44.130019628150372</v>
      </c>
      <c r="D2685">
        <f t="shared" si="207"/>
        <v>44.987870420622805</v>
      </c>
      <c r="E2685">
        <f t="shared" si="206"/>
        <v>-0.85785079247243345</v>
      </c>
      <c r="F2685">
        <f t="shared" si="209"/>
        <v>-0.57029065120679068</v>
      </c>
      <c r="G2685">
        <f t="shared" si="208"/>
        <v>-0.28756014126564278</v>
      </c>
    </row>
    <row r="2686" spans="1:7" x14ac:dyDescent="0.2">
      <c r="A2686">
        <v>20150901</v>
      </c>
      <c r="B2686">
        <v>41.82</v>
      </c>
      <c r="C2686">
        <f t="shared" si="205"/>
        <v>43.774631993050313</v>
      </c>
      <c r="D2686">
        <f t="shared" si="207"/>
        <v>44.753213352428524</v>
      </c>
      <c r="E2686">
        <f t="shared" si="206"/>
        <v>-0.97858135937821089</v>
      </c>
      <c r="F2686">
        <f t="shared" si="209"/>
        <v>-0.65194879284107476</v>
      </c>
      <c r="G2686">
        <f t="shared" si="208"/>
        <v>-0.32663256653713613</v>
      </c>
    </row>
    <row r="2687" spans="1:7" x14ac:dyDescent="0.2">
      <c r="A2687">
        <v>20150902</v>
      </c>
      <c r="B2687">
        <v>43.36</v>
      </c>
      <c r="C2687">
        <f t="shared" si="205"/>
        <v>43.710842455657961</v>
      </c>
      <c r="D2687">
        <f t="shared" si="207"/>
        <v>44.65001236335975</v>
      </c>
      <c r="E2687">
        <f t="shared" si="206"/>
        <v>-0.93916990770178899</v>
      </c>
      <c r="F2687">
        <f t="shared" si="209"/>
        <v>-0.70939301581321768</v>
      </c>
      <c r="G2687">
        <f t="shared" si="208"/>
        <v>-0.22977689188857131</v>
      </c>
    </row>
    <row r="2688" spans="1:7" x14ac:dyDescent="0.2">
      <c r="A2688">
        <v>20150903</v>
      </c>
      <c r="B2688">
        <v>43.5</v>
      </c>
      <c r="C2688">
        <f t="shared" si="205"/>
        <v>43.678405154787505</v>
      </c>
      <c r="D2688">
        <f t="shared" si="207"/>
        <v>44.56482626237014</v>
      </c>
      <c r="E2688">
        <f t="shared" si="206"/>
        <v>-0.8864211075826347</v>
      </c>
      <c r="F2688">
        <f t="shared" si="209"/>
        <v>-0.74479863416710113</v>
      </c>
      <c r="G2688">
        <f t="shared" si="208"/>
        <v>-0.14162247341553358</v>
      </c>
    </row>
    <row r="2689" spans="1:7" x14ac:dyDescent="0.2">
      <c r="A2689">
        <v>20150904</v>
      </c>
      <c r="B2689">
        <v>42.61</v>
      </c>
      <c r="C2689">
        <f t="shared" si="205"/>
        <v>43.514035130974044</v>
      </c>
      <c r="D2689">
        <f t="shared" si="207"/>
        <v>44.420024317009393</v>
      </c>
      <c r="E2689">
        <f t="shared" si="206"/>
        <v>-0.90598918603534884</v>
      </c>
      <c r="F2689">
        <f t="shared" si="209"/>
        <v>-0.77703674454075067</v>
      </c>
      <c r="G2689">
        <f t="shared" si="208"/>
        <v>-0.12895244149459817</v>
      </c>
    </row>
    <row r="2690" spans="1:7" x14ac:dyDescent="0.2">
      <c r="A2690">
        <v>20150908</v>
      </c>
      <c r="B2690">
        <v>43.89</v>
      </c>
      <c r="C2690">
        <f t="shared" si="205"/>
        <v>43.571875880054961</v>
      </c>
      <c r="D2690">
        <f t="shared" si="207"/>
        <v>44.380763256490177</v>
      </c>
      <c r="E2690">
        <f t="shared" si="206"/>
        <v>-0.8088873764352158</v>
      </c>
      <c r="F2690">
        <f t="shared" si="209"/>
        <v>-0.78340687091964378</v>
      </c>
      <c r="G2690">
        <f t="shared" si="208"/>
        <v>-2.5480505515572016E-2</v>
      </c>
    </row>
    <row r="2691" spans="1:7" x14ac:dyDescent="0.2">
      <c r="A2691">
        <v>20150909</v>
      </c>
      <c r="B2691">
        <v>43.07</v>
      </c>
      <c r="C2691">
        <f t="shared" si="205"/>
        <v>43.494664206200355</v>
      </c>
      <c r="D2691">
        <f t="shared" si="207"/>
        <v>44.283669681935343</v>
      </c>
      <c r="E2691">
        <f t="shared" si="206"/>
        <v>-0.78900547573498869</v>
      </c>
      <c r="F2691">
        <f t="shared" si="209"/>
        <v>-0.7845265918827129</v>
      </c>
      <c r="G2691">
        <f t="shared" si="208"/>
        <v>-4.4788838522757946E-3</v>
      </c>
    </row>
    <row r="2692" spans="1:7" x14ac:dyDescent="0.2">
      <c r="A2692">
        <v>20150910</v>
      </c>
      <c r="B2692">
        <v>43.29</v>
      </c>
      <c r="C2692">
        <f t="shared" si="205"/>
        <v>43.463177405246455</v>
      </c>
      <c r="D2692">
        <f t="shared" si="207"/>
        <v>44.210064520310503</v>
      </c>
      <c r="E2692">
        <f t="shared" si="206"/>
        <v>-0.74688711506404815</v>
      </c>
      <c r="F2692">
        <f t="shared" si="209"/>
        <v>-0.77699869651898001</v>
      </c>
      <c r="G2692">
        <f t="shared" si="208"/>
        <v>3.0111581454931868E-2</v>
      </c>
    </row>
    <row r="2693" spans="1:7" x14ac:dyDescent="0.2">
      <c r="A2693">
        <v>20150911</v>
      </c>
      <c r="B2693">
        <v>43.48</v>
      </c>
      <c r="C2693">
        <f t="shared" si="205"/>
        <v>43.465765496746997</v>
      </c>
      <c r="D2693">
        <f t="shared" si="207"/>
        <v>44.155985666954166</v>
      </c>
      <c r="E2693">
        <f t="shared" si="206"/>
        <v>-0.6902201702071693</v>
      </c>
      <c r="F2693">
        <f t="shared" si="209"/>
        <v>-0.75964299125661794</v>
      </c>
      <c r="G2693">
        <f t="shared" si="208"/>
        <v>6.9422821049448635E-2</v>
      </c>
    </row>
    <row r="2694" spans="1:7" x14ac:dyDescent="0.2">
      <c r="A2694">
        <v>20150914</v>
      </c>
      <c r="B2694">
        <v>43.04</v>
      </c>
      <c r="C2694">
        <f t="shared" si="205"/>
        <v>43.400263112632075</v>
      </c>
      <c r="D2694">
        <f t="shared" si="207"/>
        <v>44.073320061994593</v>
      </c>
      <c r="E2694">
        <f t="shared" si="206"/>
        <v>-0.67305694936251825</v>
      </c>
      <c r="F2694">
        <f t="shared" si="209"/>
        <v>-0.74232578287779805</v>
      </c>
      <c r="G2694">
        <f t="shared" si="208"/>
        <v>6.9268833515279793E-2</v>
      </c>
    </row>
    <row r="2695" spans="1:7" x14ac:dyDescent="0.2">
      <c r="A2695">
        <v>20150915</v>
      </c>
      <c r="B2695">
        <v>43.98</v>
      </c>
      <c r="C2695">
        <f t="shared" si="205"/>
        <v>43.489453402996375</v>
      </c>
      <c r="D2695">
        <f t="shared" si="207"/>
        <v>44.066407464809807</v>
      </c>
      <c r="E2695">
        <f t="shared" si="206"/>
        <v>-0.57695406181343145</v>
      </c>
      <c r="F2695">
        <f t="shared" si="209"/>
        <v>-0.70925143866492479</v>
      </c>
      <c r="G2695">
        <f t="shared" si="208"/>
        <v>0.13229737685149334</v>
      </c>
    </row>
    <row r="2696" spans="1:7" x14ac:dyDescent="0.2">
      <c r="A2696">
        <v>20150916</v>
      </c>
      <c r="B2696">
        <v>44.3</v>
      </c>
      <c r="C2696">
        <f t="shared" si="205"/>
        <v>43.614152879458473</v>
      </c>
      <c r="D2696">
        <f t="shared" si="207"/>
        <v>44.083710615564634</v>
      </c>
      <c r="E2696">
        <f t="shared" si="206"/>
        <v>-0.46955773610616092</v>
      </c>
      <c r="F2696">
        <f t="shared" si="209"/>
        <v>-0.66131269815317206</v>
      </c>
      <c r="G2696">
        <f t="shared" si="208"/>
        <v>0.19175496204701115</v>
      </c>
    </row>
    <row r="2697" spans="1:7" x14ac:dyDescent="0.2">
      <c r="A2697">
        <v>20150917</v>
      </c>
      <c r="B2697">
        <v>44.25</v>
      </c>
      <c r="C2697">
        <f t="shared" si="205"/>
        <v>43.711975513387934</v>
      </c>
      <c r="D2697">
        <f t="shared" si="207"/>
        <v>44.096028347745033</v>
      </c>
      <c r="E2697">
        <f t="shared" si="206"/>
        <v>-0.38405283435709947</v>
      </c>
      <c r="F2697">
        <f t="shared" si="209"/>
        <v>-0.60586072539395763</v>
      </c>
      <c r="G2697">
        <f t="shared" si="208"/>
        <v>0.22180789103685816</v>
      </c>
    </row>
    <row r="2698" spans="1:7" x14ac:dyDescent="0.2">
      <c r="A2698">
        <v>20150918</v>
      </c>
      <c r="B2698">
        <v>43.48</v>
      </c>
      <c r="C2698">
        <f t="shared" si="205"/>
        <v>43.676286972866713</v>
      </c>
      <c r="D2698">
        <f t="shared" si="207"/>
        <v>44.050396618282434</v>
      </c>
      <c r="E2698">
        <f t="shared" si="206"/>
        <v>-0.37410964541572156</v>
      </c>
      <c r="F2698">
        <f t="shared" si="209"/>
        <v>-0.55951050939831048</v>
      </c>
      <c r="G2698">
        <f t="shared" si="208"/>
        <v>0.18540086398258893</v>
      </c>
    </row>
    <row r="2699" spans="1:7" x14ac:dyDescent="0.2">
      <c r="A2699">
        <v>20150921</v>
      </c>
      <c r="B2699">
        <v>44.11</v>
      </c>
      <c r="C2699">
        <f t="shared" si="205"/>
        <v>43.743012053964136</v>
      </c>
      <c r="D2699">
        <f t="shared" si="207"/>
        <v>44.054811683594842</v>
      </c>
      <c r="E2699">
        <f t="shared" si="206"/>
        <v>-0.31179962963070551</v>
      </c>
      <c r="F2699">
        <f t="shared" si="209"/>
        <v>-0.50996833344478953</v>
      </c>
      <c r="G2699">
        <f t="shared" si="208"/>
        <v>0.19816870381408402</v>
      </c>
    </row>
    <row r="2700" spans="1:7" x14ac:dyDescent="0.2">
      <c r="A2700">
        <v>20150922</v>
      </c>
      <c r="B2700">
        <v>43.9</v>
      </c>
      <c r="C2700">
        <f t="shared" si="205"/>
        <v>43.767164045661964</v>
      </c>
      <c r="D2700">
        <f t="shared" si="207"/>
        <v>44.04334415147671</v>
      </c>
      <c r="E2700">
        <f t="shared" si="206"/>
        <v>-0.2761801058147455</v>
      </c>
      <c r="F2700">
        <f t="shared" si="209"/>
        <v>-0.46321068791878078</v>
      </c>
      <c r="G2700">
        <f t="shared" si="208"/>
        <v>0.18703058210403528</v>
      </c>
    </row>
    <row r="2701" spans="1:7" x14ac:dyDescent="0.2">
      <c r="A2701">
        <v>20150923</v>
      </c>
      <c r="B2701">
        <v>43.87</v>
      </c>
      <c r="C2701">
        <f t="shared" si="205"/>
        <v>43.782984961713971</v>
      </c>
      <c r="D2701">
        <f t="shared" si="207"/>
        <v>44.03050384395992</v>
      </c>
      <c r="E2701">
        <f t="shared" si="206"/>
        <v>-0.24751888224594865</v>
      </c>
      <c r="F2701">
        <f t="shared" si="209"/>
        <v>-0.42007232678421441</v>
      </c>
      <c r="G2701">
        <f t="shared" si="208"/>
        <v>0.17255344453826577</v>
      </c>
    </row>
    <row r="2702" spans="1:7" x14ac:dyDescent="0.2">
      <c r="A2702">
        <v>20150924</v>
      </c>
      <c r="B2702">
        <v>43.91</v>
      </c>
      <c r="C2702">
        <f t="shared" si="205"/>
        <v>43.802525736834895</v>
      </c>
      <c r="D2702">
        <f t="shared" si="207"/>
        <v>44.021577633296225</v>
      </c>
      <c r="E2702">
        <f t="shared" si="206"/>
        <v>-0.21905189646133039</v>
      </c>
      <c r="F2702">
        <f t="shared" si="209"/>
        <v>-0.37986824071963765</v>
      </c>
      <c r="G2702">
        <f t="shared" si="208"/>
        <v>0.16081634425830726</v>
      </c>
    </row>
    <row r="2703" spans="1:7" x14ac:dyDescent="0.2">
      <c r="A2703">
        <v>20150925</v>
      </c>
      <c r="B2703">
        <v>43.94</v>
      </c>
      <c r="C2703">
        <f t="shared" ref="C2703:C2766" si="210">(B2703*(2/(12+1))+C2702*(1-(2/(12+1))))</f>
        <v>43.82367562347568</v>
      </c>
      <c r="D2703">
        <f t="shared" si="207"/>
        <v>44.015534845644652</v>
      </c>
      <c r="E2703">
        <f t="shared" si="206"/>
        <v>-0.19185922216897211</v>
      </c>
      <c r="F2703">
        <f t="shared" si="209"/>
        <v>-0.3422664370095046</v>
      </c>
      <c r="G2703">
        <f t="shared" si="208"/>
        <v>0.15040721484053249</v>
      </c>
    </row>
    <row r="2704" spans="1:7" x14ac:dyDescent="0.2">
      <c r="A2704">
        <v>20150928</v>
      </c>
      <c r="B2704">
        <v>43.29</v>
      </c>
      <c r="C2704">
        <f t="shared" si="210"/>
        <v>43.741571681402505</v>
      </c>
      <c r="D2704">
        <f t="shared" si="207"/>
        <v>43.961791523745042</v>
      </c>
      <c r="E2704">
        <f t="shared" si="206"/>
        <v>-0.22021984234253722</v>
      </c>
      <c r="F2704">
        <f t="shared" si="209"/>
        <v>-0.31785711807611111</v>
      </c>
      <c r="G2704">
        <f t="shared" si="208"/>
        <v>9.7637275733573892E-2</v>
      </c>
    </row>
    <row r="2705" spans="1:7" x14ac:dyDescent="0.2">
      <c r="A2705">
        <v>20150929</v>
      </c>
      <c r="B2705">
        <v>43.44</v>
      </c>
      <c r="C2705">
        <f t="shared" si="210"/>
        <v>43.695176038109814</v>
      </c>
      <c r="D2705">
        <f t="shared" si="207"/>
        <v>43.923140299763929</v>
      </c>
      <c r="E2705">
        <f t="shared" si="206"/>
        <v>-0.22796426165411532</v>
      </c>
      <c r="F2705">
        <f t="shared" si="209"/>
        <v>-0.29987854679171194</v>
      </c>
      <c r="G2705">
        <f t="shared" si="208"/>
        <v>7.1914285137596623E-2</v>
      </c>
    </row>
    <row r="2706" spans="1:7" x14ac:dyDescent="0.2">
      <c r="A2706">
        <v>20150930</v>
      </c>
      <c r="B2706">
        <v>44.26</v>
      </c>
      <c r="C2706">
        <f t="shared" si="210"/>
        <v>43.782072032246759</v>
      </c>
      <c r="D2706">
        <f t="shared" si="207"/>
        <v>43.948092870151783</v>
      </c>
      <c r="E2706">
        <f t="shared" si="206"/>
        <v>-0.1660208379050232</v>
      </c>
      <c r="F2706">
        <f t="shared" si="209"/>
        <v>-0.27310700501437424</v>
      </c>
      <c r="G2706">
        <f t="shared" si="208"/>
        <v>0.10708616710935104</v>
      </c>
    </row>
    <row r="2707" spans="1:7" x14ac:dyDescent="0.2">
      <c r="A2707">
        <v>20151001</v>
      </c>
      <c r="B2707">
        <v>44.61</v>
      </c>
      <c r="C2707">
        <f t="shared" si="210"/>
        <v>43.909445565747262</v>
      </c>
      <c r="D2707">
        <f t="shared" si="207"/>
        <v>43.997123027918313</v>
      </c>
      <c r="E2707">
        <f t="shared" si="206"/>
        <v>-8.767746217105099E-2</v>
      </c>
      <c r="F2707">
        <f t="shared" si="209"/>
        <v>-0.23602109644570962</v>
      </c>
      <c r="G2707">
        <f t="shared" si="208"/>
        <v>0.14834363427465863</v>
      </c>
    </row>
    <row r="2708" spans="1:7" x14ac:dyDescent="0.2">
      <c r="A2708">
        <v>20151002</v>
      </c>
      <c r="B2708">
        <v>45.57</v>
      </c>
      <c r="C2708">
        <f t="shared" si="210"/>
        <v>44.164915478709219</v>
      </c>
      <c r="D2708">
        <f t="shared" si="207"/>
        <v>44.113632433257699</v>
      </c>
      <c r="E2708">
        <f t="shared" si="206"/>
        <v>5.1283045451519627E-2</v>
      </c>
      <c r="F2708">
        <f t="shared" si="209"/>
        <v>-0.17856026806626377</v>
      </c>
      <c r="G2708">
        <f t="shared" si="208"/>
        <v>0.22984331351778339</v>
      </c>
    </row>
    <row r="2709" spans="1:7" x14ac:dyDescent="0.2">
      <c r="A2709">
        <v>20151005</v>
      </c>
      <c r="B2709">
        <v>46.63</v>
      </c>
      <c r="C2709">
        <f t="shared" si="210"/>
        <v>44.544159251215497</v>
      </c>
      <c r="D2709">
        <f t="shared" si="207"/>
        <v>44.300030030794161</v>
      </c>
      <c r="E2709">
        <f t="shared" si="206"/>
        <v>0.24412922042133545</v>
      </c>
      <c r="F2709">
        <f t="shared" si="209"/>
        <v>-9.4022370368743918E-2</v>
      </c>
      <c r="G2709">
        <f t="shared" si="208"/>
        <v>0.33815159079007939</v>
      </c>
    </row>
    <row r="2710" spans="1:7" x14ac:dyDescent="0.2">
      <c r="A2710">
        <v>20151006</v>
      </c>
      <c r="B2710">
        <v>46.75</v>
      </c>
      <c r="C2710">
        <f t="shared" si="210"/>
        <v>44.883519366413111</v>
      </c>
      <c r="D2710">
        <f t="shared" si="207"/>
        <v>44.481509287772369</v>
      </c>
      <c r="E2710">
        <f t="shared" si="206"/>
        <v>0.40201007864074256</v>
      </c>
      <c r="F2710">
        <f t="shared" si="209"/>
        <v>5.1841194331533752E-3</v>
      </c>
      <c r="G2710">
        <f t="shared" si="208"/>
        <v>0.39682595920758917</v>
      </c>
    </row>
    <row r="2711" spans="1:7" x14ac:dyDescent="0.2">
      <c r="A2711">
        <v>20151007</v>
      </c>
      <c r="B2711">
        <v>46.8</v>
      </c>
      <c r="C2711">
        <f t="shared" si="210"/>
        <v>45.178362540811094</v>
      </c>
      <c r="D2711">
        <f t="shared" si="207"/>
        <v>44.653249340529975</v>
      </c>
      <c r="E2711">
        <f t="shared" si="206"/>
        <v>0.52511320028111896</v>
      </c>
      <c r="F2711">
        <f t="shared" si="209"/>
        <v>0.1091699356027465</v>
      </c>
      <c r="G2711">
        <f t="shared" si="208"/>
        <v>0.41594326467837245</v>
      </c>
    </row>
    <row r="2712" spans="1:7" x14ac:dyDescent="0.2">
      <c r="A2712">
        <v>20151008</v>
      </c>
      <c r="B2712">
        <v>47.45</v>
      </c>
      <c r="C2712">
        <f t="shared" si="210"/>
        <v>45.527845226840157</v>
      </c>
      <c r="D2712">
        <f t="shared" si="207"/>
        <v>44.860416056046269</v>
      </c>
      <c r="E2712">
        <f t="shared" si="206"/>
        <v>0.66742917079388775</v>
      </c>
      <c r="F2712">
        <f t="shared" si="209"/>
        <v>0.22082178264097474</v>
      </c>
      <c r="G2712">
        <f t="shared" si="208"/>
        <v>0.44660738815291301</v>
      </c>
    </row>
    <row r="2713" spans="1:7" x14ac:dyDescent="0.2">
      <c r="A2713">
        <v>20151009</v>
      </c>
      <c r="B2713">
        <v>47.11</v>
      </c>
      <c r="C2713">
        <f t="shared" si="210"/>
        <v>45.77125365348013</v>
      </c>
      <c r="D2713">
        <f t="shared" si="207"/>
        <v>45.027051903746539</v>
      </c>
      <c r="E2713">
        <f t="shared" si="206"/>
        <v>0.7442017497335911</v>
      </c>
      <c r="F2713">
        <f t="shared" si="209"/>
        <v>0.32549777605949803</v>
      </c>
      <c r="G2713">
        <f t="shared" si="208"/>
        <v>0.41870397367409307</v>
      </c>
    </row>
    <row r="2714" spans="1:7" x14ac:dyDescent="0.2">
      <c r="A2714">
        <v>20151012</v>
      </c>
      <c r="B2714">
        <v>47</v>
      </c>
      <c r="C2714">
        <f t="shared" si="210"/>
        <v>45.960291552944724</v>
      </c>
      <c r="D2714">
        <f t="shared" si="207"/>
        <v>45.173196207172722</v>
      </c>
      <c r="E2714">
        <f t="shared" si="206"/>
        <v>0.78709534577200202</v>
      </c>
      <c r="F2714">
        <f t="shared" si="209"/>
        <v>0.41781729000199885</v>
      </c>
      <c r="G2714">
        <f t="shared" si="208"/>
        <v>0.36927805577000317</v>
      </c>
    </row>
    <row r="2715" spans="1:7" x14ac:dyDescent="0.2">
      <c r="A2715">
        <v>20151013</v>
      </c>
      <c r="B2715">
        <v>46.89</v>
      </c>
      <c r="C2715">
        <f t="shared" si="210"/>
        <v>46.10332362172246</v>
      </c>
      <c r="D2715">
        <f t="shared" si="207"/>
        <v>45.300366858493263</v>
      </c>
      <c r="E2715">
        <f t="shared" si="206"/>
        <v>0.80295676322919718</v>
      </c>
      <c r="F2715">
        <f t="shared" si="209"/>
        <v>0.49484518464743854</v>
      </c>
      <c r="G2715">
        <f t="shared" si="208"/>
        <v>0.30811157858175864</v>
      </c>
    </row>
    <row r="2716" spans="1:7" x14ac:dyDescent="0.2">
      <c r="A2716">
        <v>20151014</v>
      </c>
      <c r="B2716">
        <v>46.68</v>
      </c>
      <c r="C2716">
        <f t="shared" si="210"/>
        <v>46.192043064534388</v>
      </c>
      <c r="D2716">
        <f t="shared" si="207"/>
        <v>45.402561906012281</v>
      </c>
      <c r="E2716">
        <f t="shared" ref="E2716:E2779" si="211">C2716-D2716</f>
        <v>0.78948115852210776</v>
      </c>
      <c r="F2716">
        <f t="shared" si="209"/>
        <v>0.55377237942237245</v>
      </c>
      <c r="G2716">
        <f t="shared" si="208"/>
        <v>0.23570877909973531</v>
      </c>
    </row>
    <row r="2717" spans="1:7" x14ac:dyDescent="0.2">
      <c r="A2717">
        <v>20151015</v>
      </c>
      <c r="B2717">
        <v>47.01</v>
      </c>
      <c r="C2717">
        <f t="shared" si="210"/>
        <v>46.317882593067559</v>
      </c>
      <c r="D2717">
        <f t="shared" ref="D2717:D2780" si="212">B2717*(2/(26+1)) + D2716*(1-(2/(26+1)))</f>
        <v>45.52163139445581</v>
      </c>
      <c r="E2717">
        <f t="shared" si="211"/>
        <v>0.79625119861174909</v>
      </c>
      <c r="F2717">
        <f t="shared" si="209"/>
        <v>0.6022681432602478</v>
      </c>
      <c r="G2717">
        <f t="shared" si="208"/>
        <v>0.19398305535150129</v>
      </c>
    </row>
    <row r="2718" spans="1:7" x14ac:dyDescent="0.2">
      <c r="A2718">
        <v>20151016</v>
      </c>
      <c r="B2718">
        <v>47.51</v>
      </c>
      <c r="C2718">
        <f t="shared" si="210"/>
        <v>46.501285271057171</v>
      </c>
      <c r="D2718">
        <f t="shared" si="212"/>
        <v>45.66891795782945</v>
      </c>
      <c r="E2718">
        <f t="shared" si="211"/>
        <v>0.83236731322772073</v>
      </c>
      <c r="F2718">
        <f t="shared" si="209"/>
        <v>0.64828797725374243</v>
      </c>
      <c r="G2718">
        <f t="shared" si="208"/>
        <v>0.1840793359739783</v>
      </c>
    </row>
    <row r="2719" spans="1:7" x14ac:dyDescent="0.2">
      <c r="A2719">
        <v>20151019</v>
      </c>
      <c r="B2719">
        <v>47.62</v>
      </c>
      <c r="C2719">
        <f t="shared" si="210"/>
        <v>46.673395229356068</v>
      </c>
      <c r="D2719">
        <f t="shared" si="212"/>
        <v>45.813442553545791</v>
      </c>
      <c r="E2719">
        <f t="shared" si="211"/>
        <v>0.8599526758102769</v>
      </c>
      <c r="F2719">
        <f t="shared" si="209"/>
        <v>0.69062091696504935</v>
      </c>
      <c r="G2719">
        <f t="shared" si="208"/>
        <v>0.16933175884522755</v>
      </c>
    </row>
    <row r="2720" spans="1:7" x14ac:dyDescent="0.2">
      <c r="A2720">
        <v>20151020</v>
      </c>
      <c r="B2720">
        <v>47.77</v>
      </c>
      <c r="C2720">
        <f t="shared" si="210"/>
        <v>46.84210365560898</v>
      </c>
      <c r="D2720">
        <f t="shared" si="212"/>
        <v>45.958372734764623</v>
      </c>
      <c r="E2720">
        <f t="shared" si="211"/>
        <v>0.88373092084435712</v>
      </c>
      <c r="F2720">
        <f t="shared" si="209"/>
        <v>0.72924291774091099</v>
      </c>
      <c r="G2720">
        <f t="shared" si="208"/>
        <v>0.15448800310344613</v>
      </c>
    </row>
    <row r="2721" spans="1:7" x14ac:dyDescent="0.2">
      <c r="A2721">
        <v>20151021</v>
      </c>
      <c r="B2721">
        <v>47.2</v>
      </c>
      <c r="C2721">
        <f t="shared" si="210"/>
        <v>46.897164631669142</v>
      </c>
      <c r="D2721">
        <f t="shared" si="212"/>
        <v>46.050345124782055</v>
      </c>
      <c r="E2721">
        <f t="shared" si="211"/>
        <v>0.84681950688708696</v>
      </c>
      <c r="F2721">
        <f t="shared" si="209"/>
        <v>0.75275823557014621</v>
      </c>
      <c r="G2721">
        <f t="shared" si="208"/>
        <v>9.4061271316940753E-2</v>
      </c>
    </row>
    <row r="2722" spans="1:7" x14ac:dyDescent="0.2">
      <c r="A2722">
        <v>20151022</v>
      </c>
      <c r="B2722">
        <v>48.03</v>
      </c>
      <c r="C2722">
        <f t="shared" si="210"/>
        <v>47.071446996027738</v>
      </c>
      <c r="D2722">
        <f t="shared" si="212"/>
        <v>46.196986226650054</v>
      </c>
      <c r="E2722">
        <f t="shared" si="211"/>
        <v>0.87446076937768424</v>
      </c>
      <c r="F2722">
        <f t="shared" si="209"/>
        <v>0.77709874233165377</v>
      </c>
      <c r="G2722">
        <f t="shared" si="208"/>
        <v>9.7362027046030475E-2</v>
      </c>
    </row>
    <row r="2723" spans="1:7" x14ac:dyDescent="0.2">
      <c r="A2723">
        <v>20151023</v>
      </c>
      <c r="B2723">
        <v>52.87</v>
      </c>
      <c r="C2723">
        <f t="shared" si="210"/>
        <v>47.963532073561936</v>
      </c>
      <c r="D2723">
        <f t="shared" si="212"/>
        <v>46.691283543194494</v>
      </c>
      <c r="E2723">
        <f t="shared" si="211"/>
        <v>1.2722485303674418</v>
      </c>
      <c r="F2723">
        <f t="shared" si="209"/>
        <v>0.87612869993881148</v>
      </c>
      <c r="G2723">
        <f t="shared" si="208"/>
        <v>0.3961198304286303</v>
      </c>
    </row>
    <row r="2724" spans="1:7" x14ac:dyDescent="0.2">
      <c r="A2724">
        <v>20151026</v>
      </c>
      <c r="B2724">
        <v>54.25</v>
      </c>
      <c r="C2724">
        <f t="shared" si="210"/>
        <v>48.930680985321636</v>
      </c>
      <c r="D2724">
        <f t="shared" si="212"/>
        <v>47.251188465920826</v>
      </c>
      <c r="E2724">
        <f t="shared" si="211"/>
        <v>1.6794925194008101</v>
      </c>
      <c r="F2724">
        <f t="shared" si="209"/>
        <v>1.0368014638312113</v>
      </c>
      <c r="G2724">
        <f t="shared" ref="G2724:G2787" si="213">E2724-F2724</f>
        <v>0.64269105556959882</v>
      </c>
    </row>
    <row r="2725" spans="1:7" x14ac:dyDescent="0.2">
      <c r="A2725">
        <v>20151027</v>
      </c>
      <c r="B2725">
        <v>53.69</v>
      </c>
      <c r="C2725">
        <f t="shared" si="210"/>
        <v>49.662883910656767</v>
      </c>
      <c r="D2725">
        <f t="shared" si="212"/>
        <v>47.728137468445212</v>
      </c>
      <c r="E2725">
        <f t="shared" si="211"/>
        <v>1.934746442211555</v>
      </c>
      <c r="F2725">
        <f t="shared" ref="F2725:F2788" si="214">(E2725*(2/(9+1))+F2724*(1-(2/(9+1))))</f>
        <v>1.2163904595072801</v>
      </c>
      <c r="G2725">
        <f t="shared" si="213"/>
        <v>0.71835598270427492</v>
      </c>
    </row>
    <row r="2726" spans="1:7" x14ac:dyDescent="0.2">
      <c r="A2726">
        <v>20151028</v>
      </c>
      <c r="B2726">
        <v>53.98</v>
      </c>
      <c r="C2726">
        <f t="shared" si="210"/>
        <v>50.327055616709572</v>
      </c>
      <c r="D2726">
        <f t="shared" si="212"/>
        <v>48.191238396708528</v>
      </c>
      <c r="E2726">
        <f t="shared" si="211"/>
        <v>2.1358172200010443</v>
      </c>
      <c r="F2726">
        <f t="shared" si="214"/>
        <v>1.400275811606033</v>
      </c>
      <c r="G2726">
        <f t="shared" si="213"/>
        <v>0.73554140839501136</v>
      </c>
    </row>
    <row r="2727" spans="1:7" x14ac:dyDescent="0.2">
      <c r="A2727">
        <v>20151029</v>
      </c>
      <c r="B2727">
        <v>53.36</v>
      </c>
      <c r="C2727">
        <f t="shared" si="210"/>
        <v>50.793662444908101</v>
      </c>
      <c r="D2727">
        <f t="shared" si="212"/>
        <v>48.574109626581972</v>
      </c>
      <c r="E2727">
        <f t="shared" si="211"/>
        <v>2.2195528183261288</v>
      </c>
      <c r="F2727">
        <f t="shared" si="214"/>
        <v>1.5641312129500522</v>
      </c>
      <c r="G2727">
        <f t="shared" si="213"/>
        <v>0.65542160537607663</v>
      </c>
    </row>
    <row r="2728" spans="1:7" x14ac:dyDescent="0.2">
      <c r="A2728">
        <v>20151030</v>
      </c>
      <c r="B2728">
        <v>52.64</v>
      </c>
      <c r="C2728">
        <f t="shared" si="210"/>
        <v>51.077714376460705</v>
      </c>
      <c r="D2728">
        <f t="shared" si="212"/>
        <v>48.875286691279605</v>
      </c>
      <c r="E2728">
        <f t="shared" si="211"/>
        <v>2.2024276851810995</v>
      </c>
      <c r="F2728">
        <f t="shared" si="214"/>
        <v>1.6917905073962618</v>
      </c>
      <c r="G2728">
        <f t="shared" si="213"/>
        <v>0.51063717778483775</v>
      </c>
    </row>
    <row r="2729" spans="1:7" x14ac:dyDescent="0.2">
      <c r="A2729">
        <v>20151102</v>
      </c>
      <c r="B2729">
        <v>53.24</v>
      </c>
      <c r="C2729">
        <f t="shared" si="210"/>
        <v>51.410373703159053</v>
      </c>
      <c r="D2729">
        <f t="shared" si="212"/>
        <v>49.198598788221858</v>
      </c>
      <c r="E2729">
        <f t="shared" si="211"/>
        <v>2.2117749149371946</v>
      </c>
      <c r="F2729">
        <f t="shared" si="214"/>
        <v>1.7957873889044484</v>
      </c>
      <c r="G2729">
        <f t="shared" si="213"/>
        <v>0.41598752603274614</v>
      </c>
    </row>
    <row r="2730" spans="1:7" x14ac:dyDescent="0.2">
      <c r="A2730">
        <v>20151103</v>
      </c>
      <c r="B2730">
        <v>54.15</v>
      </c>
      <c r="C2730">
        <f t="shared" si="210"/>
        <v>51.831854671903812</v>
      </c>
      <c r="D2730">
        <f t="shared" si="212"/>
        <v>49.565369248353576</v>
      </c>
      <c r="E2730">
        <f t="shared" si="211"/>
        <v>2.2664854235502361</v>
      </c>
      <c r="F2730">
        <f t="shared" si="214"/>
        <v>1.889926995833606</v>
      </c>
      <c r="G2730">
        <f t="shared" si="213"/>
        <v>0.37655842771663006</v>
      </c>
    </row>
    <row r="2731" spans="1:7" x14ac:dyDescent="0.2">
      <c r="A2731">
        <v>20151104</v>
      </c>
      <c r="B2731">
        <v>54.4</v>
      </c>
      <c r="C2731">
        <f t="shared" si="210"/>
        <v>52.226953953149376</v>
      </c>
      <c r="D2731">
        <f t="shared" si="212"/>
        <v>49.923490044771832</v>
      </c>
      <c r="E2731">
        <f t="shared" si="211"/>
        <v>2.3034639083775446</v>
      </c>
      <c r="F2731">
        <f t="shared" si="214"/>
        <v>1.9726343783423939</v>
      </c>
      <c r="G2731">
        <f t="shared" si="213"/>
        <v>0.3308295300351507</v>
      </c>
    </row>
    <row r="2732" spans="1:7" x14ac:dyDescent="0.2">
      <c r="A2732">
        <v>20151105</v>
      </c>
      <c r="B2732">
        <v>54.38</v>
      </c>
      <c r="C2732">
        <f t="shared" si="210"/>
        <v>52.558191806511005</v>
      </c>
      <c r="D2732">
        <f t="shared" si="212"/>
        <v>50.253601893307248</v>
      </c>
      <c r="E2732">
        <f t="shared" si="211"/>
        <v>2.3045899132037562</v>
      </c>
      <c r="F2732">
        <f t="shared" si="214"/>
        <v>2.0390254853146663</v>
      </c>
      <c r="G2732">
        <f t="shared" si="213"/>
        <v>0.26556442788908985</v>
      </c>
    </row>
    <row r="2733" spans="1:7" x14ac:dyDescent="0.2">
      <c r="A2733">
        <v>20151106</v>
      </c>
      <c r="B2733">
        <v>54.92</v>
      </c>
      <c r="C2733">
        <f t="shared" si="210"/>
        <v>52.921546913201624</v>
      </c>
      <c r="D2733">
        <f t="shared" si="212"/>
        <v>50.599261012321527</v>
      </c>
      <c r="E2733">
        <f t="shared" si="211"/>
        <v>2.3222859008800967</v>
      </c>
      <c r="F2733">
        <f t="shared" si="214"/>
        <v>2.0956775684277522</v>
      </c>
      <c r="G2733">
        <f t="shared" si="213"/>
        <v>0.22660833245234446</v>
      </c>
    </row>
    <row r="2734" spans="1:7" x14ac:dyDescent="0.2">
      <c r="A2734">
        <v>20151109</v>
      </c>
      <c r="B2734">
        <v>54.16</v>
      </c>
      <c r="C2734">
        <f t="shared" si="210"/>
        <v>53.112078157324454</v>
      </c>
      <c r="D2734">
        <f t="shared" si="212"/>
        <v>50.863019455853262</v>
      </c>
      <c r="E2734">
        <f t="shared" si="211"/>
        <v>2.249058701471192</v>
      </c>
      <c r="F2734">
        <f t="shared" si="214"/>
        <v>2.1263537950364402</v>
      </c>
      <c r="G2734">
        <f t="shared" si="213"/>
        <v>0.12270490643475185</v>
      </c>
    </row>
    <row r="2735" spans="1:7" x14ac:dyDescent="0.2">
      <c r="A2735">
        <v>20151110</v>
      </c>
      <c r="B2735">
        <v>53.51</v>
      </c>
      <c r="C2735">
        <f t="shared" si="210"/>
        <v>53.17329690235146</v>
      </c>
      <c r="D2735">
        <f t="shared" si="212"/>
        <v>51.059092088753019</v>
      </c>
      <c r="E2735">
        <f t="shared" si="211"/>
        <v>2.114204813598441</v>
      </c>
      <c r="F2735">
        <f t="shared" si="214"/>
        <v>2.1239239987488405</v>
      </c>
      <c r="G2735">
        <f t="shared" si="213"/>
        <v>-9.7191851503994897E-3</v>
      </c>
    </row>
    <row r="2736" spans="1:7" x14ac:dyDescent="0.2">
      <c r="A2736">
        <v>20151111</v>
      </c>
      <c r="B2736">
        <v>53.65</v>
      </c>
      <c r="C2736">
        <f t="shared" si="210"/>
        <v>53.246635840451233</v>
      </c>
      <c r="D2736">
        <f t="shared" si="212"/>
        <v>51.251011193289834</v>
      </c>
      <c r="E2736">
        <f t="shared" si="211"/>
        <v>1.9956246471613994</v>
      </c>
      <c r="F2736">
        <f t="shared" si="214"/>
        <v>2.0982641284313526</v>
      </c>
      <c r="G2736">
        <f t="shared" si="213"/>
        <v>-0.10263948126995315</v>
      </c>
    </row>
    <row r="2737" spans="1:7" x14ac:dyDescent="0.2">
      <c r="A2737">
        <v>20151112</v>
      </c>
      <c r="B2737">
        <v>53.32</v>
      </c>
      <c r="C2737">
        <f t="shared" si="210"/>
        <v>53.257922634227967</v>
      </c>
      <c r="D2737">
        <f t="shared" si="212"/>
        <v>51.404269623416511</v>
      </c>
      <c r="E2737">
        <f t="shared" si="211"/>
        <v>1.8536530108114562</v>
      </c>
      <c r="F2737">
        <f t="shared" si="214"/>
        <v>2.0493419049073736</v>
      </c>
      <c r="G2737">
        <f t="shared" si="213"/>
        <v>-0.19568889409591739</v>
      </c>
    </row>
    <row r="2738" spans="1:7" x14ac:dyDescent="0.2">
      <c r="A2738">
        <v>20151113</v>
      </c>
      <c r="B2738">
        <v>52.84</v>
      </c>
      <c r="C2738">
        <f t="shared" si="210"/>
        <v>53.193626844346738</v>
      </c>
      <c r="D2738">
        <f t="shared" si="212"/>
        <v>51.510620021681952</v>
      </c>
      <c r="E2738">
        <f t="shared" si="211"/>
        <v>1.6830068226647867</v>
      </c>
      <c r="F2738">
        <f t="shared" si="214"/>
        <v>1.9760748884588561</v>
      </c>
      <c r="G2738">
        <f t="shared" si="213"/>
        <v>-0.29306806579406941</v>
      </c>
    </row>
    <row r="2739" spans="1:7" x14ac:dyDescent="0.2">
      <c r="A2739">
        <v>20151116</v>
      </c>
      <c r="B2739">
        <v>53.765000000000001</v>
      </c>
      <c r="C2739">
        <f t="shared" si="210"/>
        <v>53.281530406754932</v>
      </c>
      <c r="D2739">
        <f t="shared" si="212"/>
        <v>51.677611131186993</v>
      </c>
      <c r="E2739">
        <f t="shared" si="211"/>
        <v>1.6039192755679395</v>
      </c>
      <c r="F2739">
        <f t="shared" si="214"/>
        <v>1.9016437658806731</v>
      </c>
      <c r="G2739">
        <f t="shared" si="213"/>
        <v>-0.29772449031273363</v>
      </c>
    </row>
    <row r="2740" spans="1:7" x14ac:dyDescent="0.2">
      <c r="A2740">
        <v>20151117</v>
      </c>
      <c r="B2740">
        <v>52.97</v>
      </c>
      <c r="C2740">
        <f t="shared" si="210"/>
        <v>53.23360265186956</v>
      </c>
      <c r="D2740">
        <f t="shared" si="212"/>
        <v>51.773343639987957</v>
      </c>
      <c r="E2740">
        <f t="shared" si="211"/>
        <v>1.4602590118816039</v>
      </c>
      <c r="F2740">
        <f t="shared" si="214"/>
        <v>1.8133668150808593</v>
      </c>
      <c r="G2740">
        <f t="shared" si="213"/>
        <v>-0.35310780319925539</v>
      </c>
    </row>
    <row r="2741" spans="1:7" x14ac:dyDescent="0.2">
      <c r="A2741">
        <v>20151118</v>
      </c>
      <c r="B2741">
        <v>53.85</v>
      </c>
      <c r="C2741">
        <f t="shared" si="210"/>
        <v>53.328433013120396</v>
      </c>
      <c r="D2741">
        <f t="shared" si="212"/>
        <v>51.927170037025881</v>
      </c>
      <c r="E2741">
        <f t="shared" si="211"/>
        <v>1.4012629760945146</v>
      </c>
      <c r="F2741">
        <f t="shared" si="214"/>
        <v>1.7309460472835905</v>
      </c>
      <c r="G2741">
        <f t="shared" si="213"/>
        <v>-0.32968307118907592</v>
      </c>
    </row>
    <row r="2742" spans="1:7" x14ac:dyDescent="0.2">
      <c r="A2742">
        <v>20151119</v>
      </c>
      <c r="B2742">
        <v>53.94</v>
      </c>
      <c r="C2742">
        <f t="shared" si="210"/>
        <v>53.422520241871105</v>
      </c>
      <c r="D2742">
        <f t="shared" si="212"/>
        <v>52.076268552801743</v>
      </c>
      <c r="E2742">
        <f t="shared" si="211"/>
        <v>1.3462516890693621</v>
      </c>
      <c r="F2742">
        <f t="shared" si="214"/>
        <v>1.6540071756407448</v>
      </c>
      <c r="G2742">
        <f t="shared" si="213"/>
        <v>-0.30775548657138274</v>
      </c>
    </row>
    <row r="2743" spans="1:7" x14ac:dyDescent="0.2">
      <c r="A2743">
        <v>20151120</v>
      </c>
      <c r="B2743">
        <v>54.19</v>
      </c>
      <c r="C2743">
        <f t="shared" si="210"/>
        <v>53.540594050814015</v>
      </c>
      <c r="D2743">
        <f t="shared" si="212"/>
        <v>52.232841252594206</v>
      </c>
      <c r="E2743">
        <f t="shared" si="211"/>
        <v>1.3077527982198092</v>
      </c>
      <c r="F2743">
        <f t="shared" si="214"/>
        <v>1.5847563001565577</v>
      </c>
      <c r="G2743">
        <f t="shared" si="213"/>
        <v>-0.2770035019367485</v>
      </c>
    </row>
    <row r="2744" spans="1:7" x14ac:dyDescent="0.2">
      <c r="A2744">
        <v>20151123</v>
      </c>
      <c r="B2744">
        <v>54.19</v>
      </c>
      <c r="C2744">
        <f t="shared" si="210"/>
        <v>53.640502658381088</v>
      </c>
      <c r="D2744">
        <f t="shared" si="212"/>
        <v>52.377815974624262</v>
      </c>
      <c r="E2744">
        <f t="shared" si="211"/>
        <v>1.2626866837568258</v>
      </c>
      <c r="F2744">
        <f t="shared" si="214"/>
        <v>1.5203423768766116</v>
      </c>
      <c r="G2744">
        <f t="shared" si="213"/>
        <v>-0.25765569311978576</v>
      </c>
    </row>
    <row r="2745" spans="1:7" x14ac:dyDescent="0.2">
      <c r="A2745">
        <v>20151124</v>
      </c>
      <c r="B2745">
        <v>54.25</v>
      </c>
      <c r="C2745">
        <f t="shared" si="210"/>
        <v>53.734271480168616</v>
      </c>
      <c r="D2745">
        <f t="shared" si="212"/>
        <v>52.516496272800246</v>
      </c>
      <c r="E2745">
        <f t="shared" si="211"/>
        <v>1.2177752073683692</v>
      </c>
      <c r="F2745">
        <f t="shared" si="214"/>
        <v>1.4598289429749631</v>
      </c>
      <c r="G2745">
        <f t="shared" si="213"/>
        <v>-0.24205373560659393</v>
      </c>
    </row>
    <row r="2746" spans="1:7" x14ac:dyDescent="0.2">
      <c r="A2746">
        <v>20151125</v>
      </c>
      <c r="B2746">
        <v>53.69</v>
      </c>
      <c r="C2746">
        <f t="shared" si="210"/>
        <v>53.727460483219595</v>
      </c>
      <c r="D2746">
        <f t="shared" si="212"/>
        <v>52.603422474815041</v>
      </c>
      <c r="E2746">
        <f t="shared" si="211"/>
        <v>1.124038008404554</v>
      </c>
      <c r="F2746">
        <f t="shared" si="214"/>
        <v>1.3926707560608813</v>
      </c>
      <c r="G2746">
        <f t="shared" si="213"/>
        <v>-0.26863274765632728</v>
      </c>
    </row>
    <row r="2747" spans="1:7" x14ac:dyDescent="0.2">
      <c r="A2747">
        <v>20151127</v>
      </c>
      <c r="B2747">
        <v>53.93</v>
      </c>
      <c r="C2747">
        <f t="shared" si="210"/>
        <v>53.758620408878123</v>
      </c>
      <c r="D2747">
        <f t="shared" si="212"/>
        <v>52.701687476680597</v>
      </c>
      <c r="E2747">
        <f t="shared" si="211"/>
        <v>1.056932932197526</v>
      </c>
      <c r="F2747">
        <f t="shared" si="214"/>
        <v>1.3255231912882104</v>
      </c>
      <c r="G2747">
        <f t="shared" si="213"/>
        <v>-0.26859025909068435</v>
      </c>
    </row>
    <row r="2748" spans="1:7" x14ac:dyDescent="0.2">
      <c r="A2748">
        <v>20151130</v>
      </c>
      <c r="B2748">
        <v>54.35</v>
      </c>
      <c r="C2748">
        <f t="shared" si="210"/>
        <v>53.84960188443533</v>
      </c>
      <c r="D2748">
        <f t="shared" si="212"/>
        <v>52.823784700630185</v>
      </c>
      <c r="E2748">
        <f t="shared" si="211"/>
        <v>1.0258171838051453</v>
      </c>
      <c r="F2748">
        <f t="shared" si="214"/>
        <v>1.2655819897915974</v>
      </c>
      <c r="G2748">
        <f t="shared" si="213"/>
        <v>-0.23976480598645211</v>
      </c>
    </row>
    <row r="2749" spans="1:7" x14ac:dyDescent="0.2">
      <c r="A2749">
        <v>20151201</v>
      </c>
      <c r="B2749">
        <v>55.22</v>
      </c>
      <c r="C2749">
        <f t="shared" si="210"/>
        <v>54.060432363752973</v>
      </c>
      <c r="D2749">
        <f t="shared" si="212"/>
        <v>53.001282130213134</v>
      </c>
      <c r="E2749">
        <f t="shared" si="211"/>
        <v>1.0591502335398388</v>
      </c>
      <c r="F2749">
        <f t="shared" si="214"/>
        <v>1.2242956385412458</v>
      </c>
      <c r="G2749">
        <f t="shared" si="213"/>
        <v>-0.16514540500140695</v>
      </c>
    </row>
    <row r="2750" spans="1:7" x14ac:dyDescent="0.2">
      <c r="A2750">
        <v>20151202</v>
      </c>
      <c r="B2750">
        <v>55.21</v>
      </c>
      <c r="C2750">
        <f t="shared" si="210"/>
        <v>54.237288923175598</v>
      </c>
      <c r="D2750">
        <f t="shared" si="212"/>
        <v>53.164890861308457</v>
      </c>
      <c r="E2750">
        <f t="shared" si="211"/>
        <v>1.0723980618671405</v>
      </c>
      <c r="F2750">
        <f t="shared" si="214"/>
        <v>1.1939161232064248</v>
      </c>
      <c r="G2750">
        <f t="shared" si="213"/>
        <v>-0.12151806133928433</v>
      </c>
    </row>
    <row r="2751" spans="1:7" x14ac:dyDescent="0.2">
      <c r="A2751">
        <v>20151203</v>
      </c>
      <c r="B2751">
        <v>54.2</v>
      </c>
      <c r="C2751">
        <f t="shared" si="210"/>
        <v>54.231552165763965</v>
      </c>
      <c r="D2751">
        <f t="shared" si="212"/>
        <v>53.241565612322646</v>
      </c>
      <c r="E2751">
        <f t="shared" si="211"/>
        <v>0.98998655344131947</v>
      </c>
      <c r="F2751">
        <f t="shared" si="214"/>
        <v>1.1531302092534039</v>
      </c>
      <c r="G2751">
        <f t="shared" si="213"/>
        <v>-0.16314365581208445</v>
      </c>
    </row>
    <row r="2752" spans="1:7" x14ac:dyDescent="0.2">
      <c r="A2752">
        <v>20151204</v>
      </c>
      <c r="B2752">
        <v>55.91</v>
      </c>
      <c r="C2752">
        <f t="shared" si="210"/>
        <v>54.489774909492581</v>
      </c>
      <c r="D2752">
        <f t="shared" si="212"/>
        <v>53.439227418817268</v>
      </c>
      <c r="E2752">
        <f t="shared" si="211"/>
        <v>1.0505474906753136</v>
      </c>
      <c r="F2752">
        <f t="shared" si="214"/>
        <v>1.1326136655377859</v>
      </c>
      <c r="G2752">
        <f t="shared" si="213"/>
        <v>-8.2066174862472252E-2</v>
      </c>
    </row>
    <row r="2753" spans="1:7" x14ac:dyDescent="0.2">
      <c r="A2753">
        <v>20151207</v>
      </c>
      <c r="B2753">
        <v>55.81</v>
      </c>
      <c r="C2753">
        <f t="shared" si="210"/>
        <v>54.692886461878338</v>
      </c>
      <c r="D2753">
        <f t="shared" si="212"/>
        <v>53.614840202608576</v>
      </c>
      <c r="E2753">
        <f t="shared" si="211"/>
        <v>1.0780462592697617</v>
      </c>
      <c r="F2753">
        <f t="shared" si="214"/>
        <v>1.1217001842841812</v>
      </c>
      <c r="G2753">
        <f t="shared" si="213"/>
        <v>-4.3653925014419448E-2</v>
      </c>
    </row>
    <row r="2754" spans="1:7" x14ac:dyDescent="0.2">
      <c r="A2754">
        <v>20151208</v>
      </c>
      <c r="B2754">
        <v>55.79</v>
      </c>
      <c r="C2754">
        <f t="shared" si="210"/>
        <v>54.861673160050898</v>
      </c>
      <c r="D2754">
        <f t="shared" si="212"/>
        <v>53.775963150563499</v>
      </c>
      <c r="E2754">
        <f t="shared" si="211"/>
        <v>1.0857100094873999</v>
      </c>
      <c r="F2754">
        <f t="shared" si="214"/>
        <v>1.1145021493248248</v>
      </c>
      <c r="G2754">
        <f t="shared" si="213"/>
        <v>-2.8792139837424902E-2</v>
      </c>
    </row>
    <row r="2755" spans="1:7" x14ac:dyDescent="0.2">
      <c r="A2755">
        <v>20151209</v>
      </c>
      <c r="B2755">
        <v>54.98</v>
      </c>
      <c r="C2755">
        <f t="shared" si="210"/>
        <v>54.879877289273836</v>
      </c>
      <c r="D2755">
        <f t="shared" si="212"/>
        <v>53.865151065336569</v>
      </c>
      <c r="E2755">
        <f t="shared" si="211"/>
        <v>1.0147262239372665</v>
      </c>
      <c r="F2755">
        <f t="shared" si="214"/>
        <v>1.0945469642473131</v>
      </c>
      <c r="G2755">
        <f t="shared" si="213"/>
        <v>-7.9820740310046601E-2</v>
      </c>
    </row>
    <row r="2756" spans="1:7" x14ac:dyDescent="0.2">
      <c r="A2756">
        <v>20151210</v>
      </c>
      <c r="B2756">
        <v>55.27</v>
      </c>
      <c r="C2756">
        <f t="shared" si="210"/>
        <v>54.939896167847095</v>
      </c>
      <c r="D2756">
        <f t="shared" si="212"/>
        <v>53.969213949385711</v>
      </c>
      <c r="E2756">
        <f t="shared" si="211"/>
        <v>0.97068221846138414</v>
      </c>
      <c r="F2756">
        <f t="shared" si="214"/>
        <v>1.0697740150901274</v>
      </c>
      <c r="G2756">
        <f t="shared" si="213"/>
        <v>-9.9091796628743234E-2</v>
      </c>
    </row>
    <row r="2757" spans="1:7" x14ac:dyDescent="0.2">
      <c r="A2757">
        <v>20151211</v>
      </c>
      <c r="B2757">
        <v>54.06</v>
      </c>
      <c r="C2757">
        <f t="shared" si="210"/>
        <v>54.804527526639845</v>
      </c>
      <c r="D2757">
        <f t="shared" si="212"/>
        <v>53.975938842023808</v>
      </c>
      <c r="E2757">
        <f t="shared" si="211"/>
        <v>0.82858868461603663</v>
      </c>
      <c r="F2757">
        <f t="shared" si="214"/>
        <v>1.0215369489953092</v>
      </c>
      <c r="G2757">
        <f t="shared" si="213"/>
        <v>-0.19294826437927259</v>
      </c>
    </row>
    <row r="2758" spans="1:7" x14ac:dyDescent="0.2">
      <c r="A2758">
        <v>20151214</v>
      </c>
      <c r="B2758">
        <v>55.14</v>
      </c>
      <c r="C2758">
        <f t="shared" si="210"/>
        <v>54.856138676387559</v>
      </c>
      <c r="D2758">
        <f t="shared" si="212"/>
        <v>54.062165594466485</v>
      </c>
      <c r="E2758">
        <f t="shared" si="211"/>
        <v>0.79397308192107374</v>
      </c>
      <c r="F2758">
        <f t="shared" si="214"/>
        <v>0.97602417558046217</v>
      </c>
      <c r="G2758">
        <f t="shared" si="213"/>
        <v>-0.18205109365938843</v>
      </c>
    </row>
    <row r="2759" spans="1:7" x14ac:dyDescent="0.2">
      <c r="A2759">
        <v>20151215</v>
      </c>
      <c r="B2759">
        <v>55.2</v>
      </c>
      <c r="C2759">
        <f t="shared" si="210"/>
        <v>54.90904041848178</v>
      </c>
      <c r="D2759">
        <f t="shared" si="212"/>
        <v>54.146449624506005</v>
      </c>
      <c r="E2759">
        <f t="shared" si="211"/>
        <v>0.76259079397577523</v>
      </c>
      <c r="F2759">
        <f t="shared" si="214"/>
        <v>0.93333749925952481</v>
      </c>
      <c r="G2759">
        <f t="shared" si="213"/>
        <v>-0.17074670528374958</v>
      </c>
    </row>
    <row r="2760" spans="1:7" x14ac:dyDescent="0.2">
      <c r="A2760">
        <v>20151216</v>
      </c>
      <c r="B2760">
        <v>56.13</v>
      </c>
      <c r="C2760">
        <f t="shared" si="210"/>
        <v>55.096880354099966</v>
      </c>
      <c r="D2760">
        <f t="shared" si="212"/>
        <v>54.29337928195001</v>
      </c>
      <c r="E2760">
        <f t="shared" si="211"/>
        <v>0.80350107214995603</v>
      </c>
      <c r="F2760">
        <f t="shared" si="214"/>
        <v>0.90737021383761118</v>
      </c>
      <c r="G2760">
        <f t="shared" si="213"/>
        <v>-0.10386914168765515</v>
      </c>
    </row>
    <row r="2761" spans="1:7" x14ac:dyDescent="0.2">
      <c r="A2761">
        <v>20151217</v>
      </c>
      <c r="B2761">
        <v>55.7</v>
      </c>
      <c r="C2761">
        <f t="shared" si="210"/>
        <v>55.18966799193074</v>
      </c>
      <c r="D2761">
        <f t="shared" si="212"/>
        <v>54.397573409212974</v>
      </c>
      <c r="E2761">
        <f t="shared" si="211"/>
        <v>0.79209458271776612</v>
      </c>
      <c r="F2761">
        <f t="shared" si="214"/>
        <v>0.88431508761364219</v>
      </c>
      <c r="G2761">
        <f t="shared" si="213"/>
        <v>-9.2220504895876076E-2</v>
      </c>
    </row>
    <row r="2762" spans="1:7" x14ac:dyDescent="0.2">
      <c r="A2762">
        <v>20151218</v>
      </c>
      <c r="B2762">
        <v>54.13</v>
      </c>
      <c r="C2762">
        <f t="shared" si="210"/>
        <v>55.026642147018322</v>
      </c>
      <c r="D2762">
        <f t="shared" si="212"/>
        <v>54.377753156678679</v>
      </c>
      <c r="E2762">
        <f t="shared" si="211"/>
        <v>0.64888899033964265</v>
      </c>
      <c r="F2762">
        <f t="shared" si="214"/>
        <v>0.83722986815884237</v>
      </c>
      <c r="G2762">
        <f t="shared" si="213"/>
        <v>-0.18834087781919973</v>
      </c>
    </row>
    <row r="2763" spans="1:7" x14ac:dyDescent="0.2">
      <c r="A2763">
        <v>20151221</v>
      </c>
      <c r="B2763">
        <v>54.83</v>
      </c>
      <c r="C2763">
        <f t="shared" si="210"/>
        <v>54.996389509015501</v>
      </c>
      <c r="D2763">
        <f t="shared" si="212"/>
        <v>54.411252922850629</v>
      </c>
      <c r="E2763">
        <f t="shared" si="211"/>
        <v>0.58513658616487163</v>
      </c>
      <c r="F2763">
        <f t="shared" si="214"/>
        <v>0.78681121176004831</v>
      </c>
      <c r="G2763">
        <f t="shared" si="213"/>
        <v>-0.20167462559517668</v>
      </c>
    </row>
    <row r="2764" spans="1:7" x14ac:dyDescent="0.2">
      <c r="A2764">
        <v>20151222</v>
      </c>
      <c r="B2764">
        <v>55.35</v>
      </c>
      <c r="C2764">
        <f t="shared" si="210"/>
        <v>55.050791123013113</v>
      </c>
      <c r="D2764">
        <f t="shared" si="212"/>
        <v>54.480789743380214</v>
      </c>
      <c r="E2764">
        <f t="shared" si="211"/>
        <v>0.57000137963289887</v>
      </c>
      <c r="F2764">
        <f t="shared" si="214"/>
        <v>0.74344924533461854</v>
      </c>
      <c r="G2764">
        <f t="shared" si="213"/>
        <v>-0.17344786570171966</v>
      </c>
    </row>
    <row r="2765" spans="1:7" x14ac:dyDescent="0.2">
      <c r="A2765">
        <v>20151223</v>
      </c>
      <c r="B2765">
        <v>55.82</v>
      </c>
      <c r="C2765">
        <f t="shared" si="210"/>
        <v>55.169130950241865</v>
      </c>
      <c r="D2765">
        <f t="shared" si="212"/>
        <v>54.579990503129828</v>
      </c>
      <c r="E2765">
        <f t="shared" si="211"/>
        <v>0.58914044711203672</v>
      </c>
      <c r="F2765">
        <f t="shared" si="214"/>
        <v>0.71258748569010222</v>
      </c>
      <c r="G2765">
        <f t="shared" si="213"/>
        <v>-0.12344703857806549</v>
      </c>
    </row>
    <row r="2766" spans="1:7" x14ac:dyDescent="0.2">
      <c r="A2766">
        <v>20151224</v>
      </c>
      <c r="B2766">
        <v>55.67</v>
      </c>
      <c r="C2766">
        <f t="shared" si="210"/>
        <v>55.246187727127733</v>
      </c>
      <c r="D2766">
        <f t="shared" si="212"/>
        <v>54.660731947342434</v>
      </c>
      <c r="E2766">
        <f t="shared" si="211"/>
        <v>0.58545577978529906</v>
      </c>
      <c r="F2766">
        <f t="shared" si="214"/>
        <v>0.68716114450914167</v>
      </c>
      <c r="G2766">
        <f t="shared" si="213"/>
        <v>-0.10170536472384262</v>
      </c>
    </row>
    <row r="2767" spans="1:7" x14ac:dyDescent="0.2">
      <c r="A2767">
        <v>20151228</v>
      </c>
      <c r="B2767">
        <v>55.95</v>
      </c>
      <c r="C2767">
        <f t="shared" ref="C2767:C2830" si="215">(B2767*(2/(12+1))+C2766*(1-(2/(12+1))))</f>
        <v>55.354466538338855</v>
      </c>
      <c r="D2767">
        <f t="shared" si="212"/>
        <v>54.756233284576332</v>
      </c>
      <c r="E2767">
        <f t="shared" si="211"/>
        <v>0.59823325376252257</v>
      </c>
      <c r="F2767">
        <f t="shared" si="214"/>
        <v>0.66937556635981799</v>
      </c>
      <c r="G2767">
        <f t="shared" si="213"/>
        <v>-7.1142312597295421E-2</v>
      </c>
    </row>
    <row r="2768" spans="1:7" x14ac:dyDescent="0.2">
      <c r="A2768">
        <v>20151229</v>
      </c>
      <c r="B2768">
        <v>56.55</v>
      </c>
      <c r="C2768">
        <f t="shared" si="215"/>
        <v>55.538394763209794</v>
      </c>
      <c r="D2768">
        <f t="shared" si="212"/>
        <v>54.889104893126238</v>
      </c>
      <c r="E2768">
        <f t="shared" si="211"/>
        <v>0.64928987008355676</v>
      </c>
      <c r="F2768">
        <f t="shared" si="214"/>
        <v>0.66535842710456583</v>
      </c>
      <c r="G2768">
        <f t="shared" si="213"/>
        <v>-1.6068557021009067E-2</v>
      </c>
    </row>
    <row r="2769" spans="1:7" x14ac:dyDescent="0.2">
      <c r="A2769">
        <v>20151230</v>
      </c>
      <c r="B2769">
        <v>56.31</v>
      </c>
      <c r="C2769">
        <f t="shared" si="215"/>
        <v>55.657103261177518</v>
      </c>
      <c r="D2769">
        <f t="shared" si="212"/>
        <v>54.994356382524295</v>
      </c>
      <c r="E2769">
        <f t="shared" si="211"/>
        <v>0.66274687865322335</v>
      </c>
      <c r="F2769">
        <f t="shared" si="214"/>
        <v>0.66483611741429738</v>
      </c>
      <c r="G2769">
        <f t="shared" si="213"/>
        <v>-2.0892387610740304E-3</v>
      </c>
    </row>
    <row r="2770" spans="1:7" x14ac:dyDescent="0.2">
      <c r="A2770">
        <v>20151231</v>
      </c>
      <c r="B2770">
        <v>55.48</v>
      </c>
      <c r="C2770">
        <f t="shared" si="215"/>
        <v>55.629856605611742</v>
      </c>
      <c r="D2770">
        <f t="shared" si="212"/>
        <v>55.030329983818795</v>
      </c>
      <c r="E2770">
        <f t="shared" si="211"/>
        <v>0.59952662179294691</v>
      </c>
      <c r="F2770">
        <f t="shared" si="214"/>
        <v>0.65177421829002724</v>
      </c>
      <c r="G2770">
        <f t="shared" si="213"/>
        <v>-5.2247596497080329E-2</v>
      </c>
    </row>
    <row r="2771" spans="1:7" x14ac:dyDescent="0.2">
      <c r="A2771">
        <v>20160104</v>
      </c>
      <c r="B2771">
        <v>54.8</v>
      </c>
      <c r="C2771">
        <f t="shared" si="215"/>
        <v>55.50218635859455</v>
      </c>
      <c r="D2771">
        <f t="shared" si="212"/>
        <v>55.013268503535919</v>
      </c>
      <c r="E2771">
        <f t="shared" si="211"/>
        <v>0.48891785505863083</v>
      </c>
      <c r="F2771">
        <f t="shared" si="214"/>
        <v>0.619202945643748</v>
      </c>
      <c r="G2771">
        <f t="shared" si="213"/>
        <v>-0.13028509058511717</v>
      </c>
    </row>
    <row r="2772" spans="1:7" x14ac:dyDescent="0.2">
      <c r="A2772">
        <v>20160105</v>
      </c>
      <c r="B2772">
        <v>55.05</v>
      </c>
      <c r="C2772">
        <f t="shared" si="215"/>
        <v>55.432619226503078</v>
      </c>
      <c r="D2772">
        <f t="shared" si="212"/>
        <v>55.015989355125846</v>
      </c>
      <c r="E2772">
        <f t="shared" si="211"/>
        <v>0.41662987137723206</v>
      </c>
      <c r="F2772">
        <f t="shared" si="214"/>
        <v>0.5786883307904449</v>
      </c>
      <c r="G2772">
        <f t="shared" si="213"/>
        <v>-0.16205845941321284</v>
      </c>
    </row>
    <row r="2773" spans="1:7" x14ac:dyDescent="0.2">
      <c r="A2773">
        <v>20160106</v>
      </c>
      <c r="B2773">
        <v>54.05</v>
      </c>
      <c r="C2773">
        <f t="shared" si="215"/>
        <v>55.219908576271834</v>
      </c>
      <c r="D2773">
        <f t="shared" si="212"/>
        <v>54.944434588079488</v>
      </c>
      <c r="E2773">
        <f t="shared" si="211"/>
        <v>0.27547398819234559</v>
      </c>
      <c r="F2773">
        <f t="shared" si="214"/>
        <v>0.51804546227082504</v>
      </c>
      <c r="G2773">
        <f t="shared" si="213"/>
        <v>-0.24257147407847945</v>
      </c>
    </row>
    <row r="2774" spans="1:7" x14ac:dyDescent="0.2">
      <c r="A2774">
        <v>20160107</v>
      </c>
      <c r="B2774">
        <v>52.17</v>
      </c>
      <c r="C2774">
        <f t="shared" si="215"/>
        <v>54.750691872230014</v>
      </c>
      <c r="D2774">
        <f t="shared" si="212"/>
        <v>54.738920914888418</v>
      </c>
      <c r="E2774">
        <f t="shared" si="211"/>
        <v>1.17709573415965E-2</v>
      </c>
      <c r="F2774">
        <f t="shared" si="214"/>
        <v>0.41679056128497932</v>
      </c>
      <c r="G2774">
        <f t="shared" si="213"/>
        <v>-0.40501960394338282</v>
      </c>
    </row>
    <row r="2775" spans="1:7" x14ac:dyDescent="0.2">
      <c r="A2775">
        <v>20160108</v>
      </c>
      <c r="B2775">
        <v>52.33</v>
      </c>
      <c r="C2775">
        <f t="shared" si="215"/>
        <v>54.378277738040779</v>
      </c>
      <c r="D2775">
        <f t="shared" si="212"/>
        <v>54.560482328600386</v>
      </c>
      <c r="E2775">
        <f t="shared" si="211"/>
        <v>-0.18220459055960703</v>
      </c>
      <c r="F2775">
        <f t="shared" si="214"/>
        <v>0.29699153091606206</v>
      </c>
      <c r="G2775">
        <f t="shared" si="213"/>
        <v>-0.47919612147566909</v>
      </c>
    </row>
    <row r="2776" spans="1:7" x14ac:dyDescent="0.2">
      <c r="A2776">
        <v>20160111</v>
      </c>
      <c r="B2776">
        <v>52.3</v>
      </c>
      <c r="C2776">
        <f t="shared" si="215"/>
        <v>54.058542701419114</v>
      </c>
      <c r="D2776">
        <f t="shared" si="212"/>
        <v>54.393039193148503</v>
      </c>
      <c r="E2776">
        <f t="shared" si="211"/>
        <v>-0.33449649172938933</v>
      </c>
      <c r="F2776">
        <f t="shared" si="214"/>
        <v>0.17069392638697178</v>
      </c>
      <c r="G2776">
        <f t="shared" si="213"/>
        <v>-0.50519041811636112</v>
      </c>
    </row>
    <row r="2777" spans="1:7" x14ac:dyDescent="0.2">
      <c r="A2777">
        <v>20160112</v>
      </c>
      <c r="B2777">
        <v>52.78</v>
      </c>
      <c r="C2777">
        <f t="shared" si="215"/>
        <v>53.861843824277713</v>
      </c>
      <c r="D2777">
        <f t="shared" si="212"/>
        <v>54.273554808470834</v>
      </c>
      <c r="E2777">
        <f t="shared" si="211"/>
        <v>-0.41171098419312102</v>
      </c>
      <c r="F2777">
        <f t="shared" si="214"/>
        <v>5.4212944270953217E-2</v>
      </c>
      <c r="G2777">
        <f t="shared" si="213"/>
        <v>-0.46592392846407427</v>
      </c>
    </row>
    <row r="2778" spans="1:7" x14ac:dyDescent="0.2">
      <c r="A2778">
        <v>20160113</v>
      </c>
      <c r="B2778">
        <v>51.64</v>
      </c>
      <c r="C2778">
        <f t="shared" si="215"/>
        <v>53.520021697465751</v>
      </c>
      <c r="D2778">
        <f t="shared" si="212"/>
        <v>54.078476674510028</v>
      </c>
      <c r="E2778">
        <f t="shared" si="211"/>
        <v>-0.55845497704427771</v>
      </c>
      <c r="F2778">
        <f t="shared" si="214"/>
        <v>-6.832063999209298E-2</v>
      </c>
      <c r="G2778">
        <f t="shared" si="213"/>
        <v>-0.49013433705218473</v>
      </c>
    </row>
    <row r="2779" spans="1:7" x14ac:dyDescent="0.2">
      <c r="A2779">
        <v>20160114</v>
      </c>
      <c r="B2779">
        <v>53.11</v>
      </c>
      <c r="C2779">
        <f t="shared" si="215"/>
        <v>53.456941436317173</v>
      </c>
      <c r="D2779">
        <f t="shared" si="212"/>
        <v>54.006737661583358</v>
      </c>
      <c r="E2779">
        <f t="shared" si="211"/>
        <v>-0.54979622526618499</v>
      </c>
      <c r="F2779">
        <f t="shared" si="214"/>
        <v>-0.16461575704691139</v>
      </c>
      <c r="G2779">
        <f t="shared" si="213"/>
        <v>-0.3851804682192736</v>
      </c>
    </row>
    <row r="2780" spans="1:7" x14ac:dyDescent="0.2">
      <c r="A2780">
        <v>20160115</v>
      </c>
      <c r="B2780">
        <v>50.99</v>
      </c>
      <c r="C2780">
        <f t="shared" si="215"/>
        <v>53.077411984576074</v>
      </c>
      <c r="D2780">
        <f t="shared" si="212"/>
        <v>53.783275612577185</v>
      </c>
      <c r="E2780">
        <f t="shared" ref="E2780:E2843" si="216">C2780-D2780</f>
        <v>-0.70586362800111146</v>
      </c>
      <c r="F2780">
        <f t="shared" si="214"/>
        <v>-0.27286533123775142</v>
      </c>
      <c r="G2780">
        <f t="shared" si="213"/>
        <v>-0.43299829676336005</v>
      </c>
    </row>
    <row r="2781" spans="1:7" x14ac:dyDescent="0.2">
      <c r="A2781">
        <v>20160119</v>
      </c>
      <c r="B2781">
        <v>50.56</v>
      </c>
      <c r="C2781">
        <f t="shared" si="215"/>
        <v>52.690117833102832</v>
      </c>
      <c r="D2781">
        <f t="shared" ref="D2781:D2844" si="217">B2781*(2/(26+1)) + D2780*(1-(2/(26+1)))</f>
        <v>53.544514456089985</v>
      </c>
      <c r="E2781">
        <f t="shared" si="216"/>
        <v>-0.85439662298715291</v>
      </c>
      <c r="F2781">
        <f t="shared" si="214"/>
        <v>-0.38917158958763176</v>
      </c>
      <c r="G2781">
        <f t="shared" si="213"/>
        <v>-0.46522503339952115</v>
      </c>
    </row>
    <row r="2782" spans="1:7" x14ac:dyDescent="0.2">
      <c r="A2782">
        <v>20160120</v>
      </c>
      <c r="B2782">
        <v>50.79</v>
      </c>
      <c r="C2782">
        <f t="shared" si="215"/>
        <v>52.397792012625473</v>
      </c>
      <c r="D2782">
        <f t="shared" si="217"/>
        <v>53.340476348231469</v>
      </c>
      <c r="E2782">
        <f t="shared" si="216"/>
        <v>-0.94268433560599618</v>
      </c>
      <c r="F2782">
        <f t="shared" si="214"/>
        <v>-0.49987413879130471</v>
      </c>
      <c r="G2782">
        <f t="shared" si="213"/>
        <v>-0.44281019681469147</v>
      </c>
    </row>
    <row r="2783" spans="1:7" x14ac:dyDescent="0.2">
      <c r="A2783">
        <v>20160121</v>
      </c>
      <c r="B2783">
        <v>50.48</v>
      </c>
      <c r="C2783">
        <f t="shared" si="215"/>
        <v>52.102747087606168</v>
      </c>
      <c r="D2783">
        <f t="shared" si="217"/>
        <v>53.128589211325433</v>
      </c>
      <c r="E2783">
        <f t="shared" si="216"/>
        <v>-1.025842123719265</v>
      </c>
      <c r="F2783">
        <f t="shared" si="214"/>
        <v>-0.60506773577689676</v>
      </c>
      <c r="G2783">
        <f t="shared" si="213"/>
        <v>-0.42077438794236821</v>
      </c>
    </row>
    <row r="2784" spans="1:7" x14ac:dyDescent="0.2">
      <c r="A2784">
        <v>20160122</v>
      </c>
      <c r="B2784">
        <v>52.29</v>
      </c>
      <c r="C2784">
        <f t="shared" si="215"/>
        <v>52.131555227974445</v>
      </c>
      <c r="D2784">
        <f t="shared" si="217"/>
        <v>53.066471491967995</v>
      </c>
      <c r="E2784">
        <f t="shared" si="216"/>
        <v>-0.93491626399354999</v>
      </c>
      <c r="F2784">
        <f t="shared" si="214"/>
        <v>-0.67103744142022748</v>
      </c>
      <c r="G2784">
        <f t="shared" si="213"/>
        <v>-0.26387882257332251</v>
      </c>
    </row>
    <row r="2785" spans="1:7" x14ac:dyDescent="0.2">
      <c r="A2785">
        <v>20160125</v>
      </c>
      <c r="B2785">
        <v>51.79</v>
      </c>
      <c r="C2785">
        <f t="shared" si="215"/>
        <v>52.079008269824534</v>
      </c>
      <c r="D2785">
        <f t="shared" si="217"/>
        <v>52.971918048118518</v>
      </c>
      <c r="E2785">
        <f t="shared" si="216"/>
        <v>-0.89290977829398344</v>
      </c>
      <c r="F2785">
        <f t="shared" si="214"/>
        <v>-0.71541190879497862</v>
      </c>
      <c r="G2785">
        <f t="shared" si="213"/>
        <v>-0.17749786949900481</v>
      </c>
    </row>
    <row r="2786" spans="1:7" x14ac:dyDescent="0.2">
      <c r="A2786">
        <v>20160126</v>
      </c>
      <c r="B2786">
        <v>52.17</v>
      </c>
      <c r="C2786">
        <f t="shared" si="215"/>
        <v>52.093006997543839</v>
      </c>
      <c r="D2786">
        <f t="shared" si="217"/>
        <v>52.912516711220853</v>
      </c>
      <c r="E2786">
        <f t="shared" si="216"/>
        <v>-0.81950971367701442</v>
      </c>
      <c r="F2786">
        <f t="shared" si="214"/>
        <v>-0.73623146977138587</v>
      </c>
      <c r="G2786">
        <f t="shared" si="213"/>
        <v>-8.3278243905628546E-2</v>
      </c>
    </row>
    <row r="2787" spans="1:7" x14ac:dyDescent="0.2">
      <c r="A2787">
        <v>20160127</v>
      </c>
      <c r="B2787">
        <v>51.22</v>
      </c>
      <c r="C2787">
        <f t="shared" si="215"/>
        <v>51.958698228690942</v>
      </c>
      <c r="D2787">
        <f t="shared" si="217"/>
        <v>52.787145102982272</v>
      </c>
      <c r="E2787">
        <f t="shared" si="216"/>
        <v>-0.82844687429133046</v>
      </c>
      <c r="F2787">
        <f t="shared" si="214"/>
        <v>-0.75467455067537481</v>
      </c>
      <c r="G2787">
        <f t="shared" si="213"/>
        <v>-7.3772323615955648E-2</v>
      </c>
    </row>
    <row r="2788" spans="1:7" x14ac:dyDescent="0.2">
      <c r="A2788">
        <v>20160128</v>
      </c>
      <c r="B2788">
        <v>52.055</v>
      </c>
      <c r="C2788">
        <f t="shared" si="215"/>
        <v>51.973513885815414</v>
      </c>
      <c r="D2788">
        <f t="shared" si="217"/>
        <v>52.732912132390993</v>
      </c>
      <c r="E2788">
        <f t="shared" si="216"/>
        <v>-0.75939824657557864</v>
      </c>
      <c r="F2788">
        <f t="shared" si="214"/>
        <v>-0.75561928985541571</v>
      </c>
      <c r="G2788">
        <f t="shared" ref="G2788:G2851" si="218">E2788-F2788</f>
        <v>-3.7789567201629293E-3</v>
      </c>
    </row>
    <row r="2789" spans="1:7" x14ac:dyDescent="0.2">
      <c r="A2789">
        <v>20160129</v>
      </c>
      <c r="B2789">
        <v>55.09</v>
      </c>
      <c r="C2789">
        <f t="shared" si="215"/>
        <v>52.452973287997665</v>
      </c>
      <c r="D2789">
        <f t="shared" si="217"/>
        <v>52.907511233695359</v>
      </c>
      <c r="E2789">
        <f t="shared" si="216"/>
        <v>-0.45453794569769457</v>
      </c>
      <c r="F2789">
        <f t="shared" ref="F2789:F2852" si="219">(E2789*(2/(9+1))+F2788*(1-(2/(9+1))))</f>
        <v>-0.69540302102387153</v>
      </c>
      <c r="G2789">
        <f t="shared" si="218"/>
        <v>0.24086507532617696</v>
      </c>
    </row>
    <row r="2790" spans="1:7" x14ac:dyDescent="0.2">
      <c r="A2790">
        <v>20160201</v>
      </c>
      <c r="B2790">
        <v>54.71</v>
      </c>
      <c r="C2790">
        <f t="shared" si="215"/>
        <v>52.800208166767256</v>
      </c>
      <c r="D2790">
        <f t="shared" si="217"/>
        <v>53.041028920088294</v>
      </c>
      <c r="E2790">
        <f t="shared" si="216"/>
        <v>-0.24082075332103869</v>
      </c>
      <c r="F2790">
        <f t="shared" si="219"/>
        <v>-0.60448656748330498</v>
      </c>
      <c r="G2790">
        <f t="shared" si="218"/>
        <v>0.36366581416226629</v>
      </c>
    </row>
    <row r="2791" spans="1:7" x14ac:dyDescent="0.2">
      <c r="A2791">
        <v>20160202</v>
      </c>
      <c r="B2791">
        <v>53</v>
      </c>
      <c r="C2791">
        <f t="shared" si="215"/>
        <v>52.830945371879984</v>
      </c>
      <c r="D2791">
        <f t="shared" si="217"/>
        <v>53.037989740822496</v>
      </c>
      <c r="E2791">
        <f t="shared" si="216"/>
        <v>-0.20704436894251188</v>
      </c>
      <c r="F2791">
        <f t="shared" si="219"/>
        <v>-0.52499812777514632</v>
      </c>
      <c r="G2791">
        <f t="shared" si="218"/>
        <v>0.31795375883263444</v>
      </c>
    </row>
    <row r="2792" spans="1:7" x14ac:dyDescent="0.2">
      <c r="A2792">
        <v>20160203</v>
      </c>
      <c r="B2792">
        <v>52.16</v>
      </c>
      <c r="C2792">
        <f t="shared" si="215"/>
        <v>52.727723006975367</v>
      </c>
      <c r="D2792">
        <f t="shared" si="217"/>
        <v>52.972953463724537</v>
      </c>
      <c r="E2792">
        <f t="shared" si="216"/>
        <v>-0.24523045674916943</v>
      </c>
      <c r="F2792">
        <f t="shared" si="219"/>
        <v>-0.46904459356995098</v>
      </c>
      <c r="G2792">
        <f t="shared" si="218"/>
        <v>0.22381413682078155</v>
      </c>
    </row>
    <row r="2793" spans="1:7" x14ac:dyDescent="0.2">
      <c r="A2793">
        <v>20160204</v>
      </c>
      <c r="B2793">
        <v>52</v>
      </c>
      <c r="C2793">
        <f t="shared" si="215"/>
        <v>52.615765621286847</v>
      </c>
      <c r="D2793">
        <f t="shared" si="217"/>
        <v>52.900882836781982</v>
      </c>
      <c r="E2793">
        <f t="shared" si="216"/>
        <v>-0.28511721549513425</v>
      </c>
      <c r="F2793">
        <f t="shared" si="219"/>
        <v>-0.43225911795498767</v>
      </c>
      <c r="G2793">
        <f t="shared" si="218"/>
        <v>0.14714190245985342</v>
      </c>
    </row>
    <row r="2794" spans="1:7" x14ac:dyDescent="0.2">
      <c r="A2794">
        <v>20160205</v>
      </c>
      <c r="B2794">
        <v>50.16</v>
      </c>
      <c r="C2794">
        <f t="shared" si="215"/>
        <v>52.237955525704251</v>
      </c>
      <c r="D2794">
        <f t="shared" si="217"/>
        <v>52.697854478501831</v>
      </c>
      <c r="E2794">
        <f t="shared" si="216"/>
        <v>-0.45989895279758031</v>
      </c>
      <c r="F2794">
        <f t="shared" si="219"/>
        <v>-0.43778708492350621</v>
      </c>
      <c r="G2794">
        <f t="shared" si="218"/>
        <v>-2.2111867874074098E-2</v>
      </c>
    </row>
    <row r="2795" spans="1:7" x14ac:dyDescent="0.2">
      <c r="A2795">
        <v>20160208</v>
      </c>
      <c r="B2795">
        <v>49.41</v>
      </c>
      <c r="C2795">
        <f t="shared" si="215"/>
        <v>51.802885444826671</v>
      </c>
      <c r="D2795">
        <f t="shared" si="217"/>
        <v>52.454309702316507</v>
      </c>
      <c r="E2795">
        <f t="shared" si="216"/>
        <v>-0.65142425748983612</v>
      </c>
      <c r="F2795">
        <f t="shared" si="219"/>
        <v>-0.48051451943677226</v>
      </c>
      <c r="G2795">
        <f t="shared" si="218"/>
        <v>-0.17090973805306386</v>
      </c>
    </row>
    <row r="2796" spans="1:7" x14ac:dyDescent="0.2">
      <c r="A2796">
        <v>20160209</v>
      </c>
      <c r="B2796">
        <v>49.28</v>
      </c>
      <c r="C2796">
        <f t="shared" si="215"/>
        <v>51.414749222545645</v>
      </c>
      <c r="D2796">
        <f t="shared" si="217"/>
        <v>52.21917565029306</v>
      </c>
      <c r="E2796">
        <f t="shared" si="216"/>
        <v>-0.80442642774741557</v>
      </c>
      <c r="F2796">
        <f t="shared" si="219"/>
        <v>-0.54529690109890094</v>
      </c>
      <c r="G2796">
        <f t="shared" si="218"/>
        <v>-0.25912952664851463</v>
      </c>
    </row>
    <row r="2797" spans="1:7" x14ac:dyDescent="0.2">
      <c r="A2797">
        <v>20160210</v>
      </c>
      <c r="B2797">
        <v>49.71</v>
      </c>
      <c r="C2797">
        <f t="shared" si="215"/>
        <v>51.152480111384776</v>
      </c>
      <c r="D2797">
        <f t="shared" si="217"/>
        <v>52.033310787308388</v>
      </c>
      <c r="E2797">
        <f t="shared" si="216"/>
        <v>-0.88083067592361175</v>
      </c>
      <c r="F2797">
        <f t="shared" si="219"/>
        <v>-0.61240365606384306</v>
      </c>
      <c r="G2797">
        <f t="shared" si="218"/>
        <v>-0.26842701985976869</v>
      </c>
    </row>
    <row r="2798" spans="1:7" x14ac:dyDescent="0.2">
      <c r="A2798">
        <v>20160211</v>
      </c>
      <c r="B2798">
        <v>49.69</v>
      </c>
      <c r="C2798">
        <f t="shared" si="215"/>
        <v>50.92748317117173</v>
      </c>
      <c r="D2798">
        <f t="shared" si="217"/>
        <v>51.859732210470725</v>
      </c>
      <c r="E2798">
        <f t="shared" si="216"/>
        <v>-0.93224903929899483</v>
      </c>
      <c r="F2798">
        <f t="shared" si="219"/>
        <v>-0.6763727327108735</v>
      </c>
      <c r="G2798">
        <f t="shared" si="218"/>
        <v>-0.25587630658812133</v>
      </c>
    </row>
    <row r="2799" spans="1:7" x14ac:dyDescent="0.2">
      <c r="A2799">
        <v>20160212</v>
      </c>
      <c r="B2799">
        <v>50.5</v>
      </c>
      <c r="C2799">
        <f t="shared" si="215"/>
        <v>50.861716529453005</v>
      </c>
      <c r="D2799">
        <f t="shared" si="217"/>
        <v>51.759011305991415</v>
      </c>
      <c r="E2799">
        <f t="shared" si="216"/>
        <v>-0.89729477653840917</v>
      </c>
      <c r="F2799">
        <f t="shared" si="219"/>
        <v>-0.72055714147638072</v>
      </c>
      <c r="G2799">
        <f t="shared" si="218"/>
        <v>-0.17673763506202844</v>
      </c>
    </row>
    <row r="2800" spans="1:7" x14ac:dyDescent="0.2">
      <c r="A2800">
        <v>20160216</v>
      </c>
      <c r="B2800">
        <v>51.09</v>
      </c>
      <c r="C2800">
        <f t="shared" si="215"/>
        <v>50.896837063383309</v>
      </c>
      <c r="D2800">
        <f t="shared" si="217"/>
        <v>51.709454912955017</v>
      </c>
      <c r="E2800">
        <f t="shared" si="216"/>
        <v>-0.81261784957170846</v>
      </c>
      <c r="F2800">
        <f t="shared" si="219"/>
        <v>-0.73896928309544629</v>
      </c>
      <c r="G2800">
        <f t="shared" si="218"/>
        <v>-7.3648566476262167E-2</v>
      </c>
    </row>
    <row r="2801" spans="1:7" x14ac:dyDescent="0.2">
      <c r="A2801">
        <v>20160217</v>
      </c>
      <c r="B2801">
        <v>52.42</v>
      </c>
      <c r="C2801">
        <f t="shared" si="215"/>
        <v>51.131169822862802</v>
      </c>
      <c r="D2801">
        <f t="shared" si="217"/>
        <v>51.762087882365755</v>
      </c>
      <c r="E2801">
        <f t="shared" si="216"/>
        <v>-0.6309180595029531</v>
      </c>
      <c r="F2801">
        <f t="shared" si="219"/>
        <v>-0.7173590383769477</v>
      </c>
      <c r="G2801">
        <f t="shared" si="218"/>
        <v>8.6440978873994601E-2</v>
      </c>
    </row>
    <row r="2802" spans="1:7" x14ac:dyDescent="0.2">
      <c r="A2802">
        <v>20160218</v>
      </c>
      <c r="B2802">
        <v>52.19</v>
      </c>
      <c r="C2802">
        <f t="shared" si="215"/>
        <v>51.294066773191602</v>
      </c>
      <c r="D2802">
        <f t="shared" si="217"/>
        <v>51.793785076264591</v>
      </c>
      <c r="E2802">
        <f t="shared" si="216"/>
        <v>-0.49971830307298859</v>
      </c>
      <c r="F2802">
        <f t="shared" si="219"/>
        <v>-0.67383089131615592</v>
      </c>
      <c r="G2802">
        <f t="shared" si="218"/>
        <v>0.17411258824316733</v>
      </c>
    </row>
    <row r="2803" spans="1:7" x14ac:dyDescent="0.2">
      <c r="A2803">
        <v>20160219</v>
      </c>
      <c r="B2803">
        <v>51.82</v>
      </c>
      <c r="C2803">
        <f t="shared" si="215"/>
        <v>51.374979577315976</v>
      </c>
      <c r="D2803">
        <f t="shared" si="217"/>
        <v>51.795726922467217</v>
      </c>
      <c r="E2803">
        <f t="shared" si="216"/>
        <v>-0.42074734515124135</v>
      </c>
      <c r="F2803">
        <f t="shared" si="219"/>
        <v>-0.62321418208317314</v>
      </c>
      <c r="G2803">
        <f t="shared" si="218"/>
        <v>0.20246683693193179</v>
      </c>
    </row>
    <row r="2804" spans="1:7" x14ac:dyDescent="0.2">
      <c r="A2804">
        <v>20160222</v>
      </c>
      <c r="B2804">
        <v>52.65</v>
      </c>
      <c r="C2804">
        <f t="shared" si="215"/>
        <v>51.571136565421213</v>
      </c>
      <c r="D2804">
        <f t="shared" si="217"/>
        <v>51.859006409691865</v>
      </c>
      <c r="E2804">
        <f t="shared" si="216"/>
        <v>-0.28786984427065221</v>
      </c>
      <c r="F2804">
        <f t="shared" si="219"/>
        <v>-0.55614531452066895</v>
      </c>
      <c r="G2804">
        <f t="shared" si="218"/>
        <v>0.26827547025001675</v>
      </c>
    </row>
    <row r="2805" spans="1:7" x14ac:dyDescent="0.2">
      <c r="A2805">
        <v>20160223</v>
      </c>
      <c r="B2805">
        <v>51.18</v>
      </c>
      <c r="C2805">
        <f t="shared" si="215"/>
        <v>51.510961709202562</v>
      </c>
      <c r="D2805">
        <f t="shared" si="217"/>
        <v>51.808709638603581</v>
      </c>
      <c r="E2805">
        <f t="shared" si="216"/>
        <v>-0.29774792940101946</v>
      </c>
      <c r="F2805">
        <f t="shared" si="219"/>
        <v>-0.50446583749673912</v>
      </c>
      <c r="G2805">
        <f t="shared" si="218"/>
        <v>0.20671790809571966</v>
      </c>
    </row>
    <row r="2806" spans="1:7" x14ac:dyDescent="0.2">
      <c r="A2806">
        <v>20160224</v>
      </c>
      <c r="B2806">
        <v>51.36</v>
      </c>
      <c r="C2806">
        <f t="shared" si="215"/>
        <v>51.48773683086371</v>
      </c>
      <c r="D2806">
        <f t="shared" si="217"/>
        <v>51.775471887595906</v>
      </c>
      <c r="E2806">
        <f t="shared" si="216"/>
        <v>-0.28773505673219546</v>
      </c>
      <c r="F2806">
        <f t="shared" si="219"/>
        <v>-0.46111968134383041</v>
      </c>
      <c r="G2806">
        <f t="shared" si="218"/>
        <v>0.17338462461163495</v>
      </c>
    </row>
    <row r="2807" spans="1:7" x14ac:dyDescent="0.2">
      <c r="A2807">
        <v>20160225</v>
      </c>
      <c r="B2807">
        <v>52.1</v>
      </c>
      <c r="C2807">
        <f t="shared" si="215"/>
        <v>51.581931164576986</v>
      </c>
      <c r="D2807">
        <f t="shared" si="217"/>
        <v>51.799511007033246</v>
      </c>
      <c r="E2807">
        <f t="shared" si="216"/>
        <v>-0.21757984245626005</v>
      </c>
      <c r="F2807">
        <f t="shared" si="219"/>
        <v>-0.41241171356631634</v>
      </c>
      <c r="G2807">
        <f t="shared" si="218"/>
        <v>0.19483187111005629</v>
      </c>
    </row>
    <row r="2808" spans="1:7" x14ac:dyDescent="0.2">
      <c r="A2808">
        <v>20160226</v>
      </c>
      <c r="B2808">
        <v>51.3</v>
      </c>
      <c r="C2808">
        <f t="shared" si="215"/>
        <v>51.538557139257449</v>
      </c>
      <c r="D2808">
        <f t="shared" si="217"/>
        <v>51.762510191697444</v>
      </c>
      <c r="E2808">
        <f t="shared" si="216"/>
        <v>-0.2239530524399953</v>
      </c>
      <c r="F2808">
        <f t="shared" si="219"/>
        <v>-0.37471998134105211</v>
      </c>
      <c r="G2808">
        <f t="shared" si="218"/>
        <v>0.15076692890105681</v>
      </c>
    </row>
    <row r="2809" spans="1:7" x14ac:dyDescent="0.2">
      <c r="A2809">
        <v>20160229</v>
      </c>
      <c r="B2809">
        <v>50.88</v>
      </c>
      <c r="C2809">
        <f t="shared" si="215"/>
        <v>51.437240656294769</v>
      </c>
      <c r="D2809">
        <f t="shared" si="217"/>
        <v>51.697139066386519</v>
      </c>
      <c r="E2809">
        <f t="shared" si="216"/>
        <v>-0.25989841009175052</v>
      </c>
      <c r="F2809">
        <f t="shared" si="219"/>
        <v>-0.35175566709119183</v>
      </c>
      <c r="G2809">
        <f t="shared" si="218"/>
        <v>9.1857256999441306E-2</v>
      </c>
    </row>
    <row r="2810" spans="1:7" x14ac:dyDescent="0.2">
      <c r="A2810">
        <v>20160301</v>
      </c>
      <c r="B2810">
        <v>52.58</v>
      </c>
      <c r="C2810">
        <f t="shared" si="215"/>
        <v>51.613049786095573</v>
      </c>
      <c r="D2810">
        <f t="shared" si="217"/>
        <v>51.762536172580113</v>
      </c>
      <c r="E2810">
        <f t="shared" si="216"/>
        <v>-0.14948638648453993</v>
      </c>
      <c r="F2810">
        <f t="shared" si="219"/>
        <v>-0.31130181096986148</v>
      </c>
      <c r="G2810">
        <f t="shared" si="218"/>
        <v>0.16181542448532155</v>
      </c>
    </row>
    <row r="2811" spans="1:7" x14ac:dyDescent="0.2">
      <c r="A2811">
        <v>20160302</v>
      </c>
      <c r="B2811">
        <v>52.95</v>
      </c>
      <c r="C2811">
        <f t="shared" si="215"/>
        <v>51.81873443438856</v>
      </c>
      <c r="D2811">
        <f t="shared" si="217"/>
        <v>51.850496456092699</v>
      </c>
      <c r="E2811">
        <f t="shared" si="216"/>
        <v>-3.1762021704139443E-2</v>
      </c>
      <c r="F2811">
        <f t="shared" si="219"/>
        <v>-0.25539385311671708</v>
      </c>
      <c r="G2811">
        <f t="shared" si="218"/>
        <v>0.22363183141257764</v>
      </c>
    </row>
    <row r="2812" spans="1:7" x14ac:dyDescent="0.2">
      <c r="A2812">
        <v>20160303</v>
      </c>
      <c r="B2812">
        <v>52.35</v>
      </c>
      <c r="C2812">
        <f t="shared" si="215"/>
        <v>51.900467598328781</v>
      </c>
      <c r="D2812">
        <f t="shared" si="217"/>
        <v>51.887496718604353</v>
      </c>
      <c r="E2812">
        <f t="shared" si="216"/>
        <v>1.2970879724427675E-2</v>
      </c>
      <c r="F2812">
        <f t="shared" si="219"/>
        <v>-0.20172090654848815</v>
      </c>
      <c r="G2812">
        <f t="shared" si="218"/>
        <v>0.21469178627291582</v>
      </c>
    </row>
    <row r="2813" spans="1:7" x14ac:dyDescent="0.2">
      <c r="A2813">
        <v>20160304</v>
      </c>
      <c r="B2813">
        <v>52.03</v>
      </c>
      <c r="C2813">
        <f t="shared" si="215"/>
        <v>51.920395660124349</v>
      </c>
      <c r="D2813">
        <f t="shared" si="217"/>
        <v>51.898052517226247</v>
      </c>
      <c r="E2813">
        <f t="shared" si="216"/>
        <v>2.2343142898101576E-2</v>
      </c>
      <c r="F2813">
        <f t="shared" si="219"/>
        <v>-0.15690809665917022</v>
      </c>
      <c r="G2813">
        <f t="shared" si="218"/>
        <v>0.17925123955727179</v>
      </c>
    </row>
    <row r="2814" spans="1:7" x14ac:dyDescent="0.2">
      <c r="A2814">
        <v>20160307</v>
      </c>
      <c r="B2814">
        <v>51.03</v>
      </c>
      <c r="C2814">
        <f t="shared" si="215"/>
        <v>51.783411712412914</v>
      </c>
      <c r="D2814">
        <f t="shared" si="217"/>
        <v>51.833752330765044</v>
      </c>
      <c r="E2814">
        <f t="shared" si="216"/>
        <v>-5.0340618352130662E-2</v>
      </c>
      <c r="F2814">
        <f t="shared" si="219"/>
        <v>-0.13559460099776233</v>
      </c>
      <c r="G2814">
        <f t="shared" si="218"/>
        <v>8.5253982645631665E-2</v>
      </c>
    </row>
    <row r="2815" spans="1:7" x14ac:dyDescent="0.2">
      <c r="A2815">
        <v>20160308</v>
      </c>
      <c r="B2815">
        <v>51.65</v>
      </c>
      <c r="C2815">
        <f t="shared" si="215"/>
        <v>51.762886833580161</v>
      </c>
      <c r="D2815">
        <f t="shared" si="217"/>
        <v>51.820141047004668</v>
      </c>
      <c r="E2815">
        <f t="shared" si="216"/>
        <v>-5.7254213424506872E-2</v>
      </c>
      <c r="F2815">
        <f t="shared" si="219"/>
        <v>-0.11992652348311124</v>
      </c>
      <c r="G2815">
        <f t="shared" si="218"/>
        <v>6.2672310058604366E-2</v>
      </c>
    </row>
    <row r="2816" spans="1:7" x14ac:dyDescent="0.2">
      <c r="A2816">
        <v>20160309</v>
      </c>
      <c r="B2816">
        <v>52.84</v>
      </c>
      <c r="C2816">
        <f t="shared" si="215"/>
        <v>51.928596551490912</v>
      </c>
      <c r="D2816">
        <f t="shared" si="217"/>
        <v>51.89568615463395</v>
      </c>
      <c r="E2816">
        <f t="shared" si="216"/>
        <v>3.291039685696262E-2</v>
      </c>
      <c r="F2816">
        <f t="shared" si="219"/>
        <v>-8.9359139415096475E-2</v>
      </c>
      <c r="G2816">
        <f t="shared" si="218"/>
        <v>0.1222695362720591</v>
      </c>
    </row>
    <row r="2817" spans="1:7" x14ac:dyDescent="0.2">
      <c r="A2817">
        <v>20160310</v>
      </c>
      <c r="B2817">
        <v>52.05</v>
      </c>
      <c r="C2817">
        <f t="shared" si="215"/>
        <v>51.947274005107694</v>
      </c>
      <c r="D2817">
        <f t="shared" si="217"/>
        <v>51.907116809846251</v>
      </c>
      <c r="E2817">
        <f t="shared" si="216"/>
        <v>4.0157195261443235E-2</v>
      </c>
      <c r="F2817">
        <f t="shared" si="219"/>
        <v>-6.3455872479788539E-2</v>
      </c>
      <c r="G2817">
        <f t="shared" si="218"/>
        <v>0.10361306774123177</v>
      </c>
    </row>
    <row r="2818" spans="1:7" x14ac:dyDescent="0.2">
      <c r="A2818">
        <v>20160311</v>
      </c>
      <c r="B2818">
        <v>53.07</v>
      </c>
      <c r="C2818">
        <f t="shared" si="215"/>
        <v>52.120001081244965</v>
      </c>
      <c r="D2818">
        <f t="shared" si="217"/>
        <v>51.993256305413198</v>
      </c>
      <c r="E2818">
        <f t="shared" si="216"/>
        <v>0.12674477583176724</v>
      </c>
      <c r="F2818">
        <f t="shared" si="219"/>
        <v>-2.5415742817477383E-2</v>
      </c>
      <c r="G2818">
        <f t="shared" si="218"/>
        <v>0.15216051864924462</v>
      </c>
    </row>
    <row r="2819" spans="1:7" x14ac:dyDescent="0.2">
      <c r="A2819">
        <v>20160314</v>
      </c>
      <c r="B2819">
        <v>53.17</v>
      </c>
      <c r="C2819">
        <f t="shared" si="215"/>
        <v>52.281539376438047</v>
      </c>
      <c r="D2819">
        <f t="shared" si="217"/>
        <v>52.080422505012223</v>
      </c>
      <c r="E2819">
        <f t="shared" si="216"/>
        <v>0.20111687142582468</v>
      </c>
      <c r="F2819">
        <f t="shared" si="219"/>
        <v>1.9890780031183032E-2</v>
      </c>
      <c r="G2819">
        <f t="shared" si="218"/>
        <v>0.18122609139464166</v>
      </c>
    </row>
    <row r="2820" spans="1:7" x14ac:dyDescent="0.2">
      <c r="A2820">
        <v>20160315</v>
      </c>
      <c r="B2820">
        <v>53.59</v>
      </c>
      <c r="C2820">
        <f t="shared" si="215"/>
        <v>52.482841010832196</v>
      </c>
      <c r="D2820">
        <f t="shared" si="217"/>
        <v>52.192243060196503</v>
      </c>
      <c r="E2820">
        <f t="shared" si="216"/>
        <v>0.29059795063569283</v>
      </c>
      <c r="F2820">
        <f t="shared" si="219"/>
        <v>7.4032214152084996E-2</v>
      </c>
      <c r="G2820">
        <f t="shared" si="218"/>
        <v>0.21656573648360783</v>
      </c>
    </row>
    <row r="2821" spans="1:7" x14ac:dyDescent="0.2">
      <c r="A2821">
        <v>20160316</v>
      </c>
      <c r="B2821">
        <v>54.35</v>
      </c>
      <c r="C2821">
        <f t="shared" si="215"/>
        <v>52.770096239934929</v>
      </c>
      <c r="D2821">
        <f t="shared" si="217"/>
        <v>52.352076907589357</v>
      </c>
      <c r="E2821">
        <f t="shared" si="216"/>
        <v>0.41801933234557254</v>
      </c>
      <c r="F2821">
        <f t="shared" si="219"/>
        <v>0.1428296377907825</v>
      </c>
      <c r="G2821">
        <f t="shared" si="218"/>
        <v>0.27518969455479003</v>
      </c>
    </row>
    <row r="2822" spans="1:7" x14ac:dyDescent="0.2">
      <c r="A2822">
        <v>20160317</v>
      </c>
      <c r="B2822">
        <v>54.66</v>
      </c>
      <c r="C2822">
        <f t="shared" si="215"/>
        <v>53.06085066456032</v>
      </c>
      <c r="D2822">
        <f t="shared" si="217"/>
        <v>52.523034173693851</v>
      </c>
      <c r="E2822">
        <f t="shared" si="216"/>
        <v>0.53781649086646865</v>
      </c>
      <c r="F2822">
        <f t="shared" si="219"/>
        <v>0.22182700840591973</v>
      </c>
      <c r="G2822">
        <f t="shared" si="218"/>
        <v>0.31598948246054892</v>
      </c>
    </row>
    <row r="2823" spans="1:7" x14ac:dyDescent="0.2">
      <c r="A2823">
        <v>20160318</v>
      </c>
      <c r="B2823">
        <v>53.49</v>
      </c>
      <c r="C2823">
        <f t="shared" si="215"/>
        <v>53.126873639243342</v>
      </c>
      <c r="D2823">
        <f t="shared" si="217"/>
        <v>52.594661271938755</v>
      </c>
      <c r="E2823">
        <f t="shared" si="216"/>
        <v>0.53221236730458799</v>
      </c>
      <c r="F2823">
        <f t="shared" si="219"/>
        <v>0.28390408018565338</v>
      </c>
      <c r="G2823">
        <f t="shared" si="218"/>
        <v>0.2483082871189346</v>
      </c>
    </row>
    <row r="2824" spans="1:7" x14ac:dyDescent="0.2">
      <c r="A2824">
        <v>20160321</v>
      </c>
      <c r="B2824">
        <v>53.86</v>
      </c>
      <c r="C2824">
        <f t="shared" si="215"/>
        <v>53.239662310128978</v>
      </c>
      <c r="D2824">
        <f t="shared" si="217"/>
        <v>52.688390066609955</v>
      </c>
      <c r="E2824">
        <f t="shared" si="216"/>
        <v>0.55127224351902271</v>
      </c>
      <c r="F2824">
        <f t="shared" si="219"/>
        <v>0.33737771285232726</v>
      </c>
      <c r="G2824">
        <f t="shared" si="218"/>
        <v>0.21389453066669545</v>
      </c>
    </row>
    <row r="2825" spans="1:7" x14ac:dyDescent="0.2">
      <c r="A2825">
        <v>20160322</v>
      </c>
      <c r="B2825">
        <v>54.07</v>
      </c>
      <c r="C2825">
        <f t="shared" si="215"/>
        <v>53.367406570109139</v>
      </c>
      <c r="D2825">
        <f t="shared" si="217"/>
        <v>52.790731543157364</v>
      </c>
      <c r="E2825">
        <f t="shared" si="216"/>
        <v>0.57667502695177575</v>
      </c>
      <c r="F2825">
        <f t="shared" si="219"/>
        <v>0.38523717567221694</v>
      </c>
      <c r="G2825">
        <f t="shared" si="218"/>
        <v>0.19143785127955881</v>
      </c>
    </row>
    <row r="2826" spans="1:7" x14ac:dyDescent="0.2">
      <c r="A2826">
        <v>20160323</v>
      </c>
      <c r="B2826">
        <v>53.97</v>
      </c>
      <c r="C2826">
        <f t="shared" si="215"/>
        <v>53.460113251630808</v>
      </c>
      <c r="D2826">
        <f t="shared" si="217"/>
        <v>52.878084762182745</v>
      </c>
      <c r="E2826">
        <f t="shared" si="216"/>
        <v>0.58202848944806362</v>
      </c>
      <c r="F2826">
        <f t="shared" si="219"/>
        <v>0.42459543842738634</v>
      </c>
      <c r="G2826">
        <f t="shared" si="218"/>
        <v>0.15743305102067728</v>
      </c>
    </row>
    <row r="2827" spans="1:7" x14ac:dyDescent="0.2">
      <c r="A2827">
        <v>20160324</v>
      </c>
      <c r="B2827">
        <v>54.21</v>
      </c>
      <c r="C2827">
        <f t="shared" si="215"/>
        <v>53.57548044368761</v>
      </c>
      <c r="D2827">
        <f t="shared" si="217"/>
        <v>52.976745150169208</v>
      </c>
      <c r="E2827">
        <f t="shared" si="216"/>
        <v>0.59873529351840205</v>
      </c>
      <c r="F2827">
        <f t="shared" si="219"/>
        <v>0.45942340944558951</v>
      </c>
      <c r="G2827">
        <f t="shared" si="218"/>
        <v>0.13931188407281253</v>
      </c>
    </row>
    <row r="2828" spans="1:7" x14ac:dyDescent="0.2">
      <c r="A2828">
        <v>20160328</v>
      </c>
      <c r="B2828">
        <v>53.54</v>
      </c>
      <c r="C2828">
        <f t="shared" si="215"/>
        <v>53.570021913889512</v>
      </c>
      <c r="D2828">
        <f t="shared" si="217"/>
        <v>53.018467731638154</v>
      </c>
      <c r="E2828">
        <f t="shared" si="216"/>
        <v>0.55155418225135833</v>
      </c>
      <c r="F2828">
        <f t="shared" si="219"/>
        <v>0.47784956400674333</v>
      </c>
      <c r="G2828">
        <f t="shared" si="218"/>
        <v>7.3704618244614994E-2</v>
      </c>
    </row>
    <row r="2829" spans="1:7" x14ac:dyDescent="0.2">
      <c r="A2829">
        <v>20160329</v>
      </c>
      <c r="B2829">
        <v>54.71</v>
      </c>
      <c r="C2829">
        <f t="shared" si="215"/>
        <v>53.745403157906509</v>
      </c>
      <c r="D2829">
        <f t="shared" si="217"/>
        <v>53.143766418183475</v>
      </c>
      <c r="E2829">
        <f t="shared" si="216"/>
        <v>0.601636739723034</v>
      </c>
      <c r="F2829">
        <f t="shared" si="219"/>
        <v>0.50260699915000151</v>
      </c>
      <c r="G2829">
        <f t="shared" si="218"/>
        <v>9.9029740573032488E-2</v>
      </c>
    </row>
    <row r="2830" spans="1:7" x14ac:dyDescent="0.2">
      <c r="A2830">
        <v>20160330</v>
      </c>
      <c r="B2830">
        <v>55.05</v>
      </c>
      <c r="C2830">
        <f t="shared" si="215"/>
        <v>53.946110364382427</v>
      </c>
      <c r="D2830">
        <f t="shared" si="217"/>
        <v>53.284968905725435</v>
      </c>
      <c r="E2830">
        <f t="shared" si="216"/>
        <v>0.66114145865699214</v>
      </c>
      <c r="F2830">
        <f t="shared" si="219"/>
        <v>0.53431389105139959</v>
      </c>
      <c r="G2830">
        <f t="shared" si="218"/>
        <v>0.12682756760559255</v>
      </c>
    </row>
    <row r="2831" spans="1:7" x14ac:dyDescent="0.2">
      <c r="A2831">
        <v>20160331</v>
      </c>
      <c r="B2831">
        <v>55.23</v>
      </c>
      <c r="C2831">
        <f t="shared" ref="C2831:C2894" si="220">(B2831*(2/(12+1))+C2830*(1-(2/(12+1))))</f>
        <v>54.143631846785127</v>
      </c>
      <c r="D2831">
        <f t="shared" si="217"/>
        <v>53.429045283079105</v>
      </c>
      <c r="E2831">
        <f t="shared" si="216"/>
        <v>0.71458656370602114</v>
      </c>
      <c r="F2831">
        <f t="shared" si="219"/>
        <v>0.57036842558232392</v>
      </c>
      <c r="G2831">
        <f t="shared" si="218"/>
        <v>0.14421813812369721</v>
      </c>
    </row>
    <row r="2832" spans="1:7" x14ac:dyDescent="0.2">
      <c r="A2832">
        <v>20160401</v>
      </c>
      <c r="B2832">
        <v>55.57</v>
      </c>
      <c r="C2832">
        <f t="shared" si="220"/>
        <v>54.363073101125877</v>
      </c>
      <c r="D2832">
        <f t="shared" si="217"/>
        <v>53.587634521369544</v>
      </c>
      <c r="E2832">
        <f t="shared" si="216"/>
        <v>0.77543857975633301</v>
      </c>
      <c r="F2832">
        <f t="shared" si="219"/>
        <v>0.61138245641712574</v>
      </c>
      <c r="G2832">
        <f t="shared" si="218"/>
        <v>0.16405612333920727</v>
      </c>
    </row>
    <row r="2833" spans="1:7" x14ac:dyDescent="0.2">
      <c r="A2833">
        <v>20160404</v>
      </c>
      <c r="B2833">
        <v>55.43</v>
      </c>
      <c r="C2833">
        <f t="shared" si="220"/>
        <v>54.527215700952659</v>
      </c>
      <c r="D2833">
        <f t="shared" si="217"/>
        <v>53.724106038305131</v>
      </c>
      <c r="E2833">
        <f t="shared" si="216"/>
        <v>0.80310966264752892</v>
      </c>
      <c r="F2833">
        <f t="shared" si="219"/>
        <v>0.64972789766320638</v>
      </c>
      <c r="G2833">
        <f t="shared" si="218"/>
        <v>0.15338176498432254</v>
      </c>
    </row>
    <row r="2834" spans="1:7" x14ac:dyDescent="0.2">
      <c r="A2834">
        <v>20160405</v>
      </c>
      <c r="B2834">
        <v>54.57</v>
      </c>
      <c r="C2834">
        <f t="shared" si="220"/>
        <v>54.533797900806093</v>
      </c>
      <c r="D2834">
        <f t="shared" si="217"/>
        <v>53.78676485028253</v>
      </c>
      <c r="E2834">
        <f t="shared" si="216"/>
        <v>0.74703305052356228</v>
      </c>
      <c r="F2834">
        <f t="shared" si="219"/>
        <v>0.66918892823527754</v>
      </c>
      <c r="G2834">
        <f t="shared" si="218"/>
        <v>7.7844122288284745E-2</v>
      </c>
    </row>
    <row r="2835" spans="1:7" x14ac:dyDescent="0.2">
      <c r="A2835">
        <v>20160406</v>
      </c>
      <c r="B2835">
        <v>55.12</v>
      </c>
      <c r="C2835">
        <f t="shared" si="220"/>
        <v>54.623982839143622</v>
      </c>
      <c r="D2835">
        <f t="shared" si="217"/>
        <v>53.885523009520867</v>
      </c>
      <c r="E2835">
        <f t="shared" si="216"/>
        <v>0.73845982962275514</v>
      </c>
      <c r="F2835">
        <f t="shared" si="219"/>
        <v>0.68304310851277306</v>
      </c>
      <c r="G2835">
        <f t="shared" si="218"/>
        <v>5.5416721109982081E-2</v>
      </c>
    </row>
    <row r="2836" spans="1:7" x14ac:dyDescent="0.2">
      <c r="A2836">
        <v>20160407</v>
      </c>
      <c r="B2836">
        <v>54.45</v>
      </c>
      <c r="C2836">
        <f t="shared" si="220"/>
        <v>54.597216248506143</v>
      </c>
      <c r="D2836">
        <f t="shared" si="217"/>
        <v>53.927336119926728</v>
      </c>
      <c r="E2836">
        <f t="shared" si="216"/>
        <v>0.6698801285794147</v>
      </c>
      <c r="F2836">
        <f t="shared" si="219"/>
        <v>0.68041051252610141</v>
      </c>
      <c r="G2836">
        <f t="shared" si="218"/>
        <v>-1.0530383946686706E-2</v>
      </c>
    </row>
    <row r="2837" spans="1:7" x14ac:dyDescent="0.2">
      <c r="A2837">
        <v>20160408</v>
      </c>
      <c r="B2837">
        <v>54.42</v>
      </c>
      <c r="C2837">
        <f t="shared" si="220"/>
        <v>54.56995221027443</v>
      </c>
      <c r="D2837">
        <f t="shared" si="217"/>
        <v>53.963829740672892</v>
      </c>
      <c r="E2837">
        <f t="shared" si="216"/>
        <v>0.60612246960153726</v>
      </c>
      <c r="F2837">
        <f t="shared" si="219"/>
        <v>0.6655529039411886</v>
      </c>
      <c r="G2837">
        <f t="shared" si="218"/>
        <v>-5.9430434339651339E-2</v>
      </c>
    </row>
    <row r="2838" spans="1:7" x14ac:dyDescent="0.2">
      <c r="A2838">
        <v>20160411</v>
      </c>
      <c r="B2838">
        <v>54.31</v>
      </c>
      <c r="C2838">
        <f t="shared" si="220"/>
        <v>54.529959562539901</v>
      </c>
      <c r="D2838">
        <f t="shared" si="217"/>
        <v>53.989471982104533</v>
      </c>
      <c r="E2838">
        <f t="shared" si="216"/>
        <v>0.54048758043536793</v>
      </c>
      <c r="F2838">
        <f t="shared" si="219"/>
        <v>0.64053983924002456</v>
      </c>
      <c r="G2838">
        <f t="shared" si="218"/>
        <v>-0.10005225880465662</v>
      </c>
    </row>
    <row r="2839" spans="1:7" x14ac:dyDescent="0.2">
      <c r="A2839">
        <v>20160412</v>
      </c>
      <c r="B2839">
        <v>54.66</v>
      </c>
      <c r="C2839">
        <f t="shared" si="220"/>
        <v>54.549965783687604</v>
      </c>
      <c r="D2839">
        <f t="shared" si="217"/>
        <v>54.039140724170863</v>
      </c>
      <c r="E2839">
        <f t="shared" si="216"/>
        <v>0.51082505951674051</v>
      </c>
      <c r="F2839">
        <f t="shared" si="219"/>
        <v>0.61459688329536777</v>
      </c>
      <c r="G2839">
        <f t="shared" si="218"/>
        <v>-0.10377182377862726</v>
      </c>
    </row>
    <row r="2840" spans="1:7" x14ac:dyDescent="0.2">
      <c r="A2840">
        <v>20160413</v>
      </c>
      <c r="B2840">
        <v>55.35</v>
      </c>
      <c r="C2840">
        <f t="shared" si="220"/>
        <v>54.67304797081259</v>
      </c>
      <c r="D2840">
        <f t="shared" si="217"/>
        <v>54.136241411269317</v>
      </c>
      <c r="E2840">
        <f t="shared" si="216"/>
        <v>0.5368065595432725</v>
      </c>
      <c r="F2840">
        <f t="shared" si="219"/>
        <v>0.59903881854494867</v>
      </c>
      <c r="G2840">
        <f t="shared" si="218"/>
        <v>-6.2232259001676171E-2</v>
      </c>
    </row>
    <row r="2841" spans="1:7" x14ac:dyDescent="0.2">
      <c r="A2841">
        <v>20160414</v>
      </c>
      <c r="B2841">
        <v>55.36</v>
      </c>
      <c r="C2841">
        <f t="shared" si="220"/>
        <v>54.778732898379886</v>
      </c>
      <c r="D2841">
        <f t="shared" si="217"/>
        <v>54.226890195619738</v>
      </c>
      <c r="E2841">
        <f t="shared" si="216"/>
        <v>0.55184270276014757</v>
      </c>
      <c r="F2841">
        <f t="shared" si="219"/>
        <v>0.58959959538798845</v>
      </c>
      <c r="G2841">
        <f t="shared" si="218"/>
        <v>-3.7756892627840877E-2</v>
      </c>
    </row>
    <row r="2842" spans="1:7" x14ac:dyDescent="0.2">
      <c r="A2842">
        <v>20160415</v>
      </c>
      <c r="B2842">
        <v>55.64</v>
      </c>
      <c r="C2842">
        <f t="shared" si="220"/>
        <v>54.911235529398368</v>
      </c>
      <c r="D2842">
        <f t="shared" si="217"/>
        <v>54.331564995944206</v>
      </c>
      <c r="E2842">
        <f t="shared" si="216"/>
        <v>0.57967053345416275</v>
      </c>
      <c r="F2842">
        <f t="shared" si="219"/>
        <v>0.58761378300122336</v>
      </c>
      <c r="G2842">
        <f t="shared" si="218"/>
        <v>-7.9432495470606046E-3</v>
      </c>
    </row>
    <row r="2843" spans="1:7" x14ac:dyDescent="0.2">
      <c r="A2843">
        <v>20160418</v>
      </c>
      <c r="B2843">
        <v>56.45</v>
      </c>
      <c r="C2843">
        <f t="shared" si="220"/>
        <v>55.147968524875544</v>
      </c>
      <c r="D2843">
        <f t="shared" si="217"/>
        <v>54.488486107355747</v>
      </c>
      <c r="E2843">
        <f t="shared" si="216"/>
        <v>0.65948241751979708</v>
      </c>
      <c r="F2843">
        <f t="shared" si="219"/>
        <v>0.6019875099049381</v>
      </c>
      <c r="G2843">
        <f t="shared" si="218"/>
        <v>5.7494907614858981E-2</v>
      </c>
    </row>
    <row r="2844" spans="1:7" x14ac:dyDescent="0.2">
      <c r="A2844">
        <v>20160419</v>
      </c>
      <c r="B2844">
        <v>56.4</v>
      </c>
      <c r="C2844">
        <f t="shared" si="220"/>
        <v>55.340588751817762</v>
      </c>
      <c r="D2844">
        <f t="shared" si="217"/>
        <v>54.630079729033099</v>
      </c>
      <c r="E2844">
        <f t="shared" ref="E2844:E2907" si="221">C2844-D2844</f>
        <v>0.7105090227846631</v>
      </c>
      <c r="F2844">
        <f t="shared" si="219"/>
        <v>0.62369181248088312</v>
      </c>
      <c r="G2844">
        <f t="shared" si="218"/>
        <v>8.6817210303779979E-2</v>
      </c>
    </row>
    <row r="2845" spans="1:7" x14ac:dyDescent="0.2">
      <c r="A2845">
        <v>20160420</v>
      </c>
      <c r="B2845">
        <v>55.6</v>
      </c>
      <c r="C2845">
        <f t="shared" si="220"/>
        <v>55.380498174615028</v>
      </c>
      <c r="D2845">
        <f t="shared" ref="D2845:D2908" si="222">B2845*(2/(26+1)) + D2844*(1-(2/(26+1)))</f>
        <v>54.701925675030651</v>
      </c>
      <c r="E2845">
        <f t="shared" si="221"/>
        <v>0.67857249958437649</v>
      </c>
      <c r="F2845">
        <f t="shared" si="219"/>
        <v>0.63466794990158182</v>
      </c>
      <c r="G2845">
        <f t="shared" si="218"/>
        <v>4.3904549682794669E-2</v>
      </c>
    </row>
    <row r="2846" spans="1:7" x14ac:dyDescent="0.2">
      <c r="A2846">
        <v>20160421</v>
      </c>
      <c r="B2846">
        <v>55.8</v>
      </c>
      <c r="C2846">
        <f t="shared" si="220"/>
        <v>55.445036916981941</v>
      </c>
      <c r="D2846">
        <f t="shared" si="222"/>
        <v>54.783264513917267</v>
      </c>
      <c r="E2846">
        <f t="shared" si="221"/>
        <v>0.66177240306467411</v>
      </c>
      <c r="F2846">
        <f t="shared" si="219"/>
        <v>0.64008884053420034</v>
      </c>
      <c r="G2846">
        <f t="shared" si="218"/>
        <v>2.1683562530473766E-2</v>
      </c>
    </row>
    <row r="2847" spans="1:7" x14ac:dyDescent="0.2">
      <c r="A2847">
        <v>20160422</v>
      </c>
      <c r="B2847">
        <v>51.75</v>
      </c>
      <c r="C2847">
        <f t="shared" si="220"/>
        <v>54.876569698984717</v>
      </c>
      <c r="D2847">
        <f t="shared" si="222"/>
        <v>54.558578253627104</v>
      </c>
      <c r="E2847">
        <f t="shared" si="221"/>
        <v>0.31799144535761315</v>
      </c>
      <c r="F2847">
        <f t="shared" si="219"/>
        <v>0.57566936149888293</v>
      </c>
      <c r="G2847">
        <f t="shared" si="218"/>
        <v>-0.25767791614126978</v>
      </c>
    </row>
    <row r="2848" spans="1:7" x14ac:dyDescent="0.2">
      <c r="A2848">
        <v>20160425</v>
      </c>
      <c r="B2848">
        <v>52.12</v>
      </c>
      <c r="C2848">
        <f t="shared" si="220"/>
        <v>54.452482052987065</v>
      </c>
      <c r="D2848">
        <f t="shared" si="222"/>
        <v>54.377942827432499</v>
      </c>
      <c r="E2848">
        <f t="shared" si="221"/>
        <v>7.4539225554566713E-2</v>
      </c>
      <c r="F2848">
        <f t="shared" si="219"/>
        <v>0.47544333431001973</v>
      </c>
      <c r="G2848">
        <f t="shared" si="218"/>
        <v>-0.40090410875545301</v>
      </c>
    </row>
    <row r="2849" spans="1:7" x14ac:dyDescent="0.2">
      <c r="A2849">
        <v>20160426</v>
      </c>
      <c r="B2849">
        <v>51.44</v>
      </c>
      <c r="C2849">
        <f t="shared" si="220"/>
        <v>53.989023275604438</v>
      </c>
      <c r="D2849">
        <f t="shared" si="222"/>
        <v>54.160317432807872</v>
      </c>
      <c r="E2849">
        <f t="shared" si="221"/>
        <v>-0.17129415720343388</v>
      </c>
      <c r="F2849">
        <f t="shared" si="219"/>
        <v>0.34609583600732907</v>
      </c>
      <c r="G2849">
        <f t="shared" si="218"/>
        <v>-0.51738999321076296</v>
      </c>
    </row>
    <row r="2850" spans="1:7" x14ac:dyDescent="0.2">
      <c r="A2850">
        <v>20160427</v>
      </c>
      <c r="B2850">
        <v>50.94</v>
      </c>
      <c r="C2850">
        <f t="shared" si="220"/>
        <v>53.519942771665292</v>
      </c>
      <c r="D2850">
        <f t="shared" si="222"/>
        <v>53.921775400748032</v>
      </c>
      <c r="E2850">
        <f t="shared" si="221"/>
        <v>-0.40183262908274031</v>
      </c>
      <c r="F2850">
        <f t="shared" si="219"/>
        <v>0.19651014298931518</v>
      </c>
      <c r="G2850">
        <f t="shared" si="218"/>
        <v>-0.59834277207205555</v>
      </c>
    </row>
    <row r="2851" spans="1:7" x14ac:dyDescent="0.2">
      <c r="A2851">
        <v>20160428</v>
      </c>
      <c r="B2851">
        <v>49.89</v>
      </c>
      <c r="C2851">
        <f t="shared" si="220"/>
        <v>52.961490037562939</v>
      </c>
      <c r="D2851">
        <f t="shared" si="222"/>
        <v>53.623125371062997</v>
      </c>
      <c r="E2851">
        <f t="shared" si="221"/>
        <v>-0.66163533350005821</v>
      </c>
      <c r="F2851">
        <f t="shared" si="219"/>
        <v>2.4881047691440505E-2</v>
      </c>
      <c r="G2851">
        <f t="shared" si="218"/>
        <v>-0.68651638119149871</v>
      </c>
    </row>
    <row r="2852" spans="1:7" x14ac:dyDescent="0.2">
      <c r="A2852">
        <v>20160429</v>
      </c>
      <c r="B2852">
        <v>49.88</v>
      </c>
      <c r="C2852">
        <f t="shared" si="220"/>
        <v>52.487414647168642</v>
      </c>
      <c r="D2852">
        <f t="shared" si="222"/>
        <v>53.345856825058327</v>
      </c>
      <c r="E2852">
        <f t="shared" si="221"/>
        <v>-0.85844217788968535</v>
      </c>
      <c r="F2852">
        <f t="shared" si="219"/>
        <v>-0.15178359742478467</v>
      </c>
      <c r="G2852">
        <f t="shared" ref="G2852:G2915" si="223">E2852-F2852</f>
        <v>-0.70665858046490071</v>
      </c>
    </row>
    <row r="2853" spans="1:7" x14ac:dyDescent="0.2">
      <c r="A2853">
        <v>20160502</v>
      </c>
      <c r="B2853">
        <v>50.61</v>
      </c>
      <c r="C2853">
        <f t="shared" si="220"/>
        <v>52.198581624527307</v>
      </c>
      <c r="D2853">
        <f t="shared" si="222"/>
        <v>53.1432007639429</v>
      </c>
      <c r="E2853">
        <f t="shared" si="221"/>
        <v>-0.94461913941559317</v>
      </c>
      <c r="F2853">
        <f t="shared" ref="F2853:F2916" si="224">(E2853*(2/(9+1))+F2852*(1-(2/(9+1))))</f>
        <v>-0.31035070582294638</v>
      </c>
      <c r="G2853">
        <f t="shared" si="223"/>
        <v>-0.63426843359264673</v>
      </c>
    </row>
    <row r="2854" spans="1:7" x14ac:dyDescent="0.2">
      <c r="A2854">
        <v>20160503</v>
      </c>
      <c r="B2854">
        <v>49.78</v>
      </c>
      <c r="C2854">
        <f t="shared" si="220"/>
        <v>51.826492143830798</v>
      </c>
      <c r="D2854">
        <f t="shared" si="222"/>
        <v>52.894074781428607</v>
      </c>
      <c r="E2854">
        <f t="shared" si="221"/>
        <v>-1.067582637597809</v>
      </c>
      <c r="F2854">
        <f t="shared" si="224"/>
        <v>-0.46179709217791898</v>
      </c>
      <c r="G2854">
        <f t="shared" si="223"/>
        <v>-0.60578554541989005</v>
      </c>
    </row>
    <row r="2855" spans="1:7" x14ac:dyDescent="0.2">
      <c r="A2855">
        <v>20160504</v>
      </c>
      <c r="B2855">
        <v>49.87</v>
      </c>
      <c r="C2855">
        <f t="shared" si="220"/>
        <v>51.525493352472211</v>
      </c>
      <c r="D2855">
        <f t="shared" si="222"/>
        <v>52.670069242063526</v>
      </c>
      <c r="E2855">
        <f t="shared" si="221"/>
        <v>-1.1445758895913158</v>
      </c>
      <c r="F2855">
        <f t="shared" si="224"/>
        <v>-0.59835285166059837</v>
      </c>
      <c r="G2855">
        <f t="shared" si="223"/>
        <v>-0.54622303793071747</v>
      </c>
    </row>
    <row r="2856" spans="1:7" x14ac:dyDescent="0.2">
      <c r="A2856">
        <v>20160505</v>
      </c>
      <c r="B2856">
        <v>49.94</v>
      </c>
      <c r="C2856">
        <f t="shared" si="220"/>
        <v>51.281571298245716</v>
      </c>
      <c r="D2856">
        <f t="shared" si="222"/>
        <v>52.467841890799562</v>
      </c>
      <c r="E2856">
        <f t="shared" si="221"/>
        <v>-1.1862705925538464</v>
      </c>
      <c r="F2856">
        <f t="shared" si="224"/>
        <v>-0.71593639983924806</v>
      </c>
      <c r="G2856">
        <f t="shared" si="223"/>
        <v>-0.47033419271459831</v>
      </c>
    </row>
    <row r="2857" spans="1:7" x14ac:dyDescent="0.2">
      <c r="A2857">
        <v>20160506</v>
      </c>
      <c r="B2857">
        <v>50.38</v>
      </c>
      <c r="C2857">
        <f t="shared" si="220"/>
        <v>51.142868021592527</v>
      </c>
      <c r="D2857">
        <f t="shared" si="222"/>
        <v>52.313186935925522</v>
      </c>
      <c r="E2857">
        <f t="shared" si="221"/>
        <v>-1.1703189143329951</v>
      </c>
      <c r="F2857">
        <f t="shared" si="224"/>
        <v>-0.80681290273799744</v>
      </c>
      <c r="G2857">
        <f t="shared" si="223"/>
        <v>-0.36350601159499762</v>
      </c>
    </row>
    <row r="2858" spans="1:7" x14ac:dyDescent="0.2">
      <c r="A2858">
        <v>20160509</v>
      </c>
      <c r="B2858">
        <v>50.07</v>
      </c>
      <c r="C2858">
        <f t="shared" si="220"/>
        <v>50.977811402885983</v>
      </c>
      <c r="D2858">
        <f t="shared" si="222"/>
        <v>52.147024940671777</v>
      </c>
      <c r="E2858">
        <f t="shared" si="221"/>
        <v>-1.1692135377857937</v>
      </c>
      <c r="F2858">
        <f t="shared" si="224"/>
        <v>-0.87929302974755674</v>
      </c>
      <c r="G2858">
        <f t="shared" si="223"/>
        <v>-0.28992050803823699</v>
      </c>
    </row>
    <row r="2859" spans="1:7" x14ac:dyDescent="0.2">
      <c r="A2859">
        <v>20160510</v>
      </c>
      <c r="B2859">
        <v>51.02</v>
      </c>
      <c r="C2859">
        <f t="shared" si="220"/>
        <v>50.984301956288142</v>
      </c>
      <c r="D2859">
        <f t="shared" si="222"/>
        <v>52.063541611733129</v>
      </c>
      <c r="E2859">
        <f t="shared" si="221"/>
        <v>-1.0792396554449866</v>
      </c>
      <c r="F2859">
        <f t="shared" si="224"/>
        <v>-0.9192823548870428</v>
      </c>
      <c r="G2859">
        <f t="shared" si="223"/>
        <v>-0.15995730055794377</v>
      </c>
    </row>
    <row r="2860" spans="1:7" x14ac:dyDescent="0.2">
      <c r="A2860">
        <v>20160511</v>
      </c>
      <c r="B2860">
        <v>51.05</v>
      </c>
      <c r="C2860">
        <f t="shared" si="220"/>
        <v>50.994409347628427</v>
      </c>
      <c r="D2860">
        <f t="shared" si="222"/>
        <v>51.988464455308453</v>
      </c>
      <c r="E2860">
        <f t="shared" si="221"/>
        <v>-0.99405510768002614</v>
      </c>
      <c r="F2860">
        <f t="shared" si="224"/>
        <v>-0.93423690544563953</v>
      </c>
      <c r="G2860">
        <f t="shared" si="223"/>
        <v>-5.9818202234386608E-2</v>
      </c>
    </row>
    <row r="2861" spans="1:7" x14ac:dyDescent="0.2">
      <c r="A2861">
        <v>20160512</v>
      </c>
      <c r="B2861">
        <v>51.51</v>
      </c>
      <c r="C2861">
        <f t="shared" si="220"/>
        <v>51.073730986454827</v>
      </c>
      <c r="D2861">
        <f t="shared" si="222"/>
        <v>51.953022643804125</v>
      </c>
      <c r="E2861">
        <f t="shared" si="221"/>
        <v>-0.87929165734929882</v>
      </c>
      <c r="F2861">
        <f t="shared" si="224"/>
        <v>-0.92324785582637137</v>
      </c>
      <c r="G2861">
        <f t="shared" si="223"/>
        <v>4.395619847707255E-2</v>
      </c>
    </row>
    <row r="2862" spans="1:7" x14ac:dyDescent="0.2">
      <c r="A2862">
        <v>20160513</v>
      </c>
      <c r="B2862">
        <v>51.08</v>
      </c>
      <c r="C2862">
        <f t="shared" si="220"/>
        <v>51.074695450077165</v>
      </c>
      <c r="D2862">
        <f t="shared" si="222"/>
        <v>51.88835429981863</v>
      </c>
      <c r="E2862">
        <f t="shared" si="221"/>
        <v>-0.81365884974146496</v>
      </c>
      <c r="F2862">
        <f t="shared" si="224"/>
        <v>-0.90133005460939009</v>
      </c>
      <c r="G2862">
        <f t="shared" si="223"/>
        <v>8.7671204867925123E-2</v>
      </c>
    </row>
    <row r="2863" spans="1:7" x14ac:dyDescent="0.2">
      <c r="A2863">
        <v>20160516</v>
      </c>
      <c r="B2863">
        <v>51.83</v>
      </c>
      <c r="C2863">
        <f t="shared" si="220"/>
        <v>51.190896150065292</v>
      </c>
      <c r="D2863">
        <f t="shared" si="222"/>
        <v>51.884031759091322</v>
      </c>
      <c r="E2863">
        <f t="shared" si="221"/>
        <v>-0.69313560902602944</v>
      </c>
      <c r="F2863">
        <f t="shared" si="224"/>
        <v>-0.85969116549271796</v>
      </c>
      <c r="G2863">
        <f t="shared" si="223"/>
        <v>0.16655555646668851</v>
      </c>
    </row>
    <row r="2864" spans="1:7" x14ac:dyDescent="0.2">
      <c r="A2864">
        <v>20160517</v>
      </c>
      <c r="B2864">
        <v>50.51</v>
      </c>
      <c r="C2864">
        <f t="shared" si="220"/>
        <v>51.086142896209097</v>
      </c>
      <c r="D2864">
        <f t="shared" si="222"/>
        <v>51.782251628788259</v>
      </c>
      <c r="E2864">
        <f t="shared" si="221"/>
        <v>-0.69610873257916239</v>
      </c>
      <c r="F2864">
        <f t="shared" si="224"/>
        <v>-0.82697467891000698</v>
      </c>
      <c r="G2864">
        <f t="shared" si="223"/>
        <v>0.13086594633084458</v>
      </c>
    </row>
    <row r="2865" spans="1:7" x14ac:dyDescent="0.2">
      <c r="A2865">
        <v>20160518</v>
      </c>
      <c r="B2865">
        <v>50.81</v>
      </c>
      <c r="C2865">
        <f t="shared" si="220"/>
        <v>51.043659373715386</v>
      </c>
      <c r="D2865">
        <f t="shared" si="222"/>
        <v>51.71023298961876</v>
      </c>
      <c r="E2865">
        <f t="shared" si="221"/>
        <v>-0.66657361590337416</v>
      </c>
      <c r="F2865">
        <f t="shared" si="224"/>
        <v>-0.79489446630868044</v>
      </c>
      <c r="G2865">
        <f t="shared" si="223"/>
        <v>0.12832085040530627</v>
      </c>
    </row>
    <row r="2866" spans="1:7" x14ac:dyDescent="0.2">
      <c r="A2866">
        <v>20160519</v>
      </c>
      <c r="B2866">
        <v>50.32</v>
      </c>
      <c r="C2866">
        <f t="shared" si="220"/>
        <v>50.932327162374555</v>
      </c>
      <c r="D2866">
        <f t="shared" si="222"/>
        <v>51.607252768165516</v>
      </c>
      <c r="E2866">
        <f t="shared" si="221"/>
        <v>-0.6749256057909605</v>
      </c>
      <c r="F2866">
        <f t="shared" si="224"/>
        <v>-0.77090069420513641</v>
      </c>
      <c r="G2866">
        <f t="shared" si="223"/>
        <v>9.5975088414175902E-2</v>
      </c>
    </row>
    <row r="2867" spans="1:7" x14ac:dyDescent="0.2">
      <c r="A2867">
        <v>20160520</v>
      </c>
      <c r="B2867">
        <v>50.62</v>
      </c>
      <c r="C2867">
        <f t="shared" si="220"/>
        <v>50.884276829701548</v>
      </c>
      <c r="D2867">
        <f t="shared" si="222"/>
        <v>51.534122933486593</v>
      </c>
      <c r="E2867">
        <f t="shared" si="221"/>
        <v>-0.6498461037850447</v>
      </c>
      <c r="F2867">
        <f t="shared" si="224"/>
        <v>-0.7466897761211182</v>
      </c>
      <c r="G2867">
        <f t="shared" si="223"/>
        <v>9.6843672336073494E-2</v>
      </c>
    </row>
    <row r="2868" spans="1:7" x14ac:dyDescent="0.2">
      <c r="A2868">
        <v>20160523</v>
      </c>
      <c r="B2868">
        <v>50.03</v>
      </c>
      <c r="C2868">
        <f t="shared" si="220"/>
        <v>50.752849625132079</v>
      </c>
      <c r="D2868">
        <f t="shared" si="222"/>
        <v>51.422706419894993</v>
      </c>
      <c r="E2868">
        <f t="shared" si="221"/>
        <v>-0.66985679476291438</v>
      </c>
      <c r="F2868">
        <f t="shared" si="224"/>
        <v>-0.73132317984947748</v>
      </c>
      <c r="G2868">
        <f t="shared" si="223"/>
        <v>6.1466385086563102E-2</v>
      </c>
    </row>
    <row r="2869" spans="1:7" x14ac:dyDescent="0.2">
      <c r="A2869">
        <v>20160524</v>
      </c>
      <c r="B2869">
        <v>51.59</v>
      </c>
      <c r="C2869">
        <f t="shared" si="220"/>
        <v>50.881641990496377</v>
      </c>
      <c r="D2869">
        <f t="shared" si="222"/>
        <v>51.435098536939812</v>
      </c>
      <c r="E2869">
        <f t="shared" si="221"/>
        <v>-0.55345654644343512</v>
      </c>
      <c r="F2869">
        <f t="shared" si="224"/>
        <v>-0.69574985316826909</v>
      </c>
      <c r="G2869">
        <f t="shared" si="223"/>
        <v>0.14229330672483398</v>
      </c>
    </row>
    <row r="2870" spans="1:7" x14ac:dyDescent="0.2">
      <c r="A2870">
        <v>20160525</v>
      </c>
      <c r="B2870">
        <v>52.14</v>
      </c>
      <c r="C2870">
        <f t="shared" si="220"/>
        <v>51.075235530420009</v>
      </c>
      <c r="D2870">
        <f t="shared" si="222"/>
        <v>51.487313460129457</v>
      </c>
      <c r="E2870">
        <f t="shared" si="221"/>
        <v>-0.41207792970944723</v>
      </c>
      <c r="F2870">
        <f t="shared" si="224"/>
        <v>-0.63901546847650481</v>
      </c>
      <c r="G2870">
        <f t="shared" si="223"/>
        <v>0.22693753876705758</v>
      </c>
    </row>
    <row r="2871" spans="1:7" x14ac:dyDescent="0.2">
      <c r="A2871">
        <v>20160526</v>
      </c>
      <c r="B2871">
        <v>51.89</v>
      </c>
      <c r="C2871">
        <f t="shared" si="220"/>
        <v>51.200583910355391</v>
      </c>
      <c r="D2871">
        <f t="shared" si="222"/>
        <v>51.517142092712461</v>
      </c>
      <c r="E2871">
        <f t="shared" si="221"/>
        <v>-0.31655818235707045</v>
      </c>
      <c r="F2871">
        <f t="shared" si="224"/>
        <v>-0.57452401125261798</v>
      </c>
      <c r="G2871">
        <f t="shared" si="223"/>
        <v>0.25796582889554753</v>
      </c>
    </row>
    <row r="2872" spans="1:7" x14ac:dyDescent="0.2">
      <c r="A2872">
        <v>20160527</v>
      </c>
      <c r="B2872">
        <v>52.32</v>
      </c>
      <c r="C2872">
        <f t="shared" si="220"/>
        <v>51.372801770300711</v>
      </c>
      <c r="D2872">
        <f t="shared" si="222"/>
        <v>51.576613048807836</v>
      </c>
      <c r="E2872">
        <f t="shared" si="221"/>
        <v>-0.20381127850712488</v>
      </c>
      <c r="F2872">
        <f t="shared" si="224"/>
        <v>-0.50038146470351941</v>
      </c>
      <c r="G2872">
        <f t="shared" si="223"/>
        <v>0.29657018619639453</v>
      </c>
    </row>
    <row r="2873" spans="1:7" x14ac:dyDescent="0.2">
      <c r="A2873">
        <v>20160531</v>
      </c>
      <c r="B2873">
        <v>53</v>
      </c>
      <c r="C2873">
        <f t="shared" si="220"/>
        <v>51.623139959485215</v>
      </c>
      <c r="D2873">
        <f t="shared" si="222"/>
        <v>51.682049119266516</v>
      </c>
      <c r="E2873">
        <f t="shared" si="221"/>
        <v>-5.8909159781300957E-2</v>
      </c>
      <c r="F2873">
        <f t="shared" si="224"/>
        <v>-0.41208700371907575</v>
      </c>
      <c r="G2873">
        <f t="shared" si="223"/>
        <v>0.35317784393777479</v>
      </c>
    </row>
    <row r="2874" spans="1:7" x14ac:dyDescent="0.2">
      <c r="A2874">
        <v>20160601</v>
      </c>
      <c r="B2874">
        <v>52.85</v>
      </c>
      <c r="C2874">
        <f t="shared" si="220"/>
        <v>51.811887658025952</v>
      </c>
      <c r="D2874">
        <f t="shared" si="222"/>
        <v>51.768563999320847</v>
      </c>
      <c r="E2874">
        <f t="shared" si="221"/>
        <v>4.3323658705105572E-2</v>
      </c>
      <c r="F2874">
        <f t="shared" si="224"/>
        <v>-0.32100487123423949</v>
      </c>
      <c r="G2874">
        <f t="shared" si="223"/>
        <v>0.36432852993934506</v>
      </c>
    </row>
    <row r="2875" spans="1:7" x14ac:dyDescent="0.2">
      <c r="A2875">
        <v>20160602</v>
      </c>
      <c r="B2875">
        <v>52.48</v>
      </c>
      <c r="C2875">
        <f t="shared" si="220"/>
        <v>51.914674172175808</v>
      </c>
      <c r="D2875">
        <f t="shared" si="222"/>
        <v>51.821262962334117</v>
      </c>
      <c r="E2875">
        <f t="shared" si="221"/>
        <v>9.3411209841690379E-2</v>
      </c>
      <c r="F2875">
        <f t="shared" si="224"/>
        <v>-0.23812165501905352</v>
      </c>
      <c r="G2875">
        <f t="shared" si="223"/>
        <v>0.3315328648607439</v>
      </c>
    </row>
    <row r="2876" spans="1:7" x14ac:dyDescent="0.2">
      <c r="A2876">
        <v>20160603</v>
      </c>
      <c r="B2876">
        <v>51.79</v>
      </c>
      <c r="C2876">
        <f t="shared" si="220"/>
        <v>51.895493530302609</v>
      </c>
      <c r="D2876">
        <f t="shared" si="222"/>
        <v>51.818947187346403</v>
      </c>
      <c r="E2876">
        <f t="shared" si="221"/>
        <v>7.6546342956206104E-2</v>
      </c>
      <c r="F2876">
        <f t="shared" si="224"/>
        <v>-0.17518805542400162</v>
      </c>
      <c r="G2876">
        <f t="shared" si="223"/>
        <v>0.25173439838020772</v>
      </c>
    </row>
    <row r="2877" spans="1:7" x14ac:dyDescent="0.2">
      <c r="A2877">
        <v>20160606</v>
      </c>
      <c r="B2877">
        <v>52.14</v>
      </c>
      <c r="C2877">
        <f t="shared" si="220"/>
        <v>51.933109910256057</v>
      </c>
      <c r="D2877">
        <f t="shared" si="222"/>
        <v>51.842728877172597</v>
      </c>
      <c r="E2877">
        <f t="shared" si="221"/>
        <v>9.0381033083460238E-2</v>
      </c>
      <c r="F2877">
        <f t="shared" si="224"/>
        <v>-0.12207423772250925</v>
      </c>
      <c r="G2877">
        <f t="shared" si="223"/>
        <v>0.21245527080596949</v>
      </c>
    </row>
    <row r="2878" spans="1:7" x14ac:dyDescent="0.2">
      <c r="A2878">
        <v>20160607</v>
      </c>
      <c r="B2878">
        <v>52.1</v>
      </c>
      <c r="C2878">
        <f t="shared" si="220"/>
        <v>51.958785308678202</v>
      </c>
      <c r="D2878">
        <f t="shared" si="222"/>
        <v>51.861785997382036</v>
      </c>
      <c r="E2878">
        <f t="shared" si="221"/>
        <v>9.6999311296166013E-2</v>
      </c>
      <c r="F2878">
        <f t="shared" si="224"/>
        <v>-7.8259527918774191E-2</v>
      </c>
      <c r="G2878">
        <f t="shared" si="223"/>
        <v>0.1752588392149402</v>
      </c>
    </row>
    <row r="2879" spans="1:7" x14ac:dyDescent="0.2">
      <c r="A2879">
        <v>20160608</v>
      </c>
      <c r="B2879">
        <v>52.04</v>
      </c>
      <c r="C2879">
        <f t="shared" si="220"/>
        <v>51.97127987657386</v>
      </c>
      <c r="D2879">
        <f t="shared" si="222"/>
        <v>51.874987034613</v>
      </c>
      <c r="E2879">
        <f t="shared" si="221"/>
        <v>9.6292841960860187E-2</v>
      </c>
      <c r="F2879">
        <f t="shared" si="224"/>
        <v>-4.3349053942847326E-2</v>
      </c>
      <c r="G2879">
        <f t="shared" si="223"/>
        <v>0.13964189590370751</v>
      </c>
    </row>
    <row r="2880" spans="1:7" x14ac:dyDescent="0.2">
      <c r="A2880">
        <v>20160609</v>
      </c>
      <c r="B2880">
        <v>51.62</v>
      </c>
      <c r="C2880">
        <f t="shared" si="220"/>
        <v>51.917236818639424</v>
      </c>
      <c r="D2880">
        <f t="shared" si="222"/>
        <v>51.856099106123153</v>
      </c>
      <c r="E2880">
        <f t="shared" si="221"/>
        <v>6.1137712516270426E-2</v>
      </c>
      <c r="F2880">
        <f t="shared" si="224"/>
        <v>-2.2451700651023775E-2</v>
      </c>
      <c r="G2880">
        <f t="shared" si="223"/>
        <v>8.3589413167294208E-2</v>
      </c>
    </row>
    <row r="2881" spans="1:7" x14ac:dyDescent="0.2">
      <c r="A2881">
        <v>20160610</v>
      </c>
      <c r="B2881">
        <v>51.48</v>
      </c>
      <c r="C2881">
        <f t="shared" si="220"/>
        <v>51.849969615771819</v>
      </c>
      <c r="D2881">
        <f t="shared" si="222"/>
        <v>51.828239913076992</v>
      </c>
      <c r="E2881">
        <f t="shared" si="221"/>
        <v>2.1729702694827324E-2</v>
      </c>
      <c r="F2881">
        <f t="shared" si="224"/>
        <v>-1.3615419981853553E-2</v>
      </c>
      <c r="G2881">
        <f t="shared" si="223"/>
        <v>3.5345122676680878E-2</v>
      </c>
    </row>
    <row r="2882" spans="1:7" x14ac:dyDescent="0.2">
      <c r="A2882">
        <v>20160613</v>
      </c>
      <c r="B2882">
        <v>50.15</v>
      </c>
      <c r="C2882">
        <f t="shared" si="220"/>
        <v>51.588435828729999</v>
      </c>
      <c r="D2882">
        <f t="shared" si="222"/>
        <v>51.70392584544166</v>
      </c>
      <c r="E2882">
        <f t="shared" si="221"/>
        <v>-0.11549001671166081</v>
      </c>
      <c r="F2882">
        <f t="shared" si="224"/>
        <v>-3.3990339327815006E-2</v>
      </c>
      <c r="G2882">
        <f t="shared" si="223"/>
        <v>-8.1499677383845809E-2</v>
      </c>
    </row>
    <row r="2883" spans="1:7" x14ac:dyDescent="0.2">
      <c r="A2883">
        <v>20160614</v>
      </c>
      <c r="B2883">
        <v>49.83</v>
      </c>
      <c r="C2883">
        <f t="shared" si="220"/>
        <v>51.317907239694613</v>
      </c>
      <c r="D2883">
        <f t="shared" si="222"/>
        <v>51.565116523557094</v>
      </c>
      <c r="E2883">
        <f t="shared" si="221"/>
        <v>-0.24720928386248175</v>
      </c>
      <c r="F2883">
        <f t="shared" si="224"/>
        <v>-7.6634128234748355E-2</v>
      </c>
      <c r="G2883">
        <f t="shared" si="223"/>
        <v>-0.1705751556277334</v>
      </c>
    </row>
    <row r="2884" spans="1:7" x14ac:dyDescent="0.2">
      <c r="A2884">
        <v>20160615</v>
      </c>
      <c r="B2884">
        <v>49.69</v>
      </c>
      <c r="C2884">
        <f t="shared" si="220"/>
        <v>51.067459972049285</v>
      </c>
      <c r="D2884">
        <f t="shared" si="222"/>
        <v>51.426219003293603</v>
      </c>
      <c r="E2884">
        <f t="shared" si="221"/>
        <v>-0.35875903124431829</v>
      </c>
      <c r="F2884">
        <f t="shared" si="224"/>
        <v>-0.13305910883666236</v>
      </c>
      <c r="G2884">
        <f t="shared" si="223"/>
        <v>-0.22569992240765593</v>
      </c>
    </row>
    <row r="2885" spans="1:7" x14ac:dyDescent="0.2">
      <c r="A2885">
        <v>20160616</v>
      </c>
      <c r="B2885">
        <v>50.39</v>
      </c>
      <c r="C2885">
        <f t="shared" si="220"/>
        <v>50.963235360964781</v>
      </c>
      <c r="D2885">
        <f t="shared" si="222"/>
        <v>51.349462040086664</v>
      </c>
      <c r="E2885">
        <f t="shared" si="221"/>
        <v>-0.38622667912188291</v>
      </c>
      <c r="F2885">
        <f t="shared" si="224"/>
        <v>-0.18369262289370647</v>
      </c>
      <c r="G2885">
        <f t="shared" si="223"/>
        <v>-0.20253405622817644</v>
      </c>
    </row>
    <row r="2886" spans="1:7" x14ac:dyDescent="0.2">
      <c r="A2886">
        <v>20160617</v>
      </c>
      <c r="B2886">
        <v>50.12</v>
      </c>
      <c r="C2886">
        <f t="shared" si="220"/>
        <v>50.833506843893275</v>
      </c>
      <c r="D2886">
        <f t="shared" si="222"/>
        <v>51.258390777858025</v>
      </c>
      <c r="E2886">
        <f t="shared" si="221"/>
        <v>-0.42488393396475033</v>
      </c>
      <c r="F2886">
        <f t="shared" si="224"/>
        <v>-0.23193088510791524</v>
      </c>
      <c r="G2886">
        <f t="shared" si="223"/>
        <v>-0.19295304885683509</v>
      </c>
    </row>
    <row r="2887" spans="1:7" x14ac:dyDescent="0.2">
      <c r="A2887">
        <v>20160620</v>
      </c>
      <c r="B2887">
        <v>50.07</v>
      </c>
      <c r="C2887">
        <f t="shared" si="220"/>
        <v>50.716044252525073</v>
      </c>
      <c r="D2887">
        <f t="shared" si="222"/>
        <v>51.170361831350021</v>
      </c>
      <c r="E2887">
        <f t="shared" si="221"/>
        <v>-0.4543175788249485</v>
      </c>
      <c r="F2887">
        <f t="shared" si="224"/>
        <v>-0.27640822385132191</v>
      </c>
      <c r="G2887">
        <f t="shared" si="223"/>
        <v>-0.17790935497362659</v>
      </c>
    </row>
    <row r="2888" spans="1:7" x14ac:dyDescent="0.2">
      <c r="A2888">
        <v>20160621</v>
      </c>
      <c r="B2888">
        <v>51.19</v>
      </c>
      <c r="C2888">
        <f t="shared" si="220"/>
        <v>50.788960521367372</v>
      </c>
      <c r="D2888">
        <f t="shared" si="222"/>
        <v>51.171816510509281</v>
      </c>
      <c r="E2888">
        <f t="shared" si="221"/>
        <v>-0.38285598914190899</v>
      </c>
      <c r="F2888">
        <f t="shared" si="224"/>
        <v>-0.29769777690943933</v>
      </c>
      <c r="G2888">
        <f t="shared" si="223"/>
        <v>-8.5158212232469666E-2</v>
      </c>
    </row>
    <row r="2889" spans="1:7" x14ac:dyDescent="0.2">
      <c r="A2889">
        <v>20160622</v>
      </c>
      <c r="B2889">
        <v>50.99</v>
      </c>
      <c r="C2889">
        <f t="shared" si="220"/>
        <v>50.819889671926241</v>
      </c>
      <c r="D2889">
        <f t="shared" si="222"/>
        <v>51.158348620841927</v>
      </c>
      <c r="E2889">
        <f t="shared" si="221"/>
        <v>-0.33845894891568662</v>
      </c>
      <c r="F2889">
        <f t="shared" si="224"/>
        <v>-0.30585001131068879</v>
      </c>
      <c r="G2889">
        <f t="shared" si="223"/>
        <v>-3.2608937604997834E-2</v>
      </c>
    </row>
    <row r="2890" spans="1:7" x14ac:dyDescent="0.2">
      <c r="A2890">
        <v>20160623</v>
      </c>
      <c r="B2890">
        <v>51.91</v>
      </c>
      <c r="C2890">
        <f t="shared" si="220"/>
        <v>50.987598953168359</v>
      </c>
      <c r="D2890">
        <f t="shared" si="222"/>
        <v>51.214026500779568</v>
      </c>
      <c r="E2890">
        <f t="shared" si="221"/>
        <v>-0.22642754761120898</v>
      </c>
      <c r="F2890">
        <f t="shared" si="224"/>
        <v>-0.28996551857079284</v>
      </c>
      <c r="G2890">
        <f t="shared" si="223"/>
        <v>6.3537970959583856E-2</v>
      </c>
    </row>
    <row r="2891" spans="1:7" x14ac:dyDescent="0.2">
      <c r="A2891">
        <v>20160624</v>
      </c>
      <c r="B2891">
        <v>49.83</v>
      </c>
      <c r="C2891">
        <f t="shared" si="220"/>
        <v>50.809506806527075</v>
      </c>
      <c r="D2891">
        <f t="shared" si="222"/>
        <v>51.111506019240345</v>
      </c>
      <c r="E2891">
        <f t="shared" si="221"/>
        <v>-0.30199921271326957</v>
      </c>
      <c r="F2891">
        <f t="shared" si="224"/>
        <v>-0.29237225739928818</v>
      </c>
      <c r="G2891">
        <f t="shared" si="223"/>
        <v>-9.626955313981389E-3</v>
      </c>
    </row>
    <row r="2892" spans="1:7" x14ac:dyDescent="0.2">
      <c r="A2892">
        <v>20160627</v>
      </c>
      <c r="B2892">
        <v>48.43</v>
      </c>
      <c r="C2892">
        <f t="shared" si="220"/>
        <v>50.443428836292142</v>
      </c>
      <c r="D2892">
        <f t="shared" si="222"/>
        <v>50.912875943741057</v>
      </c>
      <c r="E2892">
        <f t="shared" si="221"/>
        <v>-0.46944710744891438</v>
      </c>
      <c r="F2892">
        <f t="shared" si="224"/>
        <v>-0.3277872274092134</v>
      </c>
      <c r="G2892">
        <f t="shared" si="223"/>
        <v>-0.14165988003970098</v>
      </c>
    </row>
    <row r="2893" spans="1:7" x14ac:dyDescent="0.2">
      <c r="A2893">
        <v>20160628</v>
      </c>
      <c r="B2893">
        <v>49.44</v>
      </c>
      <c r="C2893">
        <f t="shared" si="220"/>
        <v>50.289055169170275</v>
      </c>
      <c r="D2893">
        <f t="shared" si="222"/>
        <v>50.803774021982456</v>
      </c>
      <c r="E2893">
        <f t="shared" si="221"/>
        <v>-0.51471885281218022</v>
      </c>
      <c r="F2893">
        <f t="shared" si="224"/>
        <v>-0.36517355248980676</v>
      </c>
      <c r="G2893">
        <f t="shared" si="223"/>
        <v>-0.14954530032237345</v>
      </c>
    </row>
    <row r="2894" spans="1:7" x14ac:dyDescent="0.2">
      <c r="A2894">
        <v>20160629</v>
      </c>
      <c r="B2894">
        <v>50.54</v>
      </c>
      <c r="C2894">
        <f t="shared" si="220"/>
        <v>50.327662066221002</v>
      </c>
      <c r="D2894">
        <f t="shared" si="222"/>
        <v>50.784235205539311</v>
      </c>
      <c r="E2894">
        <f t="shared" si="221"/>
        <v>-0.45657313931830856</v>
      </c>
      <c r="F2894">
        <f t="shared" si="224"/>
        <v>-0.38345346985550716</v>
      </c>
      <c r="G2894">
        <f t="shared" si="223"/>
        <v>-7.3119669462801407E-2</v>
      </c>
    </row>
    <row r="2895" spans="1:7" x14ac:dyDescent="0.2">
      <c r="A2895">
        <v>20160630</v>
      </c>
      <c r="B2895">
        <v>51.17</v>
      </c>
      <c r="C2895">
        <f t="shared" ref="C2895:C2958" si="225">(B2895*(2/(12+1))+C2894*(1-(2/(12+1))))</f>
        <v>50.457252517571618</v>
      </c>
      <c r="D2895">
        <f t="shared" si="222"/>
        <v>50.81281037549936</v>
      </c>
      <c r="E2895">
        <f t="shared" si="221"/>
        <v>-0.3555578579277423</v>
      </c>
      <c r="F2895">
        <f t="shared" si="224"/>
        <v>-0.37787434746995424</v>
      </c>
      <c r="G2895">
        <f t="shared" si="223"/>
        <v>2.2316489542211937E-2</v>
      </c>
    </row>
    <row r="2896" spans="1:7" x14ac:dyDescent="0.2">
      <c r="A2896">
        <v>20160701</v>
      </c>
      <c r="B2896">
        <v>51.16</v>
      </c>
      <c r="C2896">
        <f t="shared" si="225"/>
        <v>50.565367514868285</v>
      </c>
      <c r="D2896">
        <f t="shared" si="222"/>
        <v>50.838528125462368</v>
      </c>
      <c r="E2896">
        <f t="shared" si="221"/>
        <v>-0.2731606105940827</v>
      </c>
      <c r="F2896">
        <f t="shared" si="224"/>
        <v>-0.35693160009477998</v>
      </c>
      <c r="G2896">
        <f t="shared" si="223"/>
        <v>8.3770989500697279E-2</v>
      </c>
    </row>
    <row r="2897" spans="1:7" x14ac:dyDescent="0.2">
      <c r="A2897">
        <v>20160705</v>
      </c>
      <c r="B2897">
        <v>51.17</v>
      </c>
      <c r="C2897">
        <f t="shared" si="225"/>
        <v>50.658387897196242</v>
      </c>
      <c r="D2897">
        <f t="shared" si="222"/>
        <v>50.863081597650336</v>
      </c>
      <c r="E2897">
        <f t="shared" si="221"/>
        <v>-0.20469370045409363</v>
      </c>
      <c r="F2897">
        <f t="shared" si="224"/>
        <v>-0.32648402016664269</v>
      </c>
      <c r="G2897">
        <f t="shared" si="223"/>
        <v>0.12179031971254906</v>
      </c>
    </row>
    <row r="2898" spans="1:7" x14ac:dyDescent="0.2">
      <c r="A2898">
        <v>20160706</v>
      </c>
      <c r="B2898">
        <v>51.38</v>
      </c>
      <c r="C2898">
        <f t="shared" si="225"/>
        <v>50.769405143781434</v>
      </c>
      <c r="D2898">
        <f t="shared" si="222"/>
        <v>50.901371849676238</v>
      </c>
      <c r="E2898">
        <f t="shared" si="221"/>
        <v>-0.13196670589480419</v>
      </c>
      <c r="F2898">
        <f t="shared" si="224"/>
        <v>-0.287580557312275</v>
      </c>
      <c r="G2898">
        <f t="shared" si="223"/>
        <v>0.15561385141747081</v>
      </c>
    </row>
    <row r="2899" spans="1:7" x14ac:dyDescent="0.2">
      <c r="A2899">
        <v>20160707</v>
      </c>
      <c r="B2899">
        <v>51.38</v>
      </c>
      <c r="C2899">
        <f t="shared" si="225"/>
        <v>50.863342813968906</v>
      </c>
      <c r="D2899">
        <f t="shared" si="222"/>
        <v>50.936825786737259</v>
      </c>
      <c r="E2899">
        <f t="shared" si="221"/>
        <v>-7.348297276835325E-2</v>
      </c>
      <c r="F2899">
        <f t="shared" si="224"/>
        <v>-0.24476104040349064</v>
      </c>
      <c r="G2899">
        <f t="shared" si="223"/>
        <v>0.17127806763513739</v>
      </c>
    </row>
    <row r="2900" spans="1:7" x14ac:dyDescent="0.2">
      <c r="A2900">
        <v>20160708</v>
      </c>
      <c r="B2900">
        <v>52.3</v>
      </c>
      <c r="C2900">
        <f t="shared" si="225"/>
        <v>51.084366996435222</v>
      </c>
      <c r="D2900">
        <f t="shared" si="222"/>
        <v>51.03780165438635</v>
      </c>
      <c r="E2900">
        <f t="shared" si="221"/>
        <v>4.6565342048872083E-2</v>
      </c>
      <c r="F2900">
        <f t="shared" si="224"/>
        <v>-0.18649576391301811</v>
      </c>
      <c r="G2900">
        <f t="shared" si="223"/>
        <v>0.2330611059618902</v>
      </c>
    </row>
    <row r="2901" spans="1:7" x14ac:dyDescent="0.2">
      <c r="A2901">
        <v>20160711</v>
      </c>
      <c r="B2901">
        <v>52.59</v>
      </c>
      <c r="C2901">
        <f t="shared" si="225"/>
        <v>51.316002843137497</v>
      </c>
      <c r="D2901">
        <f t="shared" si="222"/>
        <v>51.152779309616989</v>
      </c>
      <c r="E2901">
        <f t="shared" si="221"/>
        <v>0.16322353352050811</v>
      </c>
      <c r="F2901">
        <f t="shared" si="224"/>
        <v>-0.11655190442631286</v>
      </c>
      <c r="G2901">
        <f t="shared" si="223"/>
        <v>0.27977543794682097</v>
      </c>
    </row>
    <row r="2902" spans="1:7" x14ac:dyDescent="0.2">
      <c r="A2902">
        <v>20160712</v>
      </c>
      <c r="B2902">
        <v>53.21</v>
      </c>
      <c r="C2902">
        <f t="shared" si="225"/>
        <v>51.607387021116338</v>
      </c>
      <c r="D2902">
        <f t="shared" si="222"/>
        <v>51.305166027423141</v>
      </c>
      <c r="E2902">
        <f t="shared" si="221"/>
        <v>0.30222099369319722</v>
      </c>
      <c r="F2902">
        <f t="shared" si="224"/>
        <v>-3.2797324802410849E-2</v>
      </c>
      <c r="G2902">
        <f t="shared" si="223"/>
        <v>0.33501831849560804</v>
      </c>
    </row>
    <row r="2903" spans="1:7" x14ac:dyDescent="0.2">
      <c r="A2903">
        <v>20160713</v>
      </c>
      <c r="B2903">
        <v>53.51</v>
      </c>
      <c r="C2903">
        <f t="shared" si="225"/>
        <v>51.900096710175362</v>
      </c>
      <c r="D2903">
        <f t="shared" si="222"/>
        <v>51.468487062428828</v>
      </c>
      <c r="E2903">
        <f t="shared" si="221"/>
        <v>0.43160964774653365</v>
      </c>
      <c r="F2903">
        <f t="shared" si="224"/>
        <v>6.0084069707378049E-2</v>
      </c>
      <c r="G2903">
        <f t="shared" si="223"/>
        <v>0.37152557803915559</v>
      </c>
    </row>
    <row r="2904" spans="1:7" x14ac:dyDescent="0.2">
      <c r="A2904">
        <v>20160714</v>
      </c>
      <c r="B2904">
        <v>53.74</v>
      </c>
      <c r="C2904">
        <f t="shared" si="225"/>
        <v>52.183158754763767</v>
      </c>
      <c r="D2904">
        <f t="shared" si="222"/>
        <v>51.636747280026697</v>
      </c>
      <c r="E2904">
        <f t="shared" si="221"/>
        <v>0.54641147473707008</v>
      </c>
      <c r="F2904">
        <f t="shared" si="224"/>
        <v>0.15734955071331647</v>
      </c>
      <c r="G2904">
        <f t="shared" si="223"/>
        <v>0.38906192402375361</v>
      </c>
    </row>
    <row r="2905" spans="1:7" x14ac:dyDescent="0.2">
      <c r="A2905">
        <v>20160715</v>
      </c>
      <c r="B2905">
        <v>53.69</v>
      </c>
      <c r="C2905">
        <f t="shared" si="225"/>
        <v>52.414980484800111</v>
      </c>
      <c r="D2905">
        <f t="shared" si="222"/>
        <v>51.788840074098793</v>
      </c>
      <c r="E2905">
        <f t="shared" si="221"/>
        <v>0.62614041070131776</v>
      </c>
      <c r="F2905">
        <f t="shared" si="224"/>
        <v>0.25110772271091675</v>
      </c>
      <c r="G2905">
        <f t="shared" si="223"/>
        <v>0.37503268799040101</v>
      </c>
    </row>
    <row r="2906" spans="1:7" x14ac:dyDescent="0.2">
      <c r="A2906">
        <v>20160718</v>
      </c>
      <c r="B2906">
        <v>53.96</v>
      </c>
      <c r="C2906">
        <f t="shared" si="225"/>
        <v>52.652675794830863</v>
      </c>
      <c r="D2906">
        <f t="shared" si="222"/>
        <v>51.949666735276665</v>
      </c>
      <c r="E2906">
        <f t="shared" si="221"/>
        <v>0.70300905955419779</v>
      </c>
      <c r="F2906">
        <f t="shared" si="224"/>
        <v>0.34148799007957298</v>
      </c>
      <c r="G2906">
        <f t="shared" si="223"/>
        <v>0.36152106947462481</v>
      </c>
    </row>
    <row r="2907" spans="1:7" x14ac:dyDescent="0.2">
      <c r="A2907">
        <v>20160719</v>
      </c>
      <c r="B2907">
        <v>53.09</v>
      </c>
      <c r="C2907">
        <f t="shared" si="225"/>
        <v>52.719956441779956</v>
      </c>
      <c r="D2907">
        <f t="shared" si="222"/>
        <v>52.034135865996909</v>
      </c>
      <c r="E2907">
        <f t="shared" si="221"/>
        <v>0.68582057578304756</v>
      </c>
      <c r="F2907">
        <f t="shared" si="224"/>
        <v>0.41035450722026789</v>
      </c>
      <c r="G2907">
        <f t="shared" si="223"/>
        <v>0.27546606856277966</v>
      </c>
    </row>
    <row r="2908" spans="1:7" x14ac:dyDescent="0.2">
      <c r="A2908">
        <v>20160720</v>
      </c>
      <c r="B2908">
        <v>55.91</v>
      </c>
      <c r="C2908">
        <f t="shared" si="225"/>
        <v>53.210732373813805</v>
      </c>
      <c r="D2908">
        <f t="shared" si="222"/>
        <v>52.321236912960103</v>
      </c>
      <c r="E2908">
        <f t="shared" ref="E2908:E2971" si="226">C2908-D2908</f>
        <v>0.88949546085370201</v>
      </c>
      <c r="F2908">
        <f t="shared" si="224"/>
        <v>0.50618269794695481</v>
      </c>
      <c r="G2908">
        <f t="shared" si="223"/>
        <v>0.38331276290674721</v>
      </c>
    </row>
    <row r="2909" spans="1:7" x14ac:dyDescent="0.2">
      <c r="A2909">
        <v>20160721</v>
      </c>
      <c r="B2909">
        <v>55.81</v>
      </c>
      <c r="C2909">
        <f t="shared" si="225"/>
        <v>53.610619700919372</v>
      </c>
      <c r="D2909">
        <f t="shared" ref="D2909:D2972" si="227">B2909*(2/(26+1)) + D2908*(1-(2/(26+1)))</f>
        <v>52.579663808296388</v>
      </c>
      <c r="E2909">
        <f t="shared" si="226"/>
        <v>1.030955892622984</v>
      </c>
      <c r="F2909">
        <f t="shared" si="224"/>
        <v>0.61113733688216065</v>
      </c>
      <c r="G2909">
        <f t="shared" si="223"/>
        <v>0.41981855574082338</v>
      </c>
    </row>
    <row r="2910" spans="1:7" x14ac:dyDescent="0.2">
      <c r="A2910">
        <v>20160722</v>
      </c>
      <c r="B2910">
        <v>56.57</v>
      </c>
      <c r="C2910">
        <f t="shared" si="225"/>
        <v>54.065908977701014</v>
      </c>
      <c r="D2910">
        <f t="shared" si="227"/>
        <v>52.875244266941095</v>
      </c>
      <c r="E2910">
        <f t="shared" si="226"/>
        <v>1.1906647107599184</v>
      </c>
      <c r="F2910">
        <f t="shared" si="224"/>
        <v>0.72704281165771223</v>
      </c>
      <c r="G2910">
        <f t="shared" si="223"/>
        <v>0.46362189910220619</v>
      </c>
    </row>
    <row r="2911" spans="1:7" x14ac:dyDescent="0.2">
      <c r="A2911">
        <v>20160725</v>
      </c>
      <c r="B2911">
        <v>56.73</v>
      </c>
      <c r="C2911">
        <f t="shared" si="225"/>
        <v>54.475769134977782</v>
      </c>
      <c r="D2911">
        <f t="shared" si="227"/>
        <v>53.160781728649155</v>
      </c>
      <c r="E2911">
        <f t="shared" si="226"/>
        <v>1.3149874063286262</v>
      </c>
      <c r="F2911">
        <f t="shared" si="224"/>
        <v>0.84463173059189511</v>
      </c>
      <c r="G2911">
        <f t="shared" si="223"/>
        <v>0.47035567573673109</v>
      </c>
    </row>
    <row r="2912" spans="1:7" x14ac:dyDescent="0.2">
      <c r="A2912">
        <v>20160726</v>
      </c>
      <c r="B2912">
        <v>56.76</v>
      </c>
      <c r="C2912">
        <f t="shared" si="225"/>
        <v>54.82718926805812</v>
      </c>
      <c r="D2912">
        <f t="shared" si="227"/>
        <v>53.427390489489966</v>
      </c>
      <c r="E2912">
        <f t="shared" si="226"/>
        <v>1.3997987785681545</v>
      </c>
      <c r="F2912">
        <f t="shared" si="224"/>
        <v>0.95566514018714699</v>
      </c>
      <c r="G2912">
        <f t="shared" si="223"/>
        <v>0.4441336383810075</v>
      </c>
    </row>
    <row r="2913" spans="1:7" x14ac:dyDescent="0.2">
      <c r="A2913">
        <v>20160727</v>
      </c>
      <c r="B2913">
        <v>56.19</v>
      </c>
      <c r="C2913">
        <f t="shared" si="225"/>
        <v>55.036852457587642</v>
      </c>
      <c r="D2913">
        <f t="shared" si="227"/>
        <v>53.632028231009222</v>
      </c>
      <c r="E2913">
        <f t="shared" si="226"/>
        <v>1.4048242265784197</v>
      </c>
      <c r="F2913">
        <f t="shared" si="224"/>
        <v>1.0454969574654016</v>
      </c>
      <c r="G2913">
        <f t="shared" si="223"/>
        <v>0.35932726911301804</v>
      </c>
    </row>
    <row r="2914" spans="1:7" x14ac:dyDescent="0.2">
      <c r="A2914">
        <v>20160728</v>
      </c>
      <c r="B2914">
        <v>56.21</v>
      </c>
      <c r="C2914">
        <f t="shared" si="225"/>
        <v>55.217336694881851</v>
      </c>
      <c r="D2914">
        <f t="shared" si="227"/>
        <v>53.822989102786316</v>
      </c>
      <c r="E2914">
        <f t="shared" si="226"/>
        <v>1.394347592095535</v>
      </c>
      <c r="F2914">
        <f t="shared" si="224"/>
        <v>1.1152670843914283</v>
      </c>
      <c r="G2914">
        <f t="shared" si="223"/>
        <v>0.27908050770410675</v>
      </c>
    </row>
    <row r="2915" spans="1:7" x14ac:dyDescent="0.2">
      <c r="A2915">
        <v>20160729</v>
      </c>
      <c r="B2915">
        <v>56.68</v>
      </c>
      <c r="C2915">
        <f t="shared" si="225"/>
        <v>55.442361818746178</v>
      </c>
      <c r="D2915">
        <f t="shared" si="227"/>
        <v>54.034619539616962</v>
      </c>
      <c r="E2915">
        <f t="shared" si="226"/>
        <v>1.4077422791292165</v>
      </c>
      <c r="F2915">
        <f t="shared" si="224"/>
        <v>1.1737621233389861</v>
      </c>
      <c r="G2915">
        <f t="shared" si="223"/>
        <v>0.23398015579023035</v>
      </c>
    </row>
    <row r="2916" spans="1:7" x14ac:dyDescent="0.2">
      <c r="A2916">
        <v>20160801</v>
      </c>
      <c r="B2916">
        <v>56.58</v>
      </c>
      <c r="C2916">
        <f t="shared" si="225"/>
        <v>55.617383077400618</v>
      </c>
      <c r="D2916">
        <f t="shared" si="227"/>
        <v>54.223166240386078</v>
      </c>
      <c r="E2916">
        <f t="shared" si="226"/>
        <v>1.3942168370145396</v>
      </c>
      <c r="F2916">
        <f t="shared" si="224"/>
        <v>1.2178530660740967</v>
      </c>
      <c r="G2916">
        <f t="shared" ref="G2916:G2979" si="228">E2916-F2916</f>
        <v>0.17636377094044287</v>
      </c>
    </row>
    <row r="2917" spans="1:7" x14ac:dyDescent="0.2">
      <c r="A2917">
        <v>20160802</v>
      </c>
      <c r="B2917">
        <v>56.58</v>
      </c>
      <c r="C2917">
        <f t="shared" si="225"/>
        <v>55.765477988569756</v>
      </c>
      <c r="D2917">
        <f t="shared" si="227"/>
        <v>54.397746518875998</v>
      </c>
      <c r="E2917">
        <f t="shared" si="226"/>
        <v>1.3677314696937586</v>
      </c>
      <c r="F2917">
        <f t="shared" ref="F2917:F2980" si="229">(E2917*(2/(9+1))+F2916*(1-(2/(9+1))))</f>
        <v>1.2478287467980291</v>
      </c>
      <c r="G2917">
        <f t="shared" si="228"/>
        <v>0.11990272289572945</v>
      </c>
    </row>
    <row r="2918" spans="1:7" x14ac:dyDescent="0.2">
      <c r="A2918">
        <v>20160803</v>
      </c>
      <c r="B2918">
        <v>56.97</v>
      </c>
      <c r="C2918">
        <f t="shared" si="225"/>
        <v>55.950789067251335</v>
      </c>
      <c r="D2918">
        <f t="shared" si="227"/>
        <v>54.588283813774069</v>
      </c>
      <c r="E2918">
        <f t="shared" si="226"/>
        <v>1.3625052534772664</v>
      </c>
      <c r="F2918">
        <f t="shared" si="229"/>
        <v>1.2707640481338767</v>
      </c>
      <c r="G2918">
        <f t="shared" si="228"/>
        <v>9.1741205343389698E-2</v>
      </c>
    </row>
    <row r="2919" spans="1:7" x14ac:dyDescent="0.2">
      <c r="A2919">
        <v>20160804</v>
      </c>
      <c r="B2919">
        <v>57.39</v>
      </c>
      <c r="C2919">
        <f t="shared" si="225"/>
        <v>56.172206133828055</v>
      </c>
      <c r="D2919">
        <f t="shared" si="227"/>
        <v>54.795818346087103</v>
      </c>
      <c r="E2919">
        <f t="shared" si="226"/>
        <v>1.3763877877409527</v>
      </c>
      <c r="F2919">
        <f t="shared" si="229"/>
        <v>1.2918887960552918</v>
      </c>
      <c r="G2919">
        <f t="shared" si="228"/>
        <v>8.4498991685660885E-2</v>
      </c>
    </row>
    <row r="2920" spans="1:7" x14ac:dyDescent="0.2">
      <c r="A2920">
        <v>20160805</v>
      </c>
      <c r="B2920">
        <v>57.96</v>
      </c>
      <c r="C2920">
        <f t="shared" si="225"/>
        <v>56.44725134400835</v>
      </c>
      <c r="D2920">
        <f t="shared" si="227"/>
        <v>55.030202172302879</v>
      </c>
      <c r="E2920">
        <f t="shared" si="226"/>
        <v>1.4170491717054716</v>
      </c>
      <c r="F2920">
        <f t="shared" si="229"/>
        <v>1.316920871185328</v>
      </c>
      <c r="G2920">
        <f t="shared" si="228"/>
        <v>0.10012830052014365</v>
      </c>
    </row>
    <row r="2921" spans="1:7" x14ac:dyDescent="0.2">
      <c r="A2921">
        <v>20160808</v>
      </c>
      <c r="B2921">
        <v>58.05</v>
      </c>
      <c r="C2921">
        <f t="shared" si="225"/>
        <v>56.693828060314758</v>
      </c>
      <c r="D2921">
        <f t="shared" si="227"/>
        <v>55.253890900280439</v>
      </c>
      <c r="E2921">
        <f t="shared" si="226"/>
        <v>1.4399371600343187</v>
      </c>
      <c r="F2921">
        <f t="shared" si="229"/>
        <v>1.3415241289551263</v>
      </c>
      <c r="G2921">
        <f t="shared" si="228"/>
        <v>9.8413031079192415E-2</v>
      </c>
    </row>
    <row r="2922" spans="1:7" x14ac:dyDescent="0.2">
      <c r="A2922">
        <v>20160809</v>
      </c>
      <c r="B2922">
        <v>58.2</v>
      </c>
      <c r="C2922">
        <f t="shared" si="225"/>
        <v>56.925546820266334</v>
      </c>
      <c r="D2922">
        <f t="shared" si="227"/>
        <v>55.472121203963368</v>
      </c>
      <c r="E2922">
        <f t="shared" si="226"/>
        <v>1.4534256163029653</v>
      </c>
      <c r="F2922">
        <f t="shared" si="229"/>
        <v>1.3639044264246942</v>
      </c>
      <c r="G2922">
        <f t="shared" si="228"/>
        <v>8.9521189878271068E-2</v>
      </c>
    </row>
    <row r="2923" spans="1:7" x14ac:dyDescent="0.2">
      <c r="A2923">
        <v>20160810</v>
      </c>
      <c r="B2923">
        <v>58.02</v>
      </c>
      <c r="C2923">
        <f t="shared" si="225"/>
        <v>57.093924232533048</v>
      </c>
      <c r="D2923">
        <f t="shared" si="227"/>
        <v>55.660852966632746</v>
      </c>
      <c r="E2923">
        <f t="shared" si="226"/>
        <v>1.4330712659003026</v>
      </c>
      <c r="F2923">
        <f t="shared" si="229"/>
        <v>1.3777377943198161</v>
      </c>
      <c r="G2923">
        <f t="shared" si="228"/>
        <v>5.5333471580486515E-2</v>
      </c>
    </row>
    <row r="2924" spans="1:7" x14ac:dyDescent="0.2">
      <c r="A2924">
        <v>20160811</v>
      </c>
      <c r="B2924">
        <v>58.3</v>
      </c>
      <c r="C2924">
        <f t="shared" si="225"/>
        <v>57.279474350604886</v>
      </c>
      <c r="D2924">
        <f t="shared" si="227"/>
        <v>55.856345339474764</v>
      </c>
      <c r="E2924">
        <f t="shared" si="226"/>
        <v>1.423129011130122</v>
      </c>
      <c r="F2924">
        <f t="shared" si="229"/>
        <v>1.3868160376818774</v>
      </c>
      <c r="G2924">
        <f t="shared" si="228"/>
        <v>3.6312973448244579E-2</v>
      </c>
    </row>
    <row r="2925" spans="1:7" x14ac:dyDescent="0.2">
      <c r="A2925">
        <v>20160812</v>
      </c>
      <c r="B2925">
        <v>57.94</v>
      </c>
      <c r="C2925">
        <f t="shared" si="225"/>
        <v>57.381093681281058</v>
      </c>
      <c r="D2925">
        <f t="shared" si="227"/>
        <v>56.010690129143299</v>
      </c>
      <c r="E2925">
        <f t="shared" si="226"/>
        <v>1.3704035521377591</v>
      </c>
      <c r="F2925">
        <f t="shared" si="229"/>
        <v>1.3835335405730538</v>
      </c>
      <c r="G2925">
        <f t="shared" si="228"/>
        <v>-1.3129988435294671E-2</v>
      </c>
    </row>
    <row r="2926" spans="1:7" x14ac:dyDescent="0.2">
      <c r="A2926">
        <v>20160815</v>
      </c>
      <c r="B2926">
        <v>58.12</v>
      </c>
      <c r="C2926">
        <f t="shared" si="225"/>
        <v>57.494771576468587</v>
      </c>
      <c r="D2926">
        <f t="shared" si="227"/>
        <v>56.166935304762319</v>
      </c>
      <c r="E2926">
        <f t="shared" si="226"/>
        <v>1.3278362717062677</v>
      </c>
      <c r="F2926">
        <f t="shared" si="229"/>
        <v>1.3723940867996967</v>
      </c>
      <c r="G2926">
        <f t="shared" si="228"/>
        <v>-4.4557815093428932E-2</v>
      </c>
    </row>
    <row r="2927" spans="1:7" x14ac:dyDescent="0.2">
      <c r="A2927">
        <v>20160816</v>
      </c>
      <c r="B2927">
        <v>57.44</v>
      </c>
      <c r="C2927">
        <f t="shared" si="225"/>
        <v>57.486345180088804</v>
      </c>
      <c r="D2927">
        <f t="shared" si="227"/>
        <v>56.261236393298447</v>
      </c>
      <c r="E2927">
        <f t="shared" si="226"/>
        <v>1.2251087867903578</v>
      </c>
      <c r="F2927">
        <f t="shared" si="229"/>
        <v>1.3429370267978289</v>
      </c>
      <c r="G2927">
        <f t="shared" si="228"/>
        <v>-0.11782824000747105</v>
      </c>
    </row>
    <row r="2928" spans="1:7" x14ac:dyDescent="0.2">
      <c r="A2928">
        <v>20160817</v>
      </c>
      <c r="B2928">
        <v>57.56</v>
      </c>
      <c r="C2928">
        <f t="shared" si="225"/>
        <v>57.497676690844372</v>
      </c>
      <c r="D2928">
        <f t="shared" si="227"/>
        <v>56.357441104905973</v>
      </c>
      <c r="E2928">
        <f t="shared" si="226"/>
        <v>1.1402355859383988</v>
      </c>
      <c r="F2928">
        <f t="shared" si="229"/>
        <v>1.302396738625943</v>
      </c>
      <c r="G2928">
        <f t="shared" si="228"/>
        <v>-0.16216115268754416</v>
      </c>
    </row>
    <row r="2929" spans="1:7" x14ac:dyDescent="0.2">
      <c r="A2929">
        <v>20160818</v>
      </c>
      <c r="B2929">
        <v>57.6</v>
      </c>
      <c r="C2929">
        <f t="shared" si="225"/>
        <v>57.51341873840677</v>
      </c>
      <c r="D2929">
        <f t="shared" si="227"/>
        <v>56.449482504542566</v>
      </c>
      <c r="E2929">
        <f t="shared" si="226"/>
        <v>1.0639362338642044</v>
      </c>
      <c r="F2929">
        <f t="shared" si="229"/>
        <v>1.2547046376735953</v>
      </c>
      <c r="G2929">
        <f t="shared" si="228"/>
        <v>-0.19076840380939086</v>
      </c>
    </row>
    <row r="2930" spans="1:7" x14ac:dyDescent="0.2">
      <c r="A2930">
        <v>20160819</v>
      </c>
      <c r="B2930">
        <v>57.62</v>
      </c>
      <c r="C2930">
        <f t="shared" si="225"/>
        <v>57.529815855574959</v>
      </c>
      <c r="D2930">
        <f t="shared" si="227"/>
        <v>56.536187504206083</v>
      </c>
      <c r="E2930">
        <f t="shared" si="226"/>
        <v>0.99362835136887639</v>
      </c>
      <c r="F2930">
        <f t="shared" si="229"/>
        <v>1.2024893804126515</v>
      </c>
      <c r="G2930">
        <f t="shared" si="228"/>
        <v>-0.20886102904377513</v>
      </c>
    </row>
    <row r="2931" spans="1:7" x14ac:dyDescent="0.2">
      <c r="A2931">
        <v>20160822</v>
      </c>
      <c r="B2931">
        <v>57.67</v>
      </c>
      <c r="C2931">
        <f t="shared" si="225"/>
        <v>57.551382647024965</v>
      </c>
      <c r="D2931">
        <f t="shared" si="227"/>
        <v>56.620173615005633</v>
      </c>
      <c r="E2931">
        <f t="shared" si="226"/>
        <v>0.93120903201933203</v>
      </c>
      <c r="F2931">
        <f t="shared" si="229"/>
        <v>1.1482333107339877</v>
      </c>
      <c r="G2931">
        <f t="shared" si="228"/>
        <v>-0.21702427871465568</v>
      </c>
    </row>
    <row r="2932" spans="1:7" x14ac:dyDescent="0.2">
      <c r="A2932">
        <v>20160823</v>
      </c>
      <c r="B2932">
        <v>57.89</v>
      </c>
      <c r="C2932">
        <f t="shared" si="225"/>
        <v>57.603477624405741</v>
      </c>
      <c r="D2932">
        <f t="shared" si="227"/>
        <v>56.714234828708918</v>
      </c>
      <c r="E2932">
        <f t="shared" si="226"/>
        <v>0.88924279569682341</v>
      </c>
      <c r="F2932">
        <f t="shared" si="229"/>
        <v>1.0964352077265549</v>
      </c>
      <c r="G2932">
        <f t="shared" si="228"/>
        <v>-0.20719241202973149</v>
      </c>
    </row>
    <row r="2933" spans="1:7" x14ac:dyDescent="0.2">
      <c r="A2933">
        <v>20160824</v>
      </c>
      <c r="B2933">
        <v>57.95</v>
      </c>
      <c r="C2933">
        <f t="shared" si="225"/>
        <v>57.656788759112551</v>
      </c>
      <c r="D2933">
        <f t="shared" si="227"/>
        <v>56.805772989545289</v>
      </c>
      <c r="E2933">
        <f t="shared" si="226"/>
        <v>0.85101576956726177</v>
      </c>
      <c r="F2933">
        <f t="shared" si="229"/>
        <v>1.0473513200946962</v>
      </c>
      <c r="G2933">
        <f t="shared" si="228"/>
        <v>-0.19633555052743445</v>
      </c>
    </row>
    <row r="2934" spans="1:7" x14ac:dyDescent="0.2">
      <c r="A2934">
        <v>20160825</v>
      </c>
      <c r="B2934">
        <v>58.17</v>
      </c>
      <c r="C2934">
        <f t="shared" si="225"/>
        <v>57.735744334633694</v>
      </c>
      <c r="D2934">
        <f t="shared" si="227"/>
        <v>56.906826842171562</v>
      </c>
      <c r="E2934">
        <f t="shared" si="226"/>
        <v>0.82891749246213209</v>
      </c>
      <c r="F2934">
        <f t="shared" si="229"/>
        <v>1.0036645545681835</v>
      </c>
      <c r="G2934">
        <f t="shared" si="228"/>
        <v>-0.1747470621060514</v>
      </c>
    </row>
    <row r="2935" spans="1:7" x14ac:dyDescent="0.2">
      <c r="A2935">
        <v>20160826</v>
      </c>
      <c r="B2935">
        <v>58.03</v>
      </c>
      <c r="C2935">
        <f t="shared" si="225"/>
        <v>57.781014436997737</v>
      </c>
      <c r="D2935">
        <f t="shared" si="227"/>
        <v>56.990024853862558</v>
      </c>
      <c r="E2935">
        <f t="shared" si="226"/>
        <v>0.79098958313517898</v>
      </c>
      <c r="F2935">
        <f t="shared" si="229"/>
        <v>0.96112956028158258</v>
      </c>
      <c r="G2935">
        <f t="shared" si="228"/>
        <v>-0.17013997714640361</v>
      </c>
    </row>
    <row r="2936" spans="1:7" x14ac:dyDescent="0.2">
      <c r="A2936">
        <v>20160829</v>
      </c>
      <c r="B2936">
        <v>58.1</v>
      </c>
      <c r="C2936">
        <f t="shared" si="225"/>
        <v>57.830089138998083</v>
      </c>
      <c r="D2936">
        <f t="shared" si="227"/>
        <v>57.072245235057927</v>
      </c>
      <c r="E2936">
        <f t="shared" si="226"/>
        <v>0.75784390394015588</v>
      </c>
      <c r="F2936">
        <f t="shared" si="229"/>
        <v>0.92047242901329729</v>
      </c>
      <c r="G2936">
        <f t="shared" si="228"/>
        <v>-0.16262852507314141</v>
      </c>
    </row>
    <row r="2937" spans="1:7" x14ac:dyDescent="0.2">
      <c r="A2937">
        <v>20160830</v>
      </c>
      <c r="B2937">
        <v>57.89</v>
      </c>
      <c r="C2937">
        <f t="shared" si="225"/>
        <v>57.839306194536839</v>
      </c>
      <c r="D2937">
        <f t="shared" si="227"/>
        <v>57.132819662090668</v>
      </c>
      <c r="E2937">
        <f t="shared" si="226"/>
        <v>0.70648653244617066</v>
      </c>
      <c r="F2937">
        <f t="shared" si="229"/>
        <v>0.87767524969987198</v>
      </c>
      <c r="G2937">
        <f t="shared" si="228"/>
        <v>-0.17118871725370133</v>
      </c>
    </row>
    <row r="2938" spans="1:7" x14ac:dyDescent="0.2">
      <c r="A2938">
        <v>20160831</v>
      </c>
      <c r="B2938">
        <v>57.46</v>
      </c>
      <c r="C2938">
        <f t="shared" si="225"/>
        <v>57.780951395377329</v>
      </c>
      <c r="D2938">
        <f t="shared" si="227"/>
        <v>57.157055242676549</v>
      </c>
      <c r="E2938">
        <f t="shared" si="226"/>
        <v>0.62389615270078025</v>
      </c>
      <c r="F2938">
        <f t="shared" si="229"/>
        <v>0.82691943030005366</v>
      </c>
      <c r="G2938">
        <f t="shared" si="228"/>
        <v>-0.20302327759927341</v>
      </c>
    </row>
    <row r="2939" spans="1:7" x14ac:dyDescent="0.2">
      <c r="A2939">
        <v>20160901</v>
      </c>
      <c r="B2939">
        <v>57.59</v>
      </c>
      <c r="C2939">
        <f t="shared" si="225"/>
        <v>57.75157425762697</v>
      </c>
      <c r="D2939">
        <f t="shared" si="227"/>
        <v>57.189125224700511</v>
      </c>
      <c r="E2939">
        <f t="shared" si="226"/>
        <v>0.56244903292645887</v>
      </c>
      <c r="F2939">
        <f t="shared" si="229"/>
        <v>0.77402535082533475</v>
      </c>
      <c r="G2939">
        <f t="shared" si="228"/>
        <v>-0.21157631789887588</v>
      </c>
    </row>
    <row r="2940" spans="1:7" x14ac:dyDescent="0.2">
      <c r="A2940">
        <v>20160902</v>
      </c>
      <c r="B2940">
        <v>57.67</v>
      </c>
      <c r="C2940">
        <f t="shared" si="225"/>
        <v>57.739024371838205</v>
      </c>
      <c r="D2940">
        <f t="shared" si="227"/>
        <v>57.224745578426401</v>
      </c>
      <c r="E2940">
        <f t="shared" si="226"/>
        <v>0.51427879341180471</v>
      </c>
      <c r="F2940">
        <f t="shared" si="229"/>
        <v>0.72207603934262876</v>
      </c>
      <c r="G2940">
        <f t="shared" si="228"/>
        <v>-0.20779724593082405</v>
      </c>
    </row>
    <row r="2941" spans="1:7" x14ac:dyDescent="0.2">
      <c r="A2941">
        <v>20160906</v>
      </c>
      <c r="B2941">
        <v>57.61</v>
      </c>
      <c r="C2941">
        <f t="shared" si="225"/>
        <v>57.719174468478485</v>
      </c>
      <c r="D2941">
        <f t="shared" si="227"/>
        <v>57.253282942987404</v>
      </c>
      <c r="E2941">
        <f t="shared" si="226"/>
        <v>0.46589152549108093</v>
      </c>
      <c r="F2941">
        <f t="shared" si="229"/>
        <v>0.67083913657231931</v>
      </c>
      <c r="G2941">
        <f t="shared" si="228"/>
        <v>-0.20494761108123838</v>
      </c>
    </row>
    <row r="2942" spans="1:7" x14ac:dyDescent="0.2">
      <c r="A2942">
        <v>20160907</v>
      </c>
      <c r="B2942">
        <v>57.66</v>
      </c>
      <c r="C2942">
        <f t="shared" si="225"/>
        <v>57.710070704097177</v>
      </c>
      <c r="D2942">
        <f t="shared" si="227"/>
        <v>57.283410132395744</v>
      </c>
      <c r="E2942">
        <f t="shared" si="226"/>
        <v>0.4266605717014329</v>
      </c>
      <c r="F2942">
        <f t="shared" si="229"/>
        <v>0.62200342359814198</v>
      </c>
      <c r="G2942">
        <f t="shared" si="228"/>
        <v>-0.19534285189670908</v>
      </c>
    </row>
    <row r="2943" spans="1:7" x14ac:dyDescent="0.2">
      <c r="A2943">
        <v>20160908</v>
      </c>
      <c r="B2943">
        <v>57.43</v>
      </c>
      <c r="C2943">
        <f t="shared" si="225"/>
        <v>57.666982903466845</v>
      </c>
      <c r="D2943">
        <f t="shared" si="227"/>
        <v>57.294268641107173</v>
      </c>
      <c r="E2943">
        <f t="shared" si="226"/>
        <v>0.37271426235967198</v>
      </c>
      <c r="F2943">
        <f t="shared" si="229"/>
        <v>0.57214559135044796</v>
      </c>
      <c r="G2943">
        <f t="shared" si="228"/>
        <v>-0.19943132899077598</v>
      </c>
    </row>
    <row r="2944" spans="1:7" x14ac:dyDescent="0.2">
      <c r="A2944">
        <v>20160909</v>
      </c>
      <c r="B2944">
        <v>56.21</v>
      </c>
      <c r="C2944">
        <f t="shared" si="225"/>
        <v>57.442831687548868</v>
      </c>
      <c r="D2944">
        <f t="shared" si="227"/>
        <v>57.213952445469602</v>
      </c>
      <c r="E2944">
        <f t="shared" si="226"/>
        <v>0.22887924207926602</v>
      </c>
      <c r="F2944">
        <f t="shared" si="229"/>
        <v>0.50349232149621159</v>
      </c>
      <c r="G2944">
        <f t="shared" si="228"/>
        <v>-0.27461307941694557</v>
      </c>
    </row>
    <row r="2945" spans="1:7" x14ac:dyDescent="0.2">
      <c r="A2945">
        <v>20160912</v>
      </c>
      <c r="B2945">
        <v>57.05</v>
      </c>
      <c r="C2945">
        <f t="shared" si="225"/>
        <v>57.382396043310578</v>
      </c>
      <c r="D2945">
        <f t="shared" si="227"/>
        <v>57.201807819879264</v>
      </c>
      <c r="E2945">
        <f t="shared" si="226"/>
        <v>0.18058822343131453</v>
      </c>
      <c r="F2945">
        <f t="shared" si="229"/>
        <v>0.43891150188323219</v>
      </c>
      <c r="G2945">
        <f t="shared" si="228"/>
        <v>-0.25832327845191766</v>
      </c>
    </row>
    <row r="2946" spans="1:7" x14ac:dyDescent="0.2">
      <c r="A2946">
        <v>20160913</v>
      </c>
      <c r="B2946">
        <v>56.53</v>
      </c>
      <c r="C2946">
        <f t="shared" si="225"/>
        <v>57.251258190493566</v>
      </c>
      <c r="D2946">
        <f t="shared" si="227"/>
        <v>57.152044277665986</v>
      </c>
      <c r="E2946">
        <f t="shared" si="226"/>
        <v>9.921391282757952E-2</v>
      </c>
      <c r="F2946">
        <f t="shared" si="229"/>
        <v>0.37097198407210169</v>
      </c>
      <c r="G2946">
        <f t="shared" si="228"/>
        <v>-0.27175807124452217</v>
      </c>
    </row>
    <row r="2947" spans="1:7" x14ac:dyDescent="0.2">
      <c r="A2947">
        <v>20160914</v>
      </c>
      <c r="B2947">
        <v>56.26</v>
      </c>
      <c r="C2947">
        <f t="shared" si="225"/>
        <v>57.098756930417636</v>
      </c>
      <c r="D2947">
        <f t="shared" si="227"/>
        <v>57.085966923764808</v>
      </c>
      <c r="E2947">
        <f t="shared" si="226"/>
        <v>1.2790006652828367E-2</v>
      </c>
      <c r="F2947">
        <f t="shared" si="229"/>
        <v>0.29933558858824705</v>
      </c>
      <c r="G2947">
        <f t="shared" si="228"/>
        <v>-0.28654558193541868</v>
      </c>
    </row>
    <row r="2948" spans="1:7" x14ac:dyDescent="0.2">
      <c r="A2948">
        <v>20160915</v>
      </c>
      <c r="B2948">
        <v>57.19</v>
      </c>
      <c r="C2948">
        <f t="shared" si="225"/>
        <v>57.112794325738001</v>
      </c>
      <c r="D2948">
        <f t="shared" si="227"/>
        <v>57.093673077560005</v>
      </c>
      <c r="E2948">
        <f t="shared" si="226"/>
        <v>1.9121248177995653E-2</v>
      </c>
      <c r="F2948">
        <f t="shared" si="229"/>
        <v>0.24329272050619677</v>
      </c>
      <c r="G2948">
        <f t="shared" si="228"/>
        <v>-0.22417147232820112</v>
      </c>
    </row>
    <row r="2949" spans="1:7" x14ac:dyDescent="0.2">
      <c r="A2949">
        <v>20160916</v>
      </c>
      <c r="B2949">
        <v>57.25</v>
      </c>
      <c r="C2949">
        <f t="shared" si="225"/>
        <v>57.133902891009079</v>
      </c>
      <c r="D2949">
        <f t="shared" si="227"/>
        <v>57.105252849592596</v>
      </c>
      <c r="E2949">
        <f t="shared" si="226"/>
        <v>2.8650041416483418E-2</v>
      </c>
      <c r="F2949">
        <f t="shared" si="229"/>
        <v>0.20036418468825409</v>
      </c>
      <c r="G2949">
        <f t="shared" si="228"/>
        <v>-0.17171414327177068</v>
      </c>
    </row>
    <row r="2950" spans="1:7" x14ac:dyDescent="0.2">
      <c r="A2950">
        <v>20160919</v>
      </c>
      <c r="B2950">
        <v>56.93</v>
      </c>
      <c r="C2950">
        <f t="shared" si="225"/>
        <v>57.102533215469222</v>
      </c>
      <c r="D2950">
        <f t="shared" si="227"/>
        <v>57.092271157030183</v>
      </c>
      <c r="E2950">
        <f t="shared" si="226"/>
        <v>1.0262058439039379E-2</v>
      </c>
      <c r="F2950">
        <f t="shared" si="229"/>
        <v>0.16234375943841114</v>
      </c>
      <c r="G2950">
        <f t="shared" si="228"/>
        <v>-0.15208170099937177</v>
      </c>
    </row>
    <row r="2951" spans="1:7" x14ac:dyDescent="0.2">
      <c r="A2951">
        <v>20160920</v>
      </c>
      <c r="B2951">
        <v>56.82</v>
      </c>
      <c r="C2951">
        <f t="shared" si="225"/>
        <v>57.059066566935492</v>
      </c>
      <c r="D2951">
        <f t="shared" si="227"/>
        <v>57.072102923176089</v>
      </c>
      <c r="E2951">
        <f t="shared" si="226"/>
        <v>-1.3036356240597513E-2</v>
      </c>
      <c r="F2951">
        <f t="shared" si="229"/>
        <v>0.12726773630260943</v>
      </c>
      <c r="G2951">
        <f t="shared" si="228"/>
        <v>-0.14030409254320694</v>
      </c>
    </row>
    <row r="2952" spans="1:7" x14ac:dyDescent="0.2">
      <c r="A2952">
        <v>20160921</v>
      </c>
      <c r="B2952">
        <v>57.76</v>
      </c>
      <c r="C2952">
        <f t="shared" si="225"/>
        <v>57.166902479714643</v>
      </c>
      <c r="D2952">
        <f t="shared" si="227"/>
        <v>57.123058262200082</v>
      </c>
      <c r="E2952">
        <f t="shared" si="226"/>
        <v>4.3844217514561024E-2</v>
      </c>
      <c r="F2952">
        <f t="shared" si="229"/>
        <v>0.11058303254499977</v>
      </c>
      <c r="G2952">
        <f t="shared" si="228"/>
        <v>-6.6738815030438742E-2</v>
      </c>
    </row>
    <row r="2953" spans="1:7" x14ac:dyDescent="0.2">
      <c r="A2953">
        <v>20160922</v>
      </c>
      <c r="B2953">
        <v>57.82</v>
      </c>
      <c r="C2953">
        <f t="shared" si="225"/>
        <v>57.267379021297003</v>
      </c>
      <c r="D2953">
        <f t="shared" si="227"/>
        <v>57.174683576111185</v>
      </c>
      <c r="E2953">
        <f t="shared" si="226"/>
        <v>9.269544518581796E-2</v>
      </c>
      <c r="F2953">
        <f t="shared" si="229"/>
        <v>0.10700551507316342</v>
      </c>
      <c r="G2953">
        <f t="shared" si="228"/>
        <v>-1.4310069887345456E-2</v>
      </c>
    </row>
    <row r="2954" spans="1:7" x14ac:dyDescent="0.2">
      <c r="A2954">
        <v>20160923</v>
      </c>
      <c r="B2954">
        <v>57.43</v>
      </c>
      <c r="C2954">
        <f t="shared" si="225"/>
        <v>57.292397633405159</v>
      </c>
      <c r="D2954">
        <f t="shared" si="227"/>
        <v>57.193595903806653</v>
      </c>
      <c r="E2954">
        <f t="shared" si="226"/>
        <v>9.8801729598505972E-2</v>
      </c>
      <c r="F2954">
        <f t="shared" si="229"/>
        <v>0.10536475797823194</v>
      </c>
      <c r="G2954">
        <f t="shared" si="228"/>
        <v>-6.5630283797259714E-3</v>
      </c>
    </row>
    <row r="2955" spans="1:7" x14ac:dyDescent="0.2">
      <c r="A2955">
        <v>20160926</v>
      </c>
      <c r="B2955">
        <v>56.9</v>
      </c>
      <c r="C2955">
        <f t="shared" si="225"/>
        <v>57.232028766727446</v>
      </c>
      <c r="D2955">
        <f t="shared" si="227"/>
        <v>57.171848059080233</v>
      </c>
      <c r="E2955">
        <f t="shared" si="226"/>
        <v>6.0180707647212728E-2</v>
      </c>
      <c r="F2955">
        <f t="shared" si="229"/>
        <v>9.6327947912028103E-2</v>
      </c>
      <c r="G2955">
        <f t="shared" si="228"/>
        <v>-3.6147240264815375E-2</v>
      </c>
    </row>
    <row r="2956" spans="1:7" x14ac:dyDescent="0.2">
      <c r="A2956">
        <v>20160927</v>
      </c>
      <c r="B2956">
        <v>57.95</v>
      </c>
      <c r="C2956">
        <f t="shared" si="225"/>
        <v>57.342485879538607</v>
      </c>
      <c r="D2956">
        <f t="shared" si="227"/>
        <v>57.229488943592806</v>
      </c>
      <c r="E2956">
        <f t="shared" si="226"/>
        <v>0.11299693594580162</v>
      </c>
      <c r="F2956">
        <f t="shared" si="229"/>
        <v>9.9661745518782818E-2</v>
      </c>
      <c r="G2956">
        <f t="shared" si="228"/>
        <v>1.3335190427018806E-2</v>
      </c>
    </row>
    <row r="2957" spans="1:7" x14ac:dyDescent="0.2">
      <c r="A2957">
        <v>20160928</v>
      </c>
      <c r="B2957">
        <v>58.03</v>
      </c>
      <c r="C2957">
        <f t="shared" si="225"/>
        <v>57.448257282686512</v>
      </c>
      <c r="D2957">
        <f t="shared" si="227"/>
        <v>57.288786058882231</v>
      </c>
      <c r="E2957">
        <f t="shared" si="226"/>
        <v>0.15947122380428169</v>
      </c>
      <c r="F2957">
        <f t="shared" si="229"/>
        <v>0.1116236411758826</v>
      </c>
      <c r="G2957">
        <f t="shared" si="228"/>
        <v>4.7847582628399096E-2</v>
      </c>
    </row>
    <row r="2958" spans="1:7" x14ac:dyDescent="0.2">
      <c r="A2958">
        <v>20160929</v>
      </c>
      <c r="B2958">
        <v>57.4</v>
      </c>
      <c r="C2958">
        <f t="shared" si="225"/>
        <v>57.440833085350121</v>
      </c>
      <c r="D2958">
        <f t="shared" si="227"/>
        <v>57.297024128594657</v>
      </c>
      <c r="E2958">
        <f t="shared" si="226"/>
        <v>0.14380895675546412</v>
      </c>
      <c r="F2958">
        <f t="shared" si="229"/>
        <v>0.11806070429179891</v>
      </c>
      <c r="G2958">
        <f t="shared" si="228"/>
        <v>2.5748252463665217E-2</v>
      </c>
    </row>
    <row r="2959" spans="1:7" x14ac:dyDescent="0.2">
      <c r="A2959">
        <v>20160930</v>
      </c>
      <c r="B2959">
        <v>57.6</v>
      </c>
      <c r="C2959">
        <f t="shared" ref="C2959:C3022" si="230">(B2959*(2/(12+1))+C2958*(1-(2/(12+1))))</f>
        <v>57.465320302988559</v>
      </c>
      <c r="D2959">
        <f t="shared" si="227"/>
        <v>57.319466785735791</v>
      </c>
      <c r="E2959">
        <f t="shared" si="226"/>
        <v>0.14585351725276752</v>
      </c>
      <c r="F2959">
        <f t="shared" si="229"/>
        <v>0.12361926688399263</v>
      </c>
      <c r="G2959">
        <f t="shared" si="228"/>
        <v>2.2234250368774883E-2</v>
      </c>
    </row>
    <row r="2960" spans="1:7" x14ac:dyDescent="0.2">
      <c r="A2960">
        <v>20161003</v>
      </c>
      <c r="B2960">
        <v>57.42</v>
      </c>
      <c r="C2960">
        <f t="shared" si="230"/>
        <v>57.458347948682622</v>
      </c>
      <c r="D2960">
        <f t="shared" si="227"/>
        <v>57.326913690496099</v>
      </c>
      <c r="E2960">
        <f t="shared" si="226"/>
        <v>0.13143425818652332</v>
      </c>
      <c r="F2960">
        <f t="shared" si="229"/>
        <v>0.12518226514449876</v>
      </c>
      <c r="G2960">
        <f t="shared" si="228"/>
        <v>6.2519930420245617E-3</v>
      </c>
    </row>
    <row r="2961" spans="1:7" x14ac:dyDescent="0.2">
      <c r="A2961">
        <v>20161004</v>
      </c>
      <c r="B2961">
        <v>57.24</v>
      </c>
      <c r="C2961">
        <f t="shared" si="230"/>
        <v>57.424755956577606</v>
      </c>
      <c r="D2961">
        <f t="shared" si="227"/>
        <v>57.320475639348238</v>
      </c>
      <c r="E2961">
        <f t="shared" si="226"/>
        <v>0.10428031722936737</v>
      </c>
      <c r="F2961">
        <f t="shared" si="229"/>
        <v>0.12100187556147249</v>
      </c>
      <c r="G2961">
        <f t="shared" si="228"/>
        <v>-1.6721558332105119E-2</v>
      </c>
    </row>
    <row r="2962" spans="1:7" x14ac:dyDescent="0.2">
      <c r="A2962">
        <v>20161005</v>
      </c>
      <c r="B2962">
        <v>57.64</v>
      </c>
      <c r="C2962">
        <f t="shared" si="230"/>
        <v>57.45787042479644</v>
      </c>
      <c r="D2962">
        <f t="shared" si="227"/>
        <v>57.344144110507628</v>
      </c>
      <c r="E2962">
        <f t="shared" si="226"/>
        <v>0.11372631428881164</v>
      </c>
      <c r="F2962">
        <f t="shared" si="229"/>
        <v>0.11954676330694033</v>
      </c>
      <c r="G2962">
        <f t="shared" si="228"/>
        <v>-5.8204490181286983E-3</v>
      </c>
    </row>
    <row r="2963" spans="1:7" x14ac:dyDescent="0.2">
      <c r="A2963">
        <v>20161006</v>
      </c>
      <c r="B2963">
        <v>57.74</v>
      </c>
      <c r="C2963">
        <f t="shared" si="230"/>
        <v>57.501274974827751</v>
      </c>
      <c r="D2963">
        <f t="shared" si="227"/>
        <v>57.37346676898855</v>
      </c>
      <c r="E2963">
        <f t="shared" si="226"/>
        <v>0.12780820583920161</v>
      </c>
      <c r="F2963">
        <f t="shared" si="229"/>
        <v>0.12119905181339259</v>
      </c>
      <c r="G2963">
        <f t="shared" si="228"/>
        <v>6.6091540258090137E-3</v>
      </c>
    </row>
    <row r="2964" spans="1:7" x14ac:dyDescent="0.2">
      <c r="A2964">
        <v>20161007</v>
      </c>
      <c r="B2964">
        <v>57.8</v>
      </c>
      <c r="C2964">
        <f t="shared" si="230"/>
        <v>57.547232671008103</v>
      </c>
      <c r="D2964">
        <f t="shared" si="227"/>
        <v>57.405061823137544</v>
      </c>
      <c r="E2964">
        <f t="shared" si="226"/>
        <v>0.14217084787055967</v>
      </c>
      <c r="F2964">
        <f t="shared" si="229"/>
        <v>0.12539341102482601</v>
      </c>
      <c r="G2964">
        <f t="shared" si="228"/>
        <v>1.6777436845733656E-2</v>
      </c>
    </row>
    <row r="2965" spans="1:7" x14ac:dyDescent="0.2">
      <c r="A2965">
        <v>20161010</v>
      </c>
      <c r="B2965">
        <v>58.04</v>
      </c>
      <c r="C2965">
        <f t="shared" si="230"/>
        <v>57.623043029314552</v>
      </c>
      <c r="D2965">
        <f t="shared" si="227"/>
        <v>57.452094280682914</v>
      </c>
      <c r="E2965">
        <f t="shared" si="226"/>
        <v>0.17094874863163767</v>
      </c>
      <c r="F2965">
        <f t="shared" si="229"/>
        <v>0.13450447854618836</v>
      </c>
      <c r="G2965">
        <f t="shared" si="228"/>
        <v>3.6444270085449315E-2</v>
      </c>
    </row>
    <row r="2966" spans="1:7" x14ac:dyDescent="0.2">
      <c r="A2966">
        <v>20161011</v>
      </c>
      <c r="B2966">
        <v>57.19</v>
      </c>
      <c r="C2966">
        <f t="shared" si="230"/>
        <v>57.556421024804621</v>
      </c>
      <c r="D2966">
        <f t="shared" si="227"/>
        <v>57.432679889521218</v>
      </c>
      <c r="E2966">
        <f t="shared" si="226"/>
        <v>0.12374113528340303</v>
      </c>
      <c r="F2966">
        <f t="shared" si="229"/>
        <v>0.13235180989363129</v>
      </c>
      <c r="G2966">
        <f t="shared" si="228"/>
        <v>-8.6106746102282694E-3</v>
      </c>
    </row>
    <row r="2967" spans="1:7" x14ac:dyDescent="0.2">
      <c r="A2967">
        <v>20161012</v>
      </c>
      <c r="B2967">
        <v>57.11</v>
      </c>
      <c r="C2967">
        <f t="shared" si="230"/>
        <v>57.487740867142371</v>
      </c>
      <c r="D2967">
        <f t="shared" si="227"/>
        <v>57.408777675482611</v>
      </c>
      <c r="E2967">
        <f t="shared" si="226"/>
        <v>7.8963191659759957E-2</v>
      </c>
      <c r="F2967">
        <f t="shared" si="229"/>
        <v>0.12167408624685704</v>
      </c>
      <c r="G2967">
        <f t="shared" si="228"/>
        <v>-4.2710894587097079E-2</v>
      </c>
    </row>
    <row r="2968" spans="1:7" x14ac:dyDescent="0.2">
      <c r="A2968">
        <v>20161013</v>
      </c>
      <c r="B2968">
        <v>56.92</v>
      </c>
      <c r="C2968">
        <f t="shared" si="230"/>
        <v>57.400396118351239</v>
      </c>
      <c r="D2968">
        <f t="shared" si="227"/>
        <v>57.372571921743159</v>
      </c>
      <c r="E2968">
        <f t="shared" si="226"/>
        <v>2.7824196608079887E-2</v>
      </c>
      <c r="F2968">
        <f t="shared" si="229"/>
        <v>0.1029041083191016</v>
      </c>
      <c r="G2968">
        <f t="shared" si="228"/>
        <v>-7.5079911711021713E-2</v>
      </c>
    </row>
    <row r="2969" spans="1:7" x14ac:dyDescent="0.2">
      <c r="A2969">
        <v>20161014</v>
      </c>
      <c r="B2969">
        <v>57.43</v>
      </c>
      <c r="C2969">
        <f t="shared" si="230"/>
        <v>57.404950561681815</v>
      </c>
      <c r="D2969">
        <f t="shared" si="227"/>
        <v>57.376825853465888</v>
      </c>
      <c r="E2969">
        <f t="shared" si="226"/>
        <v>2.812470821592683E-2</v>
      </c>
      <c r="F2969">
        <f t="shared" si="229"/>
        <v>8.7948228298466644E-2</v>
      </c>
      <c r="G2969">
        <f t="shared" si="228"/>
        <v>-5.9823520082539813E-2</v>
      </c>
    </row>
    <row r="2970" spans="1:7" x14ac:dyDescent="0.2">
      <c r="A2970">
        <v>20161017</v>
      </c>
      <c r="B2970">
        <v>57.21</v>
      </c>
      <c r="C2970">
        <f t="shared" si="230"/>
        <v>57.374958167576921</v>
      </c>
      <c r="D2970">
        <f t="shared" si="227"/>
        <v>57.364468382838787</v>
      </c>
      <c r="E2970">
        <f t="shared" si="226"/>
        <v>1.0489784738133778E-2</v>
      </c>
      <c r="F2970">
        <f t="shared" si="229"/>
        <v>7.2456539586400068E-2</v>
      </c>
      <c r="G2970">
        <f t="shared" si="228"/>
        <v>-6.1966754848266289E-2</v>
      </c>
    </row>
    <row r="2971" spans="1:7" x14ac:dyDescent="0.2">
      <c r="A2971">
        <v>20161018</v>
      </c>
      <c r="B2971">
        <v>57.66</v>
      </c>
      <c r="C2971">
        <f t="shared" si="230"/>
        <v>57.418810757180466</v>
      </c>
      <c r="D2971">
        <f t="shared" si="227"/>
        <v>57.386359613739614</v>
      </c>
      <c r="E2971">
        <f t="shared" si="226"/>
        <v>3.2451143440852093E-2</v>
      </c>
      <c r="F2971">
        <f t="shared" si="229"/>
        <v>6.4455460357290481E-2</v>
      </c>
      <c r="G2971">
        <f t="shared" si="228"/>
        <v>-3.2004316916438388E-2</v>
      </c>
    </row>
    <row r="2972" spans="1:7" x14ac:dyDescent="0.2">
      <c r="A2972">
        <v>20161019</v>
      </c>
      <c r="B2972">
        <v>57.53</v>
      </c>
      <c r="C2972">
        <f t="shared" si="230"/>
        <v>57.43591679453732</v>
      </c>
      <c r="D2972">
        <f t="shared" si="227"/>
        <v>57.396999642351496</v>
      </c>
      <c r="E2972">
        <f t="shared" ref="E2972:E3035" si="231">C2972-D2972</f>
        <v>3.8917152185824477E-2</v>
      </c>
      <c r="F2972">
        <f t="shared" si="229"/>
        <v>5.934779872299728E-2</v>
      </c>
      <c r="G2972">
        <f t="shared" si="228"/>
        <v>-2.0430646537172803E-2</v>
      </c>
    </row>
    <row r="2973" spans="1:7" x14ac:dyDescent="0.2">
      <c r="A2973">
        <v>20161020</v>
      </c>
      <c r="B2973">
        <v>57.24</v>
      </c>
      <c r="C2973">
        <f t="shared" si="230"/>
        <v>57.405775749223885</v>
      </c>
      <c r="D2973">
        <f t="shared" ref="D2973:D3036" si="232">B2973*(2/(26+1)) + D2972*(1-(2/(26+1)))</f>
        <v>57.385370039214351</v>
      </c>
      <c r="E2973">
        <f t="shared" si="231"/>
        <v>2.0405710009534062E-2</v>
      </c>
      <c r="F2973">
        <f t="shared" si="229"/>
        <v>5.1559380980304638E-2</v>
      </c>
      <c r="G2973">
        <f t="shared" si="228"/>
        <v>-3.1153670970770576E-2</v>
      </c>
    </row>
    <row r="2974" spans="1:7" x14ac:dyDescent="0.2">
      <c r="A2974">
        <v>20161021</v>
      </c>
      <c r="B2974">
        <v>59.66</v>
      </c>
      <c r="C2974">
        <f t="shared" si="230"/>
        <v>57.752579480112523</v>
      </c>
      <c r="D2974">
        <f t="shared" si="232"/>
        <v>57.55386114742069</v>
      </c>
      <c r="E2974">
        <f t="shared" si="231"/>
        <v>0.1987183326918327</v>
      </c>
      <c r="F2974">
        <f t="shared" si="229"/>
        <v>8.0991171322610259E-2</v>
      </c>
      <c r="G2974">
        <f t="shared" si="228"/>
        <v>0.11772716136922244</v>
      </c>
    </row>
    <row r="2975" spans="1:7" x14ac:dyDescent="0.2">
      <c r="A2975">
        <v>20161024</v>
      </c>
      <c r="B2975">
        <v>61</v>
      </c>
      <c r="C2975">
        <f t="shared" si="230"/>
        <v>58.252182637018294</v>
      </c>
      <c r="D2975">
        <f t="shared" si="232"/>
        <v>57.809130692056193</v>
      </c>
      <c r="E2975">
        <f t="shared" si="231"/>
        <v>0.44305194496210021</v>
      </c>
      <c r="F2975">
        <f t="shared" si="229"/>
        <v>0.15340332605050827</v>
      </c>
      <c r="G2975">
        <f t="shared" si="228"/>
        <v>0.28964861891159194</v>
      </c>
    </row>
    <row r="2976" spans="1:7" x14ac:dyDescent="0.2">
      <c r="A2976">
        <v>20161025</v>
      </c>
      <c r="B2976">
        <v>60.99</v>
      </c>
      <c r="C2976">
        <f t="shared" si="230"/>
        <v>58.673385308246253</v>
      </c>
      <c r="D2976">
        <f t="shared" si="232"/>
        <v>58.044750640792778</v>
      </c>
      <c r="E2976">
        <f t="shared" si="231"/>
        <v>0.62863466745347552</v>
      </c>
      <c r="F2976">
        <f t="shared" si="229"/>
        <v>0.24844959433110173</v>
      </c>
      <c r="G2976">
        <f t="shared" si="228"/>
        <v>0.38018507312237382</v>
      </c>
    </row>
    <row r="2977" spans="1:7" x14ac:dyDescent="0.2">
      <c r="A2977">
        <v>20161026</v>
      </c>
      <c r="B2977">
        <v>60.63</v>
      </c>
      <c r="C2977">
        <f t="shared" si="230"/>
        <v>58.974402953131445</v>
      </c>
      <c r="D2977">
        <f t="shared" si="232"/>
        <v>58.236250593326645</v>
      </c>
      <c r="E2977">
        <f t="shared" si="231"/>
        <v>0.73815235980480054</v>
      </c>
      <c r="F2977">
        <f t="shared" si="229"/>
        <v>0.34639014742584151</v>
      </c>
      <c r="G2977">
        <f t="shared" si="228"/>
        <v>0.39176221237895903</v>
      </c>
    </row>
    <row r="2978" spans="1:7" x14ac:dyDescent="0.2">
      <c r="A2978">
        <v>20161027</v>
      </c>
      <c r="B2978">
        <v>60.1</v>
      </c>
      <c r="C2978">
        <f t="shared" si="230"/>
        <v>59.147571729572761</v>
      </c>
      <c r="D2978">
        <f t="shared" si="232"/>
        <v>58.374306104932074</v>
      </c>
      <c r="E2978">
        <f t="shared" si="231"/>
        <v>0.77326562464068616</v>
      </c>
      <c r="F2978">
        <f t="shared" si="229"/>
        <v>0.43176524286881046</v>
      </c>
      <c r="G2978">
        <f t="shared" si="228"/>
        <v>0.34150038177187569</v>
      </c>
    </row>
    <row r="2979" spans="1:7" x14ac:dyDescent="0.2">
      <c r="A2979">
        <v>20161028</v>
      </c>
      <c r="B2979">
        <v>59.87</v>
      </c>
      <c r="C2979">
        <f t="shared" si="230"/>
        <v>59.258714540407716</v>
      </c>
      <c r="D2979">
        <f t="shared" si="232"/>
        <v>58.485098245307476</v>
      </c>
      <c r="E2979">
        <f t="shared" si="231"/>
        <v>0.77361629510023988</v>
      </c>
      <c r="F2979">
        <f t="shared" si="229"/>
        <v>0.50013545331509635</v>
      </c>
      <c r="G2979">
        <f t="shared" si="228"/>
        <v>0.27348084178514354</v>
      </c>
    </row>
    <row r="2980" spans="1:7" x14ac:dyDescent="0.2">
      <c r="A2980">
        <v>20161031</v>
      </c>
      <c r="B2980">
        <v>59.92</v>
      </c>
      <c r="C2980">
        <f t="shared" si="230"/>
        <v>59.360450764960376</v>
      </c>
      <c r="D2980">
        <f t="shared" si="232"/>
        <v>58.591387264173591</v>
      </c>
      <c r="E2980">
        <f t="shared" si="231"/>
        <v>0.76906350078678543</v>
      </c>
      <c r="F2980">
        <f t="shared" si="229"/>
        <v>0.55392106280943421</v>
      </c>
      <c r="G2980">
        <f t="shared" ref="G2980:G3043" si="233">E2980-F2980</f>
        <v>0.21514243797735122</v>
      </c>
    </row>
    <row r="2981" spans="1:7" x14ac:dyDescent="0.2">
      <c r="A2981">
        <v>20161101</v>
      </c>
      <c r="B2981">
        <v>59.8</v>
      </c>
      <c r="C2981">
        <f t="shared" si="230"/>
        <v>59.428073724197233</v>
      </c>
      <c r="D2981">
        <f t="shared" si="232"/>
        <v>58.680914133494063</v>
      </c>
      <c r="E2981">
        <f t="shared" si="231"/>
        <v>0.74715959070316984</v>
      </c>
      <c r="F2981">
        <f t="shared" ref="F2981:F3044" si="234">(E2981*(2/(9+1))+F2980*(1-(2/(9+1))))</f>
        <v>0.5925687683881814</v>
      </c>
      <c r="G2981">
        <f t="shared" si="233"/>
        <v>0.15459082231498844</v>
      </c>
    </row>
    <row r="2982" spans="1:7" x14ac:dyDescent="0.2">
      <c r="A2982">
        <v>20161102</v>
      </c>
      <c r="B2982">
        <v>59.43</v>
      </c>
      <c r="C2982">
        <f t="shared" si="230"/>
        <v>59.428370074320739</v>
      </c>
      <c r="D2982">
        <f t="shared" si="232"/>
        <v>58.736401975457468</v>
      </c>
      <c r="E2982">
        <f t="shared" si="231"/>
        <v>0.6919680988632706</v>
      </c>
      <c r="F2982">
        <f t="shared" si="234"/>
        <v>0.61244863448319919</v>
      </c>
      <c r="G2982">
        <f t="shared" si="233"/>
        <v>7.9519464380071403E-2</v>
      </c>
    </row>
    <row r="2983" spans="1:7" x14ac:dyDescent="0.2">
      <c r="A2983">
        <v>20161103</v>
      </c>
      <c r="B2983">
        <v>59.21</v>
      </c>
      <c r="C2983">
        <f t="shared" si="230"/>
        <v>59.394774678271396</v>
      </c>
      <c r="D2983">
        <f t="shared" si="232"/>
        <v>58.771483310608765</v>
      </c>
      <c r="E2983">
        <f t="shared" si="231"/>
        <v>0.62329136766263105</v>
      </c>
      <c r="F2983">
        <f t="shared" si="234"/>
        <v>0.61461718111908559</v>
      </c>
      <c r="G2983">
        <f t="shared" si="233"/>
        <v>8.674186543545459E-3</v>
      </c>
    </row>
    <row r="2984" spans="1:7" x14ac:dyDescent="0.2">
      <c r="A2984">
        <v>20161104</v>
      </c>
      <c r="B2984">
        <v>58.71</v>
      </c>
      <c r="C2984">
        <f t="shared" si="230"/>
        <v>59.289424727768107</v>
      </c>
      <c r="D2984">
        <f t="shared" si="232"/>
        <v>58.766928991304411</v>
      </c>
      <c r="E2984">
        <f t="shared" si="231"/>
        <v>0.5224957364636964</v>
      </c>
      <c r="F2984">
        <f t="shared" si="234"/>
        <v>0.59619289218800775</v>
      </c>
      <c r="G2984">
        <f t="shared" si="233"/>
        <v>-7.3697155724311347E-2</v>
      </c>
    </row>
    <row r="2985" spans="1:7" x14ac:dyDescent="0.2">
      <c r="A2985">
        <v>20161107</v>
      </c>
      <c r="B2985">
        <v>60.42</v>
      </c>
      <c r="C2985">
        <f t="shared" si="230"/>
        <v>59.463359385034551</v>
      </c>
      <c r="D2985">
        <f t="shared" si="232"/>
        <v>58.889378695652226</v>
      </c>
      <c r="E2985">
        <f t="shared" si="231"/>
        <v>0.57398068938232427</v>
      </c>
      <c r="F2985">
        <f t="shared" si="234"/>
        <v>0.59175045162687101</v>
      </c>
      <c r="G2985">
        <f t="shared" si="233"/>
        <v>-1.7769762244546738E-2</v>
      </c>
    </row>
    <row r="2986" spans="1:7" x14ac:dyDescent="0.2">
      <c r="A2986">
        <v>20161108</v>
      </c>
      <c r="B2986">
        <v>60.47</v>
      </c>
      <c r="C2986">
        <f t="shared" si="230"/>
        <v>59.618227171952313</v>
      </c>
      <c r="D2986">
        <f t="shared" si="232"/>
        <v>59.006461755233545</v>
      </c>
      <c r="E2986">
        <f t="shared" si="231"/>
        <v>0.61176541671876805</v>
      </c>
      <c r="F2986">
        <f t="shared" si="234"/>
        <v>0.59575344464525037</v>
      </c>
      <c r="G2986">
        <f t="shared" si="233"/>
        <v>1.6011972073517677E-2</v>
      </c>
    </row>
    <row r="2987" spans="1:7" x14ac:dyDescent="0.2">
      <c r="A2987">
        <v>20161109</v>
      </c>
      <c r="B2987">
        <v>60.17</v>
      </c>
      <c r="C2987">
        <f t="shared" si="230"/>
        <v>59.703115299344269</v>
      </c>
      <c r="D2987">
        <f t="shared" si="232"/>
        <v>59.0926497733644</v>
      </c>
      <c r="E2987">
        <f t="shared" si="231"/>
        <v>0.61046552597986903</v>
      </c>
      <c r="F2987">
        <f t="shared" si="234"/>
        <v>0.59869586091217408</v>
      </c>
      <c r="G2987">
        <f t="shared" si="233"/>
        <v>1.1769665067694945E-2</v>
      </c>
    </row>
    <row r="2988" spans="1:7" x14ac:dyDescent="0.2">
      <c r="A2988">
        <v>20161110</v>
      </c>
      <c r="B2988">
        <v>58.7</v>
      </c>
      <c r="C2988">
        <f t="shared" si="230"/>
        <v>59.548789868675918</v>
      </c>
      <c r="D2988">
        <f t="shared" si="232"/>
        <v>59.063564604967034</v>
      </c>
      <c r="E2988">
        <f t="shared" si="231"/>
        <v>0.48522526370888386</v>
      </c>
      <c r="F2988">
        <f t="shared" si="234"/>
        <v>0.57600174147151606</v>
      </c>
      <c r="G2988">
        <f t="shared" si="233"/>
        <v>-9.0776477762632202E-2</v>
      </c>
    </row>
    <row r="2989" spans="1:7" x14ac:dyDescent="0.2">
      <c r="A2989">
        <v>20161111</v>
      </c>
      <c r="B2989">
        <v>59.02</v>
      </c>
      <c r="C2989">
        <f t="shared" si="230"/>
        <v>59.467437581187312</v>
      </c>
      <c r="D2989">
        <f t="shared" si="232"/>
        <v>59.060337597191698</v>
      </c>
      <c r="E2989">
        <f t="shared" si="231"/>
        <v>0.40709998399561442</v>
      </c>
      <c r="F2989">
        <f t="shared" si="234"/>
        <v>0.54222138997633573</v>
      </c>
      <c r="G2989">
        <f t="shared" si="233"/>
        <v>-0.13512140598072131</v>
      </c>
    </row>
    <row r="2990" spans="1:7" x14ac:dyDescent="0.2">
      <c r="A2990">
        <v>20161114</v>
      </c>
      <c r="B2990">
        <v>58.12</v>
      </c>
      <c r="C2990">
        <f t="shared" si="230"/>
        <v>59.260139491773884</v>
      </c>
      <c r="D2990">
        <f t="shared" si="232"/>
        <v>58.990682960362676</v>
      </c>
      <c r="E2990">
        <f t="shared" si="231"/>
        <v>0.26945653141120829</v>
      </c>
      <c r="F2990">
        <f t="shared" si="234"/>
        <v>0.48766841826331025</v>
      </c>
      <c r="G2990">
        <f t="shared" si="233"/>
        <v>-0.21821188685210197</v>
      </c>
    </row>
    <row r="2991" spans="1:7" x14ac:dyDescent="0.2">
      <c r="A2991">
        <v>20161115</v>
      </c>
      <c r="B2991">
        <v>58.87</v>
      </c>
      <c r="C2991">
        <f t="shared" si="230"/>
        <v>59.200118031500978</v>
      </c>
      <c r="D2991">
        <f t="shared" si="232"/>
        <v>58.98174348181729</v>
      </c>
      <c r="E2991">
        <f t="shared" si="231"/>
        <v>0.21837454968368775</v>
      </c>
      <c r="F2991">
        <f t="shared" si="234"/>
        <v>0.4338096445473858</v>
      </c>
      <c r="G2991">
        <f t="shared" si="233"/>
        <v>-0.21543509486369805</v>
      </c>
    </row>
    <row r="2992" spans="1:7" x14ac:dyDescent="0.2">
      <c r="A2992">
        <v>20161116</v>
      </c>
      <c r="B2992">
        <v>59.64</v>
      </c>
      <c r="C2992">
        <f t="shared" si="230"/>
        <v>59.267792180500827</v>
      </c>
      <c r="D2992">
        <f t="shared" si="232"/>
        <v>59.030503223904901</v>
      </c>
      <c r="E2992">
        <f t="shared" si="231"/>
        <v>0.23728895659592553</v>
      </c>
      <c r="F2992">
        <f t="shared" si="234"/>
        <v>0.39450550695709374</v>
      </c>
      <c r="G2992">
        <f t="shared" si="233"/>
        <v>-0.15721655036116822</v>
      </c>
    </row>
    <row r="2993" spans="1:7" x14ac:dyDescent="0.2">
      <c r="A2993">
        <v>20161117</v>
      </c>
      <c r="B2993">
        <v>60.64</v>
      </c>
      <c r="C2993">
        <f t="shared" si="230"/>
        <v>59.478901075808388</v>
      </c>
      <c r="D2993">
        <f t="shared" si="232"/>
        <v>59.149725207319349</v>
      </c>
      <c r="E2993">
        <f t="shared" si="231"/>
        <v>0.32917586848903824</v>
      </c>
      <c r="F2993">
        <f t="shared" si="234"/>
        <v>0.38143957926348271</v>
      </c>
      <c r="G2993">
        <f t="shared" si="233"/>
        <v>-5.2263710774444472E-2</v>
      </c>
    </row>
    <row r="2994" spans="1:7" x14ac:dyDescent="0.2">
      <c r="A2994">
        <v>20161118</v>
      </c>
      <c r="B2994">
        <v>60.35</v>
      </c>
      <c r="C2994">
        <f t="shared" si="230"/>
        <v>59.61291629491479</v>
      </c>
      <c r="D2994">
        <f t="shared" si="232"/>
        <v>59.238634451221621</v>
      </c>
      <c r="E2994">
        <f t="shared" si="231"/>
        <v>0.37428184369316853</v>
      </c>
      <c r="F2994">
        <f t="shared" si="234"/>
        <v>0.38000803214941992</v>
      </c>
      <c r="G2994">
        <f t="shared" si="233"/>
        <v>-5.7261884562513909E-3</v>
      </c>
    </row>
    <row r="2995" spans="1:7" x14ac:dyDescent="0.2">
      <c r="A2995">
        <v>20161121</v>
      </c>
      <c r="B2995">
        <v>60.86</v>
      </c>
      <c r="C2995">
        <f t="shared" si="230"/>
        <v>59.804775326466363</v>
      </c>
      <c r="D2995">
        <f t="shared" si="232"/>
        <v>59.358735602982989</v>
      </c>
      <c r="E2995">
        <f t="shared" si="231"/>
        <v>0.44603972348337351</v>
      </c>
      <c r="F2995">
        <f t="shared" si="234"/>
        <v>0.39321437041621066</v>
      </c>
      <c r="G2995">
        <f t="shared" si="233"/>
        <v>5.282535306716285E-2</v>
      </c>
    </row>
    <row r="2996" spans="1:7" x14ac:dyDescent="0.2">
      <c r="A2996">
        <v>20161122</v>
      </c>
      <c r="B2996">
        <v>61.12</v>
      </c>
      <c r="C2996">
        <f t="shared" si="230"/>
        <v>60.007117583933073</v>
      </c>
      <c r="D2996">
        <f t="shared" si="232"/>
        <v>59.48919963239166</v>
      </c>
      <c r="E2996">
        <f t="shared" si="231"/>
        <v>0.5179179515414134</v>
      </c>
      <c r="F2996">
        <f t="shared" si="234"/>
        <v>0.41815508664125123</v>
      </c>
      <c r="G2996">
        <f t="shared" si="233"/>
        <v>9.9762864900162174E-2</v>
      </c>
    </row>
    <row r="2997" spans="1:7" x14ac:dyDescent="0.2">
      <c r="A2997">
        <v>20161123</v>
      </c>
      <c r="B2997">
        <v>60.4</v>
      </c>
      <c r="C2997">
        <f t="shared" si="230"/>
        <v>60.067561032558757</v>
      </c>
      <c r="D2997">
        <f t="shared" si="232"/>
        <v>59.556666326288578</v>
      </c>
      <c r="E2997">
        <f t="shared" si="231"/>
        <v>0.51089470627017874</v>
      </c>
      <c r="F2997">
        <f t="shared" si="234"/>
        <v>0.43670301056703675</v>
      </c>
      <c r="G2997">
        <f t="shared" si="233"/>
        <v>7.4191695703141991E-2</v>
      </c>
    </row>
    <row r="2998" spans="1:7" x14ac:dyDescent="0.2">
      <c r="A2998">
        <v>20161125</v>
      </c>
      <c r="B2998">
        <v>60.53</v>
      </c>
      <c r="C2998">
        <f t="shared" si="230"/>
        <v>60.138705489088174</v>
      </c>
      <c r="D2998">
        <f t="shared" si="232"/>
        <v>59.62876511693387</v>
      </c>
      <c r="E2998">
        <f t="shared" si="231"/>
        <v>0.5099403721543041</v>
      </c>
      <c r="F2998">
        <f t="shared" si="234"/>
        <v>0.45135048288449026</v>
      </c>
      <c r="G2998">
        <f t="shared" si="233"/>
        <v>5.8589889269813844E-2</v>
      </c>
    </row>
    <row r="2999" spans="1:7" x14ac:dyDescent="0.2">
      <c r="A2999">
        <v>20161128</v>
      </c>
      <c r="B2999">
        <v>60.61</v>
      </c>
      <c r="C2999">
        <f t="shared" si="230"/>
        <v>60.211212336920759</v>
      </c>
      <c r="D2999">
        <f t="shared" si="232"/>
        <v>59.701449182346181</v>
      </c>
      <c r="E2999">
        <f t="shared" si="231"/>
        <v>0.50976315457457844</v>
      </c>
      <c r="F2999">
        <f t="shared" si="234"/>
        <v>0.46303301722250789</v>
      </c>
      <c r="G2999">
        <f t="shared" si="233"/>
        <v>4.6730137352070544E-2</v>
      </c>
    </row>
    <row r="3000" spans="1:7" x14ac:dyDescent="0.2">
      <c r="A3000">
        <v>20161129</v>
      </c>
      <c r="B3000">
        <v>61.09</v>
      </c>
      <c r="C3000">
        <f t="shared" si="230"/>
        <v>60.346410438932949</v>
      </c>
      <c r="D3000">
        <f t="shared" si="232"/>
        <v>59.804304798468685</v>
      </c>
      <c r="E3000">
        <f t="shared" si="231"/>
        <v>0.54210564046426413</v>
      </c>
      <c r="F3000">
        <f t="shared" si="234"/>
        <v>0.47884754187085915</v>
      </c>
      <c r="G3000">
        <f t="shared" si="233"/>
        <v>6.3258098593404977E-2</v>
      </c>
    </row>
    <row r="3001" spans="1:7" x14ac:dyDescent="0.2">
      <c r="A3001">
        <v>20161130</v>
      </c>
      <c r="B3001">
        <v>60.26</v>
      </c>
      <c r="C3001">
        <f t="shared" si="230"/>
        <v>60.333116525250958</v>
      </c>
      <c r="D3001">
        <f t="shared" si="232"/>
        <v>59.838059998582111</v>
      </c>
      <c r="E3001">
        <f t="shared" si="231"/>
        <v>0.49505652666884714</v>
      </c>
      <c r="F3001">
        <f t="shared" si="234"/>
        <v>0.48208933883045679</v>
      </c>
      <c r="G3001">
        <f t="shared" si="233"/>
        <v>1.2967187838390348E-2</v>
      </c>
    </row>
    <row r="3002" spans="1:7" x14ac:dyDescent="0.2">
      <c r="A3002">
        <v>20161201</v>
      </c>
      <c r="B3002">
        <v>59.2</v>
      </c>
      <c r="C3002">
        <f t="shared" si="230"/>
        <v>60.158790905981583</v>
      </c>
      <c r="D3002">
        <f t="shared" si="232"/>
        <v>59.790796294983437</v>
      </c>
      <c r="E3002">
        <f t="shared" si="231"/>
        <v>0.36799461099814579</v>
      </c>
      <c r="F3002">
        <f t="shared" si="234"/>
        <v>0.4592703932639946</v>
      </c>
      <c r="G3002">
        <f t="shared" si="233"/>
        <v>-9.1275782265848815E-2</v>
      </c>
    </row>
    <row r="3003" spans="1:7" x14ac:dyDescent="0.2">
      <c r="A3003">
        <v>20161202</v>
      </c>
      <c r="B3003">
        <v>59.25</v>
      </c>
      <c r="C3003">
        <f t="shared" si="230"/>
        <v>60.018976920445951</v>
      </c>
      <c r="D3003">
        <f t="shared" si="232"/>
        <v>59.750737310169846</v>
      </c>
      <c r="E3003">
        <f t="shared" si="231"/>
        <v>0.26823961027610466</v>
      </c>
      <c r="F3003">
        <f t="shared" si="234"/>
        <v>0.42106423666641668</v>
      </c>
      <c r="G3003">
        <f t="shared" si="233"/>
        <v>-0.15282462639031202</v>
      </c>
    </row>
    <row r="3004" spans="1:7" x14ac:dyDescent="0.2">
      <c r="A3004">
        <v>20161205</v>
      </c>
      <c r="B3004">
        <v>60.22</v>
      </c>
      <c r="C3004">
        <f t="shared" si="230"/>
        <v>60.049903548069651</v>
      </c>
      <c r="D3004">
        <f t="shared" si="232"/>
        <v>59.785497509416523</v>
      </c>
      <c r="E3004">
        <f t="shared" si="231"/>
        <v>0.26440603865312795</v>
      </c>
      <c r="F3004">
        <f t="shared" si="234"/>
        <v>0.38973259706375896</v>
      </c>
      <c r="G3004">
        <f t="shared" si="233"/>
        <v>-0.12532655841063101</v>
      </c>
    </row>
    <row r="3005" spans="1:7" x14ac:dyDescent="0.2">
      <c r="A3005">
        <v>20161206</v>
      </c>
      <c r="B3005">
        <v>59.95</v>
      </c>
      <c r="C3005">
        <f t="shared" si="230"/>
        <v>60.034533771443549</v>
      </c>
      <c r="D3005">
        <f t="shared" si="232"/>
        <v>59.797682879089379</v>
      </c>
      <c r="E3005">
        <f t="shared" si="231"/>
        <v>0.23685089235416967</v>
      </c>
      <c r="F3005">
        <f t="shared" si="234"/>
        <v>0.3591562561218411</v>
      </c>
      <c r="G3005">
        <f t="shared" si="233"/>
        <v>-0.12230536376767143</v>
      </c>
    </row>
    <row r="3006" spans="1:7" x14ac:dyDescent="0.2">
      <c r="A3006">
        <v>20161207</v>
      </c>
      <c r="B3006">
        <v>61.37</v>
      </c>
      <c r="C3006">
        <f t="shared" si="230"/>
        <v>60.239990114298386</v>
      </c>
      <c r="D3006">
        <f t="shared" si="232"/>
        <v>59.914150813971652</v>
      </c>
      <c r="E3006">
        <f t="shared" si="231"/>
        <v>0.32583930032673436</v>
      </c>
      <c r="F3006">
        <f t="shared" si="234"/>
        <v>0.35249286496281973</v>
      </c>
      <c r="G3006">
        <f t="shared" si="233"/>
        <v>-2.665356463608537E-2</v>
      </c>
    </row>
    <row r="3007" spans="1:7" x14ac:dyDescent="0.2">
      <c r="A3007">
        <v>20161208</v>
      </c>
      <c r="B3007">
        <v>61.01</v>
      </c>
      <c r="C3007">
        <f t="shared" si="230"/>
        <v>60.358453173637095</v>
      </c>
      <c r="D3007">
        <f t="shared" si="232"/>
        <v>59.995324827751531</v>
      </c>
      <c r="E3007">
        <f t="shared" si="231"/>
        <v>0.36312834588556342</v>
      </c>
      <c r="F3007">
        <f t="shared" si="234"/>
        <v>0.35461996114736849</v>
      </c>
      <c r="G3007">
        <f t="shared" si="233"/>
        <v>8.5083847381949296E-3</v>
      </c>
    </row>
    <row r="3008" spans="1:7" x14ac:dyDescent="0.2">
      <c r="A3008">
        <v>20161209</v>
      </c>
      <c r="B3008">
        <v>61.97</v>
      </c>
      <c r="C3008">
        <f t="shared" si="230"/>
        <v>60.606383454616008</v>
      </c>
      <c r="D3008">
        <f t="shared" si="232"/>
        <v>60.141597062732899</v>
      </c>
      <c r="E3008">
        <f t="shared" si="231"/>
        <v>0.46478639188310922</v>
      </c>
      <c r="F3008">
        <f t="shared" si="234"/>
        <v>0.37665324729451666</v>
      </c>
      <c r="G3008">
        <f t="shared" si="233"/>
        <v>8.813314458859256E-2</v>
      </c>
    </row>
    <row r="3009" spans="1:7" x14ac:dyDescent="0.2">
      <c r="A3009">
        <v>20161212</v>
      </c>
      <c r="B3009">
        <v>62.17</v>
      </c>
      <c r="C3009">
        <f t="shared" si="230"/>
        <v>60.846939846213544</v>
      </c>
      <c r="D3009">
        <f t="shared" si="232"/>
        <v>60.291849132160088</v>
      </c>
      <c r="E3009">
        <f t="shared" si="231"/>
        <v>0.55509071405345622</v>
      </c>
      <c r="F3009">
        <f t="shared" si="234"/>
        <v>0.41234074064630455</v>
      </c>
      <c r="G3009">
        <f t="shared" si="233"/>
        <v>0.14274997340715168</v>
      </c>
    </row>
    <row r="3010" spans="1:7" x14ac:dyDescent="0.2">
      <c r="A3010">
        <v>20161213</v>
      </c>
      <c r="B3010">
        <v>62.98</v>
      </c>
      <c r="C3010">
        <f t="shared" si="230"/>
        <v>61.175102946796073</v>
      </c>
      <c r="D3010">
        <f t="shared" si="232"/>
        <v>60.490971418666753</v>
      </c>
      <c r="E3010">
        <f t="shared" si="231"/>
        <v>0.68413152812932054</v>
      </c>
      <c r="F3010">
        <f t="shared" si="234"/>
        <v>0.46669889814290777</v>
      </c>
      <c r="G3010">
        <f t="shared" si="233"/>
        <v>0.21743262998641277</v>
      </c>
    </row>
    <row r="3011" spans="1:7" x14ac:dyDescent="0.2">
      <c r="A3011">
        <v>20161214</v>
      </c>
      <c r="B3011">
        <v>62.68</v>
      </c>
      <c r="C3011">
        <f t="shared" si="230"/>
        <v>61.406625570365911</v>
      </c>
      <c r="D3011">
        <f t="shared" si="232"/>
        <v>60.653121683950694</v>
      </c>
      <c r="E3011">
        <f t="shared" si="231"/>
        <v>0.75350388641521704</v>
      </c>
      <c r="F3011">
        <f t="shared" si="234"/>
        <v>0.52405989579736967</v>
      </c>
      <c r="G3011">
        <f t="shared" si="233"/>
        <v>0.22944399061784737</v>
      </c>
    </row>
    <row r="3012" spans="1:7" x14ac:dyDescent="0.2">
      <c r="A3012">
        <v>20161215</v>
      </c>
      <c r="B3012">
        <v>62.58</v>
      </c>
      <c r="C3012">
        <f t="shared" si="230"/>
        <v>61.587144713386536</v>
      </c>
      <c r="D3012">
        <f t="shared" si="232"/>
        <v>60.795853411065458</v>
      </c>
      <c r="E3012">
        <f t="shared" si="231"/>
        <v>0.79129130232107769</v>
      </c>
      <c r="F3012">
        <f t="shared" si="234"/>
        <v>0.57750617710211127</v>
      </c>
      <c r="G3012">
        <f t="shared" si="233"/>
        <v>0.21378512521896642</v>
      </c>
    </row>
    <row r="3013" spans="1:7" x14ac:dyDescent="0.2">
      <c r="A3013">
        <v>20161216</v>
      </c>
      <c r="B3013">
        <v>62.3</v>
      </c>
      <c r="C3013">
        <f t="shared" si="230"/>
        <v>61.696814757480915</v>
      </c>
      <c r="D3013">
        <f t="shared" si="232"/>
        <v>60.907271676912458</v>
      </c>
      <c r="E3013">
        <f t="shared" si="231"/>
        <v>0.7895430805684569</v>
      </c>
      <c r="F3013">
        <f t="shared" si="234"/>
        <v>0.61991355779538049</v>
      </c>
      <c r="G3013">
        <f t="shared" si="233"/>
        <v>0.16962952277307641</v>
      </c>
    </row>
    <row r="3014" spans="1:7" x14ac:dyDescent="0.2">
      <c r="A3014">
        <v>20161219</v>
      </c>
      <c r="B3014">
        <v>63.62</v>
      </c>
      <c r="C3014">
        <f t="shared" si="230"/>
        <v>61.992689410176155</v>
      </c>
      <c r="D3014">
        <f t="shared" si="232"/>
        <v>61.108214515659682</v>
      </c>
      <c r="E3014">
        <f t="shared" si="231"/>
        <v>0.88447489451647243</v>
      </c>
      <c r="F3014">
        <f t="shared" si="234"/>
        <v>0.67282582513959888</v>
      </c>
      <c r="G3014">
        <f t="shared" si="233"/>
        <v>0.21164906937687356</v>
      </c>
    </row>
    <row r="3015" spans="1:7" x14ac:dyDescent="0.2">
      <c r="A3015">
        <v>20161220</v>
      </c>
      <c r="B3015">
        <v>63.54</v>
      </c>
      <c r="C3015">
        <f t="shared" si="230"/>
        <v>62.230737193225977</v>
      </c>
      <c r="D3015">
        <f t="shared" si="232"/>
        <v>61.28834677375896</v>
      </c>
      <c r="E3015">
        <f t="shared" si="231"/>
        <v>0.94239041946701718</v>
      </c>
      <c r="F3015">
        <f t="shared" si="234"/>
        <v>0.72673874400508265</v>
      </c>
      <c r="G3015">
        <f t="shared" si="233"/>
        <v>0.21565167546193453</v>
      </c>
    </row>
    <row r="3016" spans="1:7" x14ac:dyDescent="0.2">
      <c r="A3016">
        <v>20161221</v>
      </c>
      <c r="B3016">
        <v>63.54</v>
      </c>
      <c r="C3016">
        <f t="shared" si="230"/>
        <v>62.432162240421981</v>
      </c>
      <c r="D3016">
        <f t="shared" si="232"/>
        <v>61.455135901628665</v>
      </c>
      <c r="E3016">
        <f t="shared" si="231"/>
        <v>0.97702633879331557</v>
      </c>
      <c r="F3016">
        <f t="shared" si="234"/>
        <v>0.77679626296272919</v>
      </c>
      <c r="G3016">
        <f t="shared" si="233"/>
        <v>0.20023007583058638</v>
      </c>
    </row>
    <row r="3017" spans="1:7" x14ac:dyDescent="0.2">
      <c r="A3017">
        <v>20161222</v>
      </c>
      <c r="B3017">
        <v>63.55</v>
      </c>
      <c r="C3017">
        <f t="shared" si="230"/>
        <v>62.604137280357058</v>
      </c>
      <c r="D3017">
        <f t="shared" si="232"/>
        <v>61.610311020026543</v>
      </c>
      <c r="E3017">
        <f t="shared" si="231"/>
        <v>0.9938262603305148</v>
      </c>
      <c r="F3017">
        <f t="shared" si="234"/>
        <v>0.82020226243628636</v>
      </c>
      <c r="G3017">
        <f t="shared" si="233"/>
        <v>0.17362399789422844</v>
      </c>
    </row>
    <row r="3018" spans="1:7" x14ac:dyDescent="0.2">
      <c r="A3018">
        <v>20161223</v>
      </c>
      <c r="B3018">
        <v>63.24</v>
      </c>
      <c r="C3018">
        <f t="shared" si="230"/>
        <v>62.701962314148275</v>
      </c>
      <c r="D3018">
        <f t="shared" si="232"/>
        <v>61.731028722246798</v>
      </c>
      <c r="E3018">
        <f t="shared" si="231"/>
        <v>0.97093359190147766</v>
      </c>
      <c r="F3018">
        <f t="shared" si="234"/>
        <v>0.85034852832932473</v>
      </c>
      <c r="G3018">
        <f t="shared" si="233"/>
        <v>0.12058506357215293</v>
      </c>
    </row>
    <row r="3019" spans="1:7" x14ac:dyDescent="0.2">
      <c r="A3019">
        <v>20161227</v>
      </c>
      <c r="B3019">
        <v>63.28</v>
      </c>
      <c r="C3019">
        <f t="shared" si="230"/>
        <v>62.790891188894697</v>
      </c>
      <c r="D3019">
        <f t="shared" si="232"/>
        <v>61.845767335413697</v>
      </c>
      <c r="E3019">
        <f t="shared" si="231"/>
        <v>0.94512385348100025</v>
      </c>
      <c r="F3019">
        <f t="shared" si="234"/>
        <v>0.8693035933596599</v>
      </c>
      <c r="G3019">
        <f t="shared" si="233"/>
        <v>7.5820260121340355E-2</v>
      </c>
    </row>
    <row r="3020" spans="1:7" x14ac:dyDescent="0.2">
      <c r="A3020">
        <v>20161228</v>
      </c>
      <c r="B3020">
        <v>62.99</v>
      </c>
      <c r="C3020">
        <f t="shared" si="230"/>
        <v>62.821523313680132</v>
      </c>
      <c r="D3020">
        <f t="shared" si="232"/>
        <v>61.930525310568235</v>
      </c>
      <c r="E3020">
        <f t="shared" si="231"/>
        <v>0.89099800311189625</v>
      </c>
      <c r="F3020">
        <f t="shared" si="234"/>
        <v>0.87364247531010719</v>
      </c>
      <c r="G3020">
        <f t="shared" si="233"/>
        <v>1.7355527801789061E-2</v>
      </c>
    </row>
    <row r="3021" spans="1:7" x14ac:dyDescent="0.2">
      <c r="A3021">
        <v>20161229</v>
      </c>
      <c r="B3021">
        <v>62.9</v>
      </c>
      <c r="C3021">
        <f t="shared" si="230"/>
        <v>62.833596650037038</v>
      </c>
      <c r="D3021">
        <f t="shared" si="232"/>
        <v>62.002338250526144</v>
      </c>
      <c r="E3021">
        <f t="shared" si="231"/>
        <v>0.83125839951089375</v>
      </c>
      <c r="F3021">
        <f t="shared" si="234"/>
        <v>0.86516566015026464</v>
      </c>
      <c r="G3021">
        <f t="shared" si="233"/>
        <v>-3.3907260639370884E-2</v>
      </c>
    </row>
    <row r="3022" spans="1:7" x14ac:dyDescent="0.2">
      <c r="A3022">
        <v>20161230</v>
      </c>
      <c r="B3022">
        <v>62.14</v>
      </c>
      <c r="C3022">
        <f t="shared" si="230"/>
        <v>62.726889473108265</v>
      </c>
      <c r="D3022">
        <f t="shared" si="232"/>
        <v>62.012535417153835</v>
      </c>
      <c r="E3022">
        <f t="shared" si="231"/>
        <v>0.71435405595443058</v>
      </c>
      <c r="F3022">
        <f t="shared" si="234"/>
        <v>0.83500333931109783</v>
      </c>
      <c r="G3022">
        <f t="shared" si="233"/>
        <v>-0.12064928335666725</v>
      </c>
    </row>
    <row r="3023" spans="1:7" x14ac:dyDescent="0.2">
      <c r="A3023">
        <v>20170103</v>
      </c>
      <c r="B3023">
        <v>62.57</v>
      </c>
      <c r="C3023">
        <f t="shared" ref="C3023:C3086" si="235">(B3023*(2/(12+1))+C3022*(1-(2/(12+1))))</f>
        <v>62.702752631091613</v>
      </c>
      <c r="D3023">
        <f t="shared" si="232"/>
        <v>62.053829089957254</v>
      </c>
      <c r="E3023">
        <f t="shared" si="231"/>
        <v>0.64892354113435857</v>
      </c>
      <c r="F3023">
        <f t="shared" si="234"/>
        <v>0.79778737967574997</v>
      </c>
      <c r="G3023">
        <f t="shared" si="233"/>
        <v>-0.1488638385413914</v>
      </c>
    </row>
    <row r="3024" spans="1:7" x14ac:dyDescent="0.2">
      <c r="A3024">
        <v>20170104</v>
      </c>
      <c r="B3024">
        <v>62.3</v>
      </c>
      <c r="C3024">
        <f t="shared" si="235"/>
        <v>62.640790687846746</v>
      </c>
      <c r="D3024">
        <f t="shared" si="232"/>
        <v>62.07206397218264</v>
      </c>
      <c r="E3024">
        <f t="shared" si="231"/>
        <v>0.5687267156641056</v>
      </c>
      <c r="F3024">
        <f t="shared" si="234"/>
        <v>0.75197524687342121</v>
      </c>
      <c r="G3024">
        <f t="shared" si="233"/>
        <v>-0.18324853120931561</v>
      </c>
    </row>
    <row r="3025" spans="1:7" x14ac:dyDescent="0.2">
      <c r="A3025">
        <v>20170105</v>
      </c>
      <c r="B3025">
        <v>62.3</v>
      </c>
      <c r="C3025">
        <f t="shared" si="235"/>
        <v>62.588361351254939</v>
      </c>
      <c r="D3025">
        <f t="shared" si="232"/>
        <v>62.088948122391329</v>
      </c>
      <c r="E3025">
        <f t="shared" si="231"/>
        <v>0.4994132288636095</v>
      </c>
      <c r="F3025">
        <f t="shared" si="234"/>
        <v>0.70146284327145891</v>
      </c>
      <c r="G3025">
        <f t="shared" si="233"/>
        <v>-0.20204961440784941</v>
      </c>
    </row>
    <row r="3026" spans="1:7" x14ac:dyDescent="0.2">
      <c r="A3026">
        <v>20170106</v>
      </c>
      <c r="B3026">
        <v>62.84</v>
      </c>
      <c r="C3026">
        <f t="shared" si="235"/>
        <v>62.627074989523408</v>
      </c>
      <c r="D3026">
        <f t="shared" si="232"/>
        <v>62.144581594806787</v>
      </c>
      <c r="E3026">
        <f t="shared" si="231"/>
        <v>0.48249339471662012</v>
      </c>
      <c r="F3026">
        <f t="shared" si="234"/>
        <v>0.65766895356049115</v>
      </c>
      <c r="G3026">
        <f t="shared" si="233"/>
        <v>-0.17517555884387104</v>
      </c>
    </row>
    <row r="3027" spans="1:7" x14ac:dyDescent="0.2">
      <c r="A3027">
        <v>20170109</v>
      </c>
      <c r="B3027">
        <v>62.64</v>
      </c>
      <c r="C3027">
        <f t="shared" si="235"/>
        <v>62.629063452673648</v>
      </c>
      <c r="D3027">
        <f t="shared" si="232"/>
        <v>62.181279254450729</v>
      </c>
      <c r="E3027">
        <f t="shared" si="231"/>
        <v>0.44778419822291937</v>
      </c>
      <c r="F3027">
        <f t="shared" si="234"/>
        <v>0.61569200249297684</v>
      </c>
      <c r="G3027">
        <f t="shared" si="233"/>
        <v>-0.16790780427005747</v>
      </c>
    </row>
    <row r="3028" spans="1:7" x14ac:dyDescent="0.2">
      <c r="A3028">
        <v>20170110</v>
      </c>
      <c r="B3028">
        <v>62.62</v>
      </c>
      <c r="C3028">
        <f t="shared" si="235"/>
        <v>62.627669075339242</v>
      </c>
      <c r="D3028">
        <f t="shared" si="232"/>
        <v>62.213777087454375</v>
      </c>
      <c r="E3028">
        <f t="shared" si="231"/>
        <v>0.41389198788486681</v>
      </c>
      <c r="F3028">
        <f t="shared" si="234"/>
        <v>0.57533199957135484</v>
      </c>
      <c r="G3028">
        <f t="shared" si="233"/>
        <v>-0.16144001168648803</v>
      </c>
    </row>
    <row r="3029" spans="1:7" x14ac:dyDescent="0.2">
      <c r="A3029">
        <v>20170111</v>
      </c>
      <c r="B3029">
        <v>63.19</v>
      </c>
      <c r="C3029">
        <f t="shared" si="235"/>
        <v>62.714181525287046</v>
      </c>
      <c r="D3029">
        <f t="shared" si="232"/>
        <v>62.286089895791086</v>
      </c>
      <c r="E3029">
        <f t="shared" si="231"/>
        <v>0.42809162949595958</v>
      </c>
      <c r="F3029">
        <f t="shared" si="234"/>
        <v>0.54588392555627585</v>
      </c>
      <c r="G3029">
        <f t="shared" si="233"/>
        <v>-0.11779229606031627</v>
      </c>
    </row>
    <row r="3030" spans="1:7" x14ac:dyDescent="0.2">
      <c r="A3030">
        <v>20170112</v>
      </c>
      <c r="B3030">
        <v>62.61</v>
      </c>
      <c r="C3030">
        <f t="shared" si="235"/>
        <v>62.698153598319806</v>
      </c>
      <c r="D3030">
        <f t="shared" si="232"/>
        <v>62.310083236843596</v>
      </c>
      <c r="E3030">
        <f t="shared" si="231"/>
        <v>0.38807036147620977</v>
      </c>
      <c r="F3030">
        <f t="shared" si="234"/>
        <v>0.51432121274026266</v>
      </c>
      <c r="G3030">
        <f t="shared" si="233"/>
        <v>-0.12625085126405289</v>
      </c>
    </row>
    <row r="3031" spans="1:7" x14ac:dyDescent="0.2">
      <c r="A3031">
        <v>20170113</v>
      </c>
      <c r="B3031">
        <v>62.7</v>
      </c>
      <c r="C3031">
        <f t="shared" si="235"/>
        <v>62.698437660116753</v>
      </c>
      <c r="D3031">
        <f t="shared" si="232"/>
        <v>62.338965960040369</v>
      </c>
      <c r="E3031">
        <f t="shared" si="231"/>
        <v>0.35947170007638363</v>
      </c>
      <c r="F3031">
        <f t="shared" si="234"/>
        <v>0.4833513102074869</v>
      </c>
      <c r="G3031">
        <f t="shared" si="233"/>
        <v>-0.12387961013110327</v>
      </c>
    </row>
    <row r="3032" spans="1:7" x14ac:dyDescent="0.2">
      <c r="A3032">
        <v>20170117</v>
      </c>
      <c r="B3032">
        <v>62.53</v>
      </c>
      <c r="C3032">
        <f t="shared" si="235"/>
        <v>62.67252417394495</v>
      </c>
      <c r="D3032">
        <f t="shared" si="232"/>
        <v>62.353116629667007</v>
      </c>
      <c r="E3032">
        <f t="shared" si="231"/>
        <v>0.3194075442779436</v>
      </c>
      <c r="F3032">
        <f t="shared" si="234"/>
        <v>0.45056255702157827</v>
      </c>
      <c r="G3032">
        <f t="shared" si="233"/>
        <v>-0.13115501274363467</v>
      </c>
    </row>
    <row r="3033" spans="1:7" x14ac:dyDescent="0.2">
      <c r="A3033">
        <v>20170118</v>
      </c>
      <c r="B3033">
        <v>62.5</v>
      </c>
      <c r="C3033">
        <f t="shared" si="235"/>
        <v>62.64598199333804</v>
      </c>
      <c r="D3033">
        <f t="shared" si="232"/>
        <v>62.363996879321306</v>
      </c>
      <c r="E3033">
        <f t="shared" si="231"/>
        <v>0.28198511401673443</v>
      </c>
      <c r="F3033">
        <f t="shared" si="234"/>
        <v>0.41684706842060953</v>
      </c>
      <c r="G3033">
        <f t="shared" si="233"/>
        <v>-0.13486195440387511</v>
      </c>
    </row>
    <row r="3034" spans="1:7" x14ac:dyDescent="0.2">
      <c r="A3034">
        <v>20170119</v>
      </c>
      <c r="B3034">
        <v>62.3</v>
      </c>
      <c r="C3034">
        <f t="shared" si="235"/>
        <v>62.592753994362951</v>
      </c>
      <c r="D3034">
        <f t="shared" si="232"/>
        <v>62.359256369741949</v>
      </c>
      <c r="E3034">
        <f t="shared" si="231"/>
        <v>0.23349762462100188</v>
      </c>
      <c r="F3034">
        <f t="shared" si="234"/>
        <v>0.38017717966068804</v>
      </c>
      <c r="G3034">
        <f t="shared" si="233"/>
        <v>-0.14667955503968616</v>
      </c>
    </row>
    <row r="3035" spans="1:7" x14ac:dyDescent="0.2">
      <c r="A3035">
        <v>20170120</v>
      </c>
      <c r="B3035">
        <v>62.74</v>
      </c>
      <c r="C3035">
        <f t="shared" si="235"/>
        <v>62.615407225999419</v>
      </c>
      <c r="D3035">
        <f t="shared" si="232"/>
        <v>62.387459601612917</v>
      </c>
      <c r="E3035">
        <f t="shared" si="231"/>
        <v>0.22794762438650196</v>
      </c>
      <c r="F3035">
        <f t="shared" si="234"/>
        <v>0.34973126860585085</v>
      </c>
      <c r="G3035">
        <f t="shared" si="233"/>
        <v>-0.1217836442193489</v>
      </c>
    </row>
    <row r="3036" spans="1:7" x14ac:dyDescent="0.2">
      <c r="A3036">
        <v>20170123</v>
      </c>
      <c r="B3036">
        <v>62.96</v>
      </c>
      <c r="C3036">
        <f t="shared" si="235"/>
        <v>62.668421498922584</v>
      </c>
      <c r="D3036">
        <f t="shared" si="232"/>
        <v>62.429870001493441</v>
      </c>
      <c r="E3036">
        <f t="shared" ref="E3036:E3099" si="236">C3036-D3036</f>
        <v>0.2385514974291425</v>
      </c>
      <c r="F3036">
        <f t="shared" si="234"/>
        <v>0.32749531437050922</v>
      </c>
      <c r="G3036">
        <f t="shared" si="233"/>
        <v>-8.8943816941366716E-2</v>
      </c>
    </row>
    <row r="3037" spans="1:7" x14ac:dyDescent="0.2">
      <c r="A3037">
        <v>20170124</v>
      </c>
      <c r="B3037">
        <v>63.52</v>
      </c>
      <c r="C3037">
        <f t="shared" si="235"/>
        <v>62.799433576011417</v>
      </c>
      <c r="D3037">
        <f t="shared" ref="D3037:D3100" si="237">B3037*(2/(26+1)) + D3036*(1-(2/(26+1)))</f>
        <v>62.510620371753191</v>
      </c>
      <c r="E3037">
        <f t="shared" si="236"/>
        <v>0.28881320425822565</v>
      </c>
      <c r="F3037">
        <f t="shared" si="234"/>
        <v>0.31975889234805249</v>
      </c>
      <c r="G3037">
        <f t="shared" si="233"/>
        <v>-3.0945688089826839E-2</v>
      </c>
    </row>
    <row r="3038" spans="1:7" x14ac:dyDescent="0.2">
      <c r="A3038">
        <v>20170125</v>
      </c>
      <c r="B3038">
        <v>63.68</v>
      </c>
      <c r="C3038">
        <f t="shared" si="235"/>
        <v>62.934905333548123</v>
      </c>
      <c r="D3038">
        <f t="shared" si="237"/>
        <v>62.597241084956657</v>
      </c>
      <c r="E3038">
        <f t="shared" si="236"/>
        <v>0.33766424859146582</v>
      </c>
      <c r="F3038">
        <f t="shared" si="234"/>
        <v>0.32333996359673517</v>
      </c>
      <c r="G3038">
        <f t="shared" si="233"/>
        <v>1.4324284994730652E-2</v>
      </c>
    </row>
    <row r="3039" spans="1:7" x14ac:dyDescent="0.2">
      <c r="A3039">
        <v>20170126</v>
      </c>
      <c r="B3039">
        <v>64.27</v>
      </c>
      <c r="C3039">
        <f t="shared" si="235"/>
        <v>63.140304513002263</v>
      </c>
      <c r="D3039">
        <f t="shared" si="237"/>
        <v>62.721149152737638</v>
      </c>
      <c r="E3039">
        <f t="shared" si="236"/>
        <v>0.41915536026462519</v>
      </c>
      <c r="F3039">
        <f t="shared" si="234"/>
        <v>0.3425030429303132</v>
      </c>
      <c r="G3039">
        <f t="shared" si="233"/>
        <v>7.6652317334311992E-2</v>
      </c>
    </row>
    <row r="3040" spans="1:7" x14ac:dyDescent="0.2">
      <c r="A3040">
        <v>20170127</v>
      </c>
      <c r="B3040">
        <v>65.78</v>
      </c>
      <c r="C3040">
        <f t="shared" si="235"/>
        <v>63.546411511001921</v>
      </c>
      <c r="D3040">
        <f t="shared" si="237"/>
        <v>62.947730696979292</v>
      </c>
      <c r="E3040">
        <f t="shared" si="236"/>
        <v>0.59868081402262874</v>
      </c>
      <c r="F3040">
        <f t="shared" si="234"/>
        <v>0.39373859714877635</v>
      </c>
      <c r="G3040">
        <f t="shared" si="233"/>
        <v>0.20494221687385239</v>
      </c>
    </row>
    <row r="3041" spans="1:7" x14ac:dyDescent="0.2">
      <c r="A3041">
        <v>20170130</v>
      </c>
      <c r="B3041">
        <v>65.13</v>
      </c>
      <c r="C3041">
        <f t="shared" si="235"/>
        <v>63.790040509309321</v>
      </c>
      <c r="D3041">
        <f t="shared" si="237"/>
        <v>63.109380274980829</v>
      </c>
      <c r="E3041">
        <f t="shared" si="236"/>
        <v>0.68066023432849221</v>
      </c>
      <c r="F3041">
        <f t="shared" si="234"/>
        <v>0.45112292458471959</v>
      </c>
      <c r="G3041">
        <f t="shared" si="233"/>
        <v>0.22953730974377262</v>
      </c>
    </row>
    <row r="3042" spans="1:7" x14ac:dyDescent="0.2">
      <c r="A3042">
        <v>20170131</v>
      </c>
      <c r="B3042">
        <v>64.650000000000006</v>
      </c>
      <c r="C3042">
        <f t="shared" si="235"/>
        <v>63.922341969415584</v>
      </c>
      <c r="D3042">
        <f t="shared" si="237"/>
        <v>63.223500254611885</v>
      </c>
      <c r="E3042">
        <f t="shared" si="236"/>
        <v>0.69884171480369872</v>
      </c>
      <c r="F3042">
        <f t="shared" si="234"/>
        <v>0.50066668262851544</v>
      </c>
      <c r="G3042">
        <f t="shared" si="233"/>
        <v>0.19817503217518329</v>
      </c>
    </row>
    <row r="3043" spans="1:7" x14ac:dyDescent="0.2">
      <c r="A3043">
        <v>20170201</v>
      </c>
      <c r="B3043">
        <v>63.57</v>
      </c>
      <c r="C3043">
        <f t="shared" si="235"/>
        <v>63.86813551258242</v>
      </c>
      <c r="D3043">
        <f t="shared" si="237"/>
        <v>63.249166902418409</v>
      </c>
      <c r="E3043">
        <f t="shared" si="236"/>
        <v>0.61896861016401061</v>
      </c>
      <c r="F3043">
        <f t="shared" si="234"/>
        <v>0.52432706813561447</v>
      </c>
      <c r="G3043">
        <f t="shared" si="233"/>
        <v>9.4641542028396142E-2</v>
      </c>
    </row>
    <row r="3044" spans="1:7" x14ac:dyDescent="0.2">
      <c r="A3044">
        <v>20170202</v>
      </c>
      <c r="B3044">
        <v>63.17</v>
      </c>
      <c r="C3044">
        <f t="shared" si="235"/>
        <v>63.760730049108204</v>
      </c>
      <c r="D3044">
        <f t="shared" si="237"/>
        <v>63.243302687424453</v>
      </c>
      <c r="E3044">
        <f t="shared" si="236"/>
        <v>0.51742736168375103</v>
      </c>
      <c r="F3044">
        <f t="shared" si="234"/>
        <v>0.52294712684524181</v>
      </c>
      <c r="G3044">
        <f t="shared" ref="G3044:G3107" si="238">E3044-F3044</f>
        <v>-5.519765161490775E-3</v>
      </c>
    </row>
    <row r="3045" spans="1:7" x14ac:dyDescent="0.2">
      <c r="A3045">
        <v>20170203</v>
      </c>
      <c r="B3045">
        <v>63.68</v>
      </c>
      <c r="C3045">
        <f t="shared" si="235"/>
        <v>63.748310041553097</v>
      </c>
      <c r="D3045">
        <f t="shared" si="237"/>
        <v>63.275650636504125</v>
      </c>
      <c r="E3045">
        <f t="shared" si="236"/>
        <v>0.4726594050489723</v>
      </c>
      <c r="F3045">
        <f t="shared" ref="F3045:F3108" si="239">(E3045*(2/(9+1))+F3044*(1-(2/(9+1))))</f>
        <v>0.51288958248598793</v>
      </c>
      <c r="G3045">
        <f t="shared" si="238"/>
        <v>-4.0230177437015624E-2</v>
      </c>
    </row>
    <row r="3046" spans="1:7" x14ac:dyDescent="0.2">
      <c r="A3046">
        <v>20170206</v>
      </c>
      <c r="B3046">
        <v>63.63</v>
      </c>
      <c r="C3046">
        <f t="shared" si="235"/>
        <v>63.730108496698776</v>
      </c>
      <c r="D3046">
        <f t="shared" si="237"/>
        <v>63.301898737503819</v>
      </c>
      <c r="E3046">
        <f t="shared" si="236"/>
        <v>0.42820975919495652</v>
      </c>
      <c r="F3046">
        <f t="shared" si="239"/>
        <v>0.49595361782778169</v>
      </c>
      <c r="G3046">
        <f t="shared" si="238"/>
        <v>-6.7743858632825171E-2</v>
      </c>
    </row>
    <row r="3047" spans="1:7" x14ac:dyDescent="0.2">
      <c r="A3047">
        <v>20170207</v>
      </c>
      <c r="B3047">
        <v>63.43</v>
      </c>
      <c r="C3047">
        <f t="shared" si="235"/>
        <v>63.683937958745119</v>
      </c>
      <c r="D3047">
        <f t="shared" si="237"/>
        <v>63.311387719910947</v>
      </c>
      <c r="E3047">
        <f t="shared" si="236"/>
        <v>0.37255023883417238</v>
      </c>
      <c r="F3047">
        <f t="shared" si="239"/>
        <v>0.47127294202905989</v>
      </c>
      <c r="G3047">
        <f t="shared" si="238"/>
        <v>-9.8722703194887518E-2</v>
      </c>
    </row>
    <row r="3048" spans="1:7" x14ac:dyDescent="0.2">
      <c r="A3048">
        <v>20170208</v>
      </c>
      <c r="B3048">
        <v>63.33</v>
      </c>
      <c r="C3048">
        <f t="shared" si="235"/>
        <v>63.62948596509203</v>
      </c>
      <c r="D3048">
        <f t="shared" si="237"/>
        <v>63.312766407324951</v>
      </c>
      <c r="E3048">
        <f t="shared" si="236"/>
        <v>0.31671955776707961</v>
      </c>
      <c r="F3048">
        <f t="shared" si="239"/>
        <v>0.44036226517666388</v>
      </c>
      <c r="G3048">
        <f t="shared" si="238"/>
        <v>-0.12364270740958427</v>
      </c>
    </row>
    <row r="3049" spans="1:7" x14ac:dyDescent="0.2">
      <c r="A3049">
        <v>20170209</v>
      </c>
      <c r="B3049">
        <v>64.06</v>
      </c>
      <c r="C3049">
        <f t="shared" si="235"/>
        <v>63.695718893539407</v>
      </c>
      <c r="D3049">
        <f t="shared" si="237"/>
        <v>63.368117043819396</v>
      </c>
      <c r="E3049">
        <f t="shared" si="236"/>
        <v>0.32760184972001127</v>
      </c>
      <c r="F3049">
        <f t="shared" si="239"/>
        <v>0.41781018208533338</v>
      </c>
      <c r="G3049">
        <f t="shared" si="238"/>
        <v>-9.0208332365322108E-2</v>
      </c>
    </row>
    <row r="3050" spans="1:7" x14ac:dyDescent="0.2">
      <c r="A3050">
        <v>20170210</v>
      </c>
      <c r="B3050">
        <v>64</v>
      </c>
      <c r="C3050">
        <f t="shared" si="235"/>
        <v>63.742531371456423</v>
      </c>
      <c r="D3050">
        <f t="shared" si="237"/>
        <v>63.414923188721666</v>
      </c>
      <c r="E3050">
        <f t="shared" si="236"/>
        <v>0.32760818273475678</v>
      </c>
      <c r="F3050">
        <f t="shared" si="239"/>
        <v>0.39976978221521808</v>
      </c>
      <c r="G3050">
        <f t="shared" si="238"/>
        <v>-7.2161599480461303E-2</v>
      </c>
    </row>
    <row r="3051" spans="1:7" x14ac:dyDescent="0.2">
      <c r="A3051">
        <v>20170213</v>
      </c>
      <c r="B3051">
        <v>64.72</v>
      </c>
      <c r="C3051">
        <f t="shared" si="235"/>
        <v>63.892911160463122</v>
      </c>
      <c r="D3051">
        <f t="shared" si="237"/>
        <v>63.511595545112655</v>
      </c>
      <c r="E3051">
        <f t="shared" si="236"/>
        <v>0.38131561535046643</v>
      </c>
      <c r="F3051">
        <f t="shared" si="239"/>
        <v>0.3960789488422678</v>
      </c>
      <c r="G3051">
        <f t="shared" si="238"/>
        <v>-1.4763333491801367E-2</v>
      </c>
    </row>
    <row r="3052" spans="1:7" x14ac:dyDescent="0.2">
      <c r="A3052">
        <v>20170214</v>
      </c>
      <c r="B3052">
        <v>64.569999999999993</v>
      </c>
      <c r="C3052">
        <f t="shared" si="235"/>
        <v>63.997078674238026</v>
      </c>
      <c r="D3052">
        <f t="shared" si="237"/>
        <v>63.589995875104307</v>
      </c>
      <c r="E3052">
        <f t="shared" si="236"/>
        <v>0.40708279913371825</v>
      </c>
      <c r="F3052">
        <f t="shared" si="239"/>
        <v>0.39827971890055791</v>
      </c>
      <c r="G3052">
        <f t="shared" si="238"/>
        <v>8.803080233160343E-3</v>
      </c>
    </row>
    <row r="3053" spans="1:7" x14ac:dyDescent="0.2">
      <c r="A3053">
        <v>20170215</v>
      </c>
      <c r="B3053">
        <v>64.53</v>
      </c>
      <c r="C3053">
        <f t="shared" si="235"/>
        <v>64.079066570509099</v>
      </c>
      <c r="D3053">
        <f t="shared" si="237"/>
        <v>63.659625810281767</v>
      </c>
      <c r="E3053">
        <f t="shared" si="236"/>
        <v>0.41944076022733157</v>
      </c>
      <c r="F3053">
        <f t="shared" si="239"/>
        <v>0.40251192716591266</v>
      </c>
      <c r="G3053">
        <f t="shared" si="238"/>
        <v>1.6928833061418902E-2</v>
      </c>
    </row>
    <row r="3054" spans="1:7" x14ac:dyDescent="0.2">
      <c r="A3054">
        <v>20170216</v>
      </c>
      <c r="B3054">
        <v>64.52</v>
      </c>
      <c r="C3054">
        <f t="shared" si="235"/>
        <v>64.146902482738469</v>
      </c>
      <c r="D3054">
        <f t="shared" si="237"/>
        <v>63.723357231742384</v>
      </c>
      <c r="E3054">
        <f t="shared" si="236"/>
        <v>0.42354525099608509</v>
      </c>
      <c r="F3054">
        <f t="shared" si="239"/>
        <v>0.4067185919319472</v>
      </c>
      <c r="G3054">
        <f t="shared" si="238"/>
        <v>1.6826659064137883E-2</v>
      </c>
    </row>
    <row r="3055" spans="1:7" x14ac:dyDescent="0.2">
      <c r="A3055">
        <v>20170217</v>
      </c>
      <c r="B3055">
        <v>64.62</v>
      </c>
      <c r="C3055">
        <f t="shared" si="235"/>
        <v>64.219686716163324</v>
      </c>
      <c r="D3055">
        <f t="shared" si="237"/>
        <v>63.789775214576281</v>
      </c>
      <c r="E3055">
        <f t="shared" si="236"/>
        <v>0.42991150158704272</v>
      </c>
      <c r="F3055">
        <f t="shared" si="239"/>
        <v>0.41135717386296633</v>
      </c>
      <c r="G3055">
        <f t="shared" si="238"/>
        <v>1.8554327724076392E-2</v>
      </c>
    </row>
    <row r="3056" spans="1:7" x14ac:dyDescent="0.2">
      <c r="A3056">
        <v>20170221</v>
      </c>
      <c r="B3056">
        <v>64.489999999999995</v>
      </c>
      <c r="C3056">
        <f t="shared" si="235"/>
        <v>64.261273375215126</v>
      </c>
      <c r="D3056">
        <f t="shared" si="237"/>
        <v>63.841643717200256</v>
      </c>
      <c r="E3056">
        <f t="shared" si="236"/>
        <v>0.41962965801486973</v>
      </c>
      <c r="F3056">
        <f t="shared" si="239"/>
        <v>0.41301167069334704</v>
      </c>
      <c r="G3056">
        <f t="shared" si="238"/>
        <v>6.6179873215226892E-3</v>
      </c>
    </row>
    <row r="3057" spans="1:7" x14ac:dyDescent="0.2">
      <c r="A3057">
        <v>20170222</v>
      </c>
      <c r="B3057">
        <v>64.36</v>
      </c>
      <c r="C3057">
        <f t="shared" si="235"/>
        <v>64.276462086720485</v>
      </c>
      <c r="D3057">
        <f t="shared" si="237"/>
        <v>63.880040478889121</v>
      </c>
      <c r="E3057">
        <f t="shared" si="236"/>
        <v>0.39642160783136404</v>
      </c>
      <c r="F3057">
        <f t="shared" si="239"/>
        <v>0.40969365812095043</v>
      </c>
      <c r="G3057">
        <f t="shared" si="238"/>
        <v>-1.327205028958639E-2</v>
      </c>
    </row>
    <row r="3058" spans="1:7" x14ac:dyDescent="0.2">
      <c r="A3058">
        <v>20170223</v>
      </c>
      <c r="B3058">
        <v>64.62</v>
      </c>
      <c r="C3058">
        <f t="shared" si="235"/>
        <v>64.329314073378868</v>
      </c>
      <c r="D3058">
        <f t="shared" si="237"/>
        <v>63.93485229526771</v>
      </c>
      <c r="E3058">
        <f t="shared" si="236"/>
        <v>0.39446177811115746</v>
      </c>
      <c r="F3058">
        <f t="shared" si="239"/>
        <v>0.40664728211899187</v>
      </c>
      <c r="G3058">
        <f t="shared" si="238"/>
        <v>-1.2185504007834413E-2</v>
      </c>
    </row>
    <row r="3059" spans="1:7" x14ac:dyDescent="0.2">
      <c r="A3059">
        <v>20170224</v>
      </c>
      <c r="B3059">
        <v>64.62</v>
      </c>
      <c r="C3059">
        <f t="shared" si="235"/>
        <v>64.37403498516673</v>
      </c>
      <c r="D3059">
        <f t="shared" si="237"/>
        <v>63.985603977099736</v>
      </c>
      <c r="E3059">
        <f t="shared" si="236"/>
        <v>0.38843100806699482</v>
      </c>
      <c r="F3059">
        <f t="shared" si="239"/>
        <v>0.40300402730859247</v>
      </c>
      <c r="G3059">
        <f t="shared" si="238"/>
        <v>-1.4573019241597651E-2</v>
      </c>
    </row>
    <row r="3060" spans="1:7" x14ac:dyDescent="0.2">
      <c r="A3060">
        <v>20170227</v>
      </c>
      <c r="B3060">
        <v>64.23</v>
      </c>
      <c r="C3060">
        <f t="shared" si="235"/>
        <v>64.351875756679547</v>
      </c>
      <c r="D3060">
        <f t="shared" si="237"/>
        <v>64.003707386203459</v>
      </c>
      <c r="E3060">
        <f t="shared" si="236"/>
        <v>0.34816837047608828</v>
      </c>
      <c r="F3060">
        <f t="shared" si="239"/>
        <v>0.39203689594209162</v>
      </c>
      <c r="G3060">
        <f t="shared" si="238"/>
        <v>-4.3868525466003339E-2</v>
      </c>
    </row>
    <row r="3061" spans="1:7" x14ac:dyDescent="0.2">
      <c r="A3061">
        <v>20170228</v>
      </c>
      <c r="B3061">
        <v>63.98</v>
      </c>
      <c r="C3061">
        <f t="shared" si="235"/>
        <v>64.294664101805779</v>
      </c>
      <c r="D3061">
        <f t="shared" si="237"/>
        <v>64.00195128352172</v>
      </c>
      <c r="E3061">
        <f t="shared" si="236"/>
        <v>0.29271281828405904</v>
      </c>
      <c r="F3061">
        <f t="shared" si="239"/>
        <v>0.37217208041048516</v>
      </c>
      <c r="G3061">
        <f t="shared" si="238"/>
        <v>-7.9459262126426122E-2</v>
      </c>
    </row>
    <row r="3062" spans="1:7" x14ac:dyDescent="0.2">
      <c r="A3062">
        <v>20170301</v>
      </c>
      <c r="B3062">
        <v>64.94</v>
      </c>
      <c r="C3062">
        <f t="shared" si="235"/>
        <v>64.393946547681821</v>
      </c>
      <c r="D3062">
        <f t="shared" si="237"/>
        <v>64.071436373631215</v>
      </c>
      <c r="E3062">
        <f t="shared" si="236"/>
        <v>0.32251017405060622</v>
      </c>
      <c r="F3062">
        <f t="shared" si="239"/>
        <v>0.3622396991385094</v>
      </c>
      <c r="G3062">
        <f t="shared" si="238"/>
        <v>-3.9729525087903172E-2</v>
      </c>
    </row>
    <row r="3063" spans="1:7" x14ac:dyDescent="0.2">
      <c r="A3063">
        <v>20170302</v>
      </c>
      <c r="B3063">
        <v>64</v>
      </c>
      <c r="C3063">
        <f t="shared" si="235"/>
        <v>64.333339386500001</v>
      </c>
      <c r="D3063">
        <f t="shared" si="237"/>
        <v>64.066144790399278</v>
      </c>
      <c r="E3063">
        <f t="shared" si="236"/>
        <v>0.26719459610072249</v>
      </c>
      <c r="F3063">
        <f t="shared" si="239"/>
        <v>0.34323067853095202</v>
      </c>
      <c r="G3063">
        <f t="shared" si="238"/>
        <v>-7.6036082430229524E-2</v>
      </c>
    </row>
    <row r="3064" spans="1:7" x14ac:dyDescent="0.2">
      <c r="A3064">
        <v>20170303</v>
      </c>
      <c r="B3064">
        <v>64.25</v>
      </c>
      <c r="C3064">
        <f t="shared" si="235"/>
        <v>64.320517942423081</v>
      </c>
      <c r="D3064">
        <f t="shared" si="237"/>
        <v>64.079763694814147</v>
      </c>
      <c r="E3064">
        <f t="shared" si="236"/>
        <v>0.24075424760893327</v>
      </c>
      <c r="F3064">
        <f t="shared" si="239"/>
        <v>0.3227353923465483</v>
      </c>
      <c r="G3064">
        <f t="shared" si="238"/>
        <v>-8.198114473761503E-2</v>
      </c>
    </row>
    <row r="3065" spans="1:7" x14ac:dyDescent="0.2">
      <c r="A3065">
        <v>20170306</v>
      </c>
      <c r="B3065">
        <v>64.27</v>
      </c>
      <c r="C3065">
        <f t="shared" si="235"/>
        <v>64.312745951281073</v>
      </c>
      <c r="D3065">
        <f t="shared" si="237"/>
        <v>64.093855272976057</v>
      </c>
      <c r="E3065">
        <f t="shared" si="236"/>
        <v>0.21889067830501574</v>
      </c>
      <c r="F3065">
        <f t="shared" si="239"/>
        <v>0.30196644953824181</v>
      </c>
      <c r="G3065">
        <f t="shared" si="238"/>
        <v>-8.307577123322607E-2</v>
      </c>
    </row>
    <row r="3066" spans="1:7" x14ac:dyDescent="0.2">
      <c r="A3066">
        <v>20170307</v>
      </c>
      <c r="B3066">
        <v>64.400000000000006</v>
      </c>
      <c r="C3066">
        <f t="shared" si="235"/>
        <v>64.326169651083987</v>
      </c>
      <c r="D3066">
        <f t="shared" si="237"/>
        <v>64.116532660163017</v>
      </c>
      <c r="E3066">
        <f t="shared" si="236"/>
        <v>0.20963699092096988</v>
      </c>
      <c r="F3066">
        <f t="shared" si="239"/>
        <v>0.28350055781478745</v>
      </c>
      <c r="G3066">
        <f t="shared" si="238"/>
        <v>-7.3863566893817567E-2</v>
      </c>
    </row>
    <row r="3067" spans="1:7" x14ac:dyDescent="0.2">
      <c r="A3067">
        <v>20170308</v>
      </c>
      <c r="B3067">
        <v>64.989999999999995</v>
      </c>
      <c r="C3067">
        <f t="shared" si="235"/>
        <v>64.428297397071063</v>
      </c>
      <c r="D3067">
        <f t="shared" si="237"/>
        <v>64.181233944595391</v>
      </c>
      <c r="E3067">
        <f t="shared" si="236"/>
        <v>0.24706345247567185</v>
      </c>
      <c r="F3067">
        <f t="shared" si="239"/>
        <v>0.27621313674696435</v>
      </c>
      <c r="G3067">
        <f t="shared" si="238"/>
        <v>-2.9149684271292498E-2</v>
      </c>
    </row>
    <row r="3068" spans="1:7" x14ac:dyDescent="0.2">
      <c r="A3068">
        <v>20170309</v>
      </c>
      <c r="B3068">
        <v>64.73</v>
      </c>
      <c r="C3068">
        <f t="shared" si="235"/>
        <v>64.474713182137052</v>
      </c>
      <c r="D3068">
        <f t="shared" si="237"/>
        <v>64.221883282032778</v>
      </c>
      <c r="E3068">
        <f t="shared" si="236"/>
        <v>0.25282990010427397</v>
      </c>
      <c r="F3068">
        <f t="shared" si="239"/>
        <v>0.27153648941842629</v>
      </c>
      <c r="G3068">
        <f t="shared" si="238"/>
        <v>-1.8706589314152311E-2</v>
      </c>
    </row>
    <row r="3069" spans="1:7" x14ac:dyDescent="0.2">
      <c r="A3069">
        <v>20170310</v>
      </c>
      <c r="B3069">
        <v>64.930000000000007</v>
      </c>
      <c r="C3069">
        <f t="shared" si="235"/>
        <v>64.544757307962115</v>
      </c>
      <c r="D3069">
        <f t="shared" si="237"/>
        <v>64.274336372252577</v>
      </c>
      <c r="E3069">
        <f t="shared" si="236"/>
        <v>0.27042093570953796</v>
      </c>
      <c r="F3069">
        <f t="shared" si="239"/>
        <v>0.27131337867664862</v>
      </c>
      <c r="G3069">
        <f t="shared" si="238"/>
        <v>-8.9244296711066262E-4</v>
      </c>
    </row>
    <row r="3070" spans="1:7" x14ac:dyDescent="0.2">
      <c r="A3070">
        <v>20170313</v>
      </c>
      <c r="B3070">
        <v>64.709999999999994</v>
      </c>
      <c r="C3070">
        <f t="shared" si="235"/>
        <v>64.57017926058333</v>
      </c>
      <c r="D3070">
        <f t="shared" si="237"/>
        <v>64.306607752085725</v>
      </c>
      <c r="E3070">
        <f t="shared" si="236"/>
        <v>0.26357150849760558</v>
      </c>
      <c r="F3070">
        <f t="shared" si="239"/>
        <v>0.26976500464084002</v>
      </c>
      <c r="G3070">
        <f t="shared" si="238"/>
        <v>-6.1934961432344449E-3</v>
      </c>
    </row>
    <row r="3071" spans="1:7" x14ac:dyDescent="0.2">
      <c r="A3071">
        <v>20170314</v>
      </c>
      <c r="B3071">
        <v>64.39</v>
      </c>
      <c r="C3071">
        <f t="shared" si="235"/>
        <v>64.542459374339742</v>
      </c>
      <c r="D3071">
        <f t="shared" si="237"/>
        <v>64.312784955634925</v>
      </c>
      <c r="E3071">
        <f t="shared" si="236"/>
        <v>0.22967441870481764</v>
      </c>
      <c r="F3071">
        <f t="shared" si="239"/>
        <v>0.26174688745363556</v>
      </c>
      <c r="G3071">
        <f t="shared" si="238"/>
        <v>-3.2072468748817917E-2</v>
      </c>
    </row>
    <row r="3072" spans="1:7" x14ac:dyDescent="0.2">
      <c r="A3072">
        <v>20170315</v>
      </c>
      <c r="B3072">
        <v>64.75</v>
      </c>
      <c r="C3072">
        <f t="shared" si="235"/>
        <v>64.574388701364398</v>
      </c>
      <c r="D3072">
        <f t="shared" si="237"/>
        <v>64.345171255217522</v>
      </c>
      <c r="E3072">
        <f t="shared" si="236"/>
        <v>0.22921744614687611</v>
      </c>
      <c r="F3072">
        <f t="shared" si="239"/>
        <v>0.25524099919228371</v>
      </c>
      <c r="G3072">
        <f t="shared" si="238"/>
        <v>-2.6023553045407599E-2</v>
      </c>
    </row>
    <row r="3073" spans="1:7" x14ac:dyDescent="0.2">
      <c r="A3073">
        <v>20170316</v>
      </c>
      <c r="B3073">
        <v>64.64</v>
      </c>
      <c r="C3073">
        <f t="shared" si="235"/>
        <v>64.584482747308343</v>
      </c>
      <c r="D3073">
        <f t="shared" si="237"/>
        <v>64.36701042149771</v>
      </c>
      <c r="E3073">
        <f t="shared" si="236"/>
        <v>0.21747232581063258</v>
      </c>
      <c r="F3073">
        <f t="shared" si="239"/>
        <v>0.24768726451595349</v>
      </c>
      <c r="G3073">
        <f t="shared" si="238"/>
        <v>-3.021493870532091E-2</v>
      </c>
    </row>
    <row r="3074" spans="1:7" x14ac:dyDescent="0.2">
      <c r="A3074">
        <v>20170317</v>
      </c>
      <c r="B3074">
        <v>64.87</v>
      </c>
      <c r="C3074">
        <f t="shared" si="235"/>
        <v>64.628408478491679</v>
      </c>
      <c r="D3074">
        <f t="shared" si="237"/>
        <v>64.40426890879418</v>
      </c>
      <c r="E3074">
        <f t="shared" si="236"/>
        <v>0.22413956969749904</v>
      </c>
      <c r="F3074">
        <f t="shared" si="239"/>
        <v>0.2429777255522626</v>
      </c>
      <c r="G3074">
        <f t="shared" si="238"/>
        <v>-1.8838155854763561E-2</v>
      </c>
    </row>
    <row r="3075" spans="1:7" x14ac:dyDescent="0.2">
      <c r="A3075">
        <v>20170320</v>
      </c>
      <c r="B3075">
        <v>64.930000000000007</v>
      </c>
      <c r="C3075">
        <f t="shared" si="235"/>
        <v>64.674807174108338</v>
      </c>
      <c r="D3075">
        <f t="shared" si="237"/>
        <v>64.443211952587205</v>
      </c>
      <c r="E3075">
        <f t="shared" si="236"/>
        <v>0.23159522152113254</v>
      </c>
      <c r="F3075">
        <f t="shared" si="239"/>
        <v>0.24070122474603661</v>
      </c>
      <c r="G3075">
        <f t="shared" si="238"/>
        <v>-9.106003224904069E-3</v>
      </c>
    </row>
    <row r="3076" spans="1:7" x14ac:dyDescent="0.2">
      <c r="A3076">
        <v>20170321</v>
      </c>
      <c r="B3076">
        <v>64.209999999999994</v>
      </c>
      <c r="C3076">
        <f t="shared" si="235"/>
        <v>64.603298378091665</v>
      </c>
      <c r="D3076">
        <f t="shared" si="237"/>
        <v>64.425936993136304</v>
      </c>
      <c r="E3076">
        <f t="shared" si="236"/>
        <v>0.17736138495536125</v>
      </c>
      <c r="F3076">
        <f t="shared" si="239"/>
        <v>0.22803325678790154</v>
      </c>
      <c r="G3076">
        <f t="shared" si="238"/>
        <v>-5.0671871832540294E-2</v>
      </c>
    </row>
    <row r="3077" spans="1:7" x14ac:dyDescent="0.2">
      <c r="A3077">
        <v>20170322</v>
      </c>
      <c r="B3077">
        <v>65.03</v>
      </c>
      <c r="C3077">
        <f t="shared" si="235"/>
        <v>64.668944781462187</v>
      </c>
      <c r="D3077">
        <f t="shared" si="237"/>
        <v>64.47068240105213</v>
      </c>
      <c r="E3077">
        <f t="shared" si="236"/>
        <v>0.19826238041005695</v>
      </c>
      <c r="F3077">
        <f t="shared" si="239"/>
        <v>0.22207908151233263</v>
      </c>
      <c r="G3077">
        <f t="shared" si="238"/>
        <v>-2.3816701102275684E-2</v>
      </c>
    </row>
    <row r="3078" spans="1:7" x14ac:dyDescent="0.2">
      <c r="A3078">
        <v>20170323</v>
      </c>
      <c r="B3078">
        <v>64.87</v>
      </c>
      <c r="C3078">
        <f t="shared" si="235"/>
        <v>64.699876353544923</v>
      </c>
      <c r="D3078">
        <f t="shared" si="237"/>
        <v>64.50026148245567</v>
      </c>
      <c r="E3078">
        <f t="shared" si="236"/>
        <v>0.19961487108925269</v>
      </c>
      <c r="F3078">
        <f t="shared" si="239"/>
        <v>0.21758623942771665</v>
      </c>
      <c r="G3078">
        <f t="shared" si="238"/>
        <v>-1.7971368338463967E-2</v>
      </c>
    </row>
    <row r="3079" spans="1:7" x14ac:dyDescent="0.2">
      <c r="A3079">
        <v>20170324</v>
      </c>
      <c r="B3079">
        <v>64.98</v>
      </c>
      <c r="C3079">
        <f t="shared" si="235"/>
        <v>64.742972299153394</v>
      </c>
      <c r="D3079">
        <f t="shared" si="237"/>
        <v>64.535797668940432</v>
      </c>
      <c r="E3079">
        <f t="shared" si="236"/>
        <v>0.20717463021296112</v>
      </c>
      <c r="F3079">
        <f t="shared" si="239"/>
        <v>0.21550391758476556</v>
      </c>
      <c r="G3079">
        <f t="shared" si="238"/>
        <v>-8.3292873718044391E-3</v>
      </c>
    </row>
    <row r="3080" spans="1:7" x14ac:dyDescent="0.2">
      <c r="A3080">
        <v>20170327</v>
      </c>
      <c r="B3080">
        <v>65.099999999999994</v>
      </c>
      <c r="C3080">
        <f t="shared" si="235"/>
        <v>64.797899637745175</v>
      </c>
      <c r="D3080">
        <f t="shared" si="237"/>
        <v>64.577590434204097</v>
      </c>
      <c r="E3080">
        <f t="shared" si="236"/>
        <v>0.22030920354107764</v>
      </c>
      <c r="F3080">
        <f t="shared" si="239"/>
        <v>0.216464974776028</v>
      </c>
      <c r="G3080">
        <f t="shared" si="238"/>
        <v>3.8442287650496398E-3</v>
      </c>
    </row>
    <row r="3081" spans="1:7" x14ac:dyDescent="0.2">
      <c r="A3081">
        <v>20170328</v>
      </c>
      <c r="B3081">
        <v>65.290000000000006</v>
      </c>
      <c r="C3081">
        <f t="shared" si="235"/>
        <v>64.873607385784382</v>
      </c>
      <c r="D3081">
        <f t="shared" si="237"/>
        <v>64.630361513151939</v>
      </c>
      <c r="E3081">
        <f t="shared" si="236"/>
        <v>0.24324587263244268</v>
      </c>
      <c r="F3081">
        <f t="shared" si="239"/>
        <v>0.22182115434731095</v>
      </c>
      <c r="G3081">
        <f t="shared" si="238"/>
        <v>2.1424718285131733E-2</v>
      </c>
    </row>
    <row r="3082" spans="1:7" x14ac:dyDescent="0.2">
      <c r="A3082">
        <v>20170329</v>
      </c>
      <c r="B3082">
        <v>65.48</v>
      </c>
      <c r="C3082">
        <f t="shared" si="235"/>
        <v>64.966898557202171</v>
      </c>
      <c r="D3082">
        <f t="shared" si="237"/>
        <v>64.693297697362908</v>
      </c>
      <c r="E3082">
        <f t="shared" si="236"/>
        <v>0.27360085983926297</v>
      </c>
      <c r="F3082">
        <f t="shared" si="239"/>
        <v>0.23217709544570136</v>
      </c>
      <c r="G3082">
        <f t="shared" si="238"/>
        <v>4.1423764393561602E-2</v>
      </c>
    </row>
    <row r="3083" spans="1:7" x14ac:dyDescent="0.2">
      <c r="A3083">
        <v>20170330</v>
      </c>
      <c r="B3083">
        <v>65.709999999999994</v>
      </c>
      <c r="C3083">
        <f t="shared" si="235"/>
        <v>65.081221856094146</v>
      </c>
      <c r="D3083">
        <f t="shared" si="237"/>
        <v>64.768608979039726</v>
      </c>
      <c r="E3083">
        <f t="shared" si="236"/>
        <v>0.31261287705441987</v>
      </c>
      <c r="F3083">
        <f t="shared" si="239"/>
        <v>0.2482642517674451</v>
      </c>
      <c r="G3083">
        <f t="shared" si="238"/>
        <v>6.434862528697477E-2</v>
      </c>
    </row>
    <row r="3084" spans="1:7" x14ac:dyDescent="0.2">
      <c r="A3084">
        <v>20170331</v>
      </c>
      <c r="B3084">
        <v>65.84</v>
      </c>
      <c r="C3084">
        <f t="shared" si="235"/>
        <v>65.197956955156585</v>
      </c>
      <c r="D3084">
        <f t="shared" si="237"/>
        <v>64.847971276888643</v>
      </c>
      <c r="E3084">
        <f t="shared" si="236"/>
        <v>0.34998567826794158</v>
      </c>
      <c r="F3084">
        <f t="shared" si="239"/>
        <v>0.2686085370675444</v>
      </c>
      <c r="G3084">
        <f t="shared" si="238"/>
        <v>8.1377141200397185E-2</v>
      </c>
    </row>
    <row r="3085" spans="1:7" x14ac:dyDescent="0.2">
      <c r="A3085">
        <v>20170403</v>
      </c>
      <c r="B3085">
        <v>65.55</v>
      </c>
      <c r="C3085">
        <f t="shared" si="235"/>
        <v>65.252117423594029</v>
      </c>
      <c r="D3085">
        <f t="shared" si="237"/>
        <v>64.89997340452652</v>
      </c>
      <c r="E3085">
        <f t="shared" si="236"/>
        <v>0.35214401906750936</v>
      </c>
      <c r="F3085">
        <f t="shared" si="239"/>
        <v>0.28531563346753741</v>
      </c>
      <c r="G3085">
        <f t="shared" si="238"/>
        <v>6.6828385599971951E-2</v>
      </c>
    </row>
    <row r="3086" spans="1:7" x14ac:dyDescent="0.2">
      <c r="A3086">
        <v>20170404</v>
      </c>
      <c r="B3086">
        <v>65.73</v>
      </c>
      <c r="C3086">
        <f t="shared" si="235"/>
        <v>65.325637819964172</v>
      </c>
      <c r="D3086">
        <f t="shared" si="237"/>
        <v>64.961456856043071</v>
      </c>
      <c r="E3086">
        <f t="shared" si="236"/>
        <v>0.36418096392110044</v>
      </c>
      <c r="F3086">
        <f t="shared" si="239"/>
        <v>0.30108869955825002</v>
      </c>
      <c r="G3086">
        <f t="shared" si="238"/>
        <v>6.3092264362850425E-2</v>
      </c>
    </row>
    <row r="3087" spans="1:7" x14ac:dyDescent="0.2">
      <c r="A3087">
        <v>20170405</v>
      </c>
      <c r="B3087">
        <v>65.56</v>
      </c>
      <c r="C3087">
        <f t="shared" ref="C3087:C3150" si="240">(B3087*(2/(12+1))+C3086*(1-(2/(12+1))))</f>
        <v>65.361693539969679</v>
      </c>
      <c r="D3087">
        <f t="shared" si="237"/>
        <v>65.005793385225061</v>
      </c>
      <c r="E3087">
        <f t="shared" si="236"/>
        <v>0.35590015474461723</v>
      </c>
      <c r="F3087">
        <f t="shared" si="239"/>
        <v>0.31205099059552344</v>
      </c>
      <c r="G3087">
        <f t="shared" si="238"/>
        <v>4.3849164149093789E-2</v>
      </c>
    </row>
    <row r="3088" spans="1:7" x14ac:dyDescent="0.2">
      <c r="A3088">
        <v>20170406</v>
      </c>
      <c r="B3088">
        <v>65.73</v>
      </c>
      <c r="C3088">
        <f t="shared" si="240"/>
        <v>65.418356072282037</v>
      </c>
      <c r="D3088">
        <f t="shared" si="237"/>
        <v>65.059438319652827</v>
      </c>
      <c r="E3088">
        <f t="shared" si="236"/>
        <v>0.35891775262921044</v>
      </c>
      <c r="F3088">
        <f t="shared" si="239"/>
        <v>0.32142434300226086</v>
      </c>
      <c r="G3088">
        <f t="shared" si="238"/>
        <v>3.7493409626949581E-2</v>
      </c>
    </row>
    <row r="3089" spans="1:7" x14ac:dyDescent="0.2">
      <c r="A3089">
        <v>20170407</v>
      </c>
      <c r="B3089">
        <v>65.680000000000007</v>
      </c>
      <c r="C3089">
        <f t="shared" si="240"/>
        <v>65.458608984238651</v>
      </c>
      <c r="D3089">
        <f t="shared" si="237"/>
        <v>65.105405851530392</v>
      </c>
      <c r="E3089">
        <f t="shared" si="236"/>
        <v>0.3532031327082592</v>
      </c>
      <c r="F3089">
        <f t="shared" si="239"/>
        <v>0.32778010094346055</v>
      </c>
      <c r="G3089">
        <f t="shared" si="238"/>
        <v>2.5423031764798654E-2</v>
      </c>
    </row>
    <row r="3090" spans="1:7" x14ac:dyDescent="0.2">
      <c r="A3090">
        <v>20170410</v>
      </c>
      <c r="B3090">
        <v>65.53</v>
      </c>
      <c r="C3090">
        <f t="shared" si="240"/>
        <v>65.469592217432705</v>
      </c>
      <c r="D3090">
        <f t="shared" si="237"/>
        <v>65.136857269935547</v>
      </c>
      <c r="E3090">
        <f t="shared" si="236"/>
        <v>0.33273494749715837</v>
      </c>
      <c r="F3090">
        <f t="shared" si="239"/>
        <v>0.3287710702542001</v>
      </c>
      <c r="G3090">
        <f t="shared" si="238"/>
        <v>3.9638772429582692E-3</v>
      </c>
    </row>
    <row r="3091" spans="1:7" x14ac:dyDescent="0.2">
      <c r="A3091">
        <v>20170411</v>
      </c>
      <c r="B3091">
        <v>65.48</v>
      </c>
      <c r="C3091">
        <f t="shared" si="240"/>
        <v>65.471193414750758</v>
      </c>
      <c r="D3091">
        <f t="shared" si="237"/>
        <v>65.162275249940322</v>
      </c>
      <c r="E3091">
        <f t="shared" si="236"/>
        <v>0.30891816481043577</v>
      </c>
      <c r="F3091">
        <f t="shared" si="239"/>
        <v>0.32480048916544724</v>
      </c>
      <c r="G3091">
        <f t="shared" si="238"/>
        <v>-1.5882324355011468E-2</v>
      </c>
    </row>
    <row r="3092" spans="1:7" x14ac:dyDescent="0.2">
      <c r="A3092">
        <v>20170412</v>
      </c>
      <c r="B3092">
        <v>65.23</v>
      </c>
      <c r="C3092">
        <f t="shared" si="240"/>
        <v>65.434086735558338</v>
      </c>
      <c r="D3092">
        <f t="shared" si="237"/>
        <v>65.167291898092884</v>
      </c>
      <c r="E3092">
        <f t="shared" si="236"/>
        <v>0.26679483746545429</v>
      </c>
      <c r="F3092">
        <f t="shared" si="239"/>
        <v>0.31319935882544869</v>
      </c>
      <c r="G3092">
        <f t="shared" si="238"/>
        <v>-4.64045213599944E-2</v>
      </c>
    </row>
    <row r="3093" spans="1:7" x14ac:dyDescent="0.2">
      <c r="A3093">
        <v>20170413</v>
      </c>
      <c r="B3093">
        <v>64.95</v>
      </c>
      <c r="C3093">
        <f t="shared" si="240"/>
        <v>65.359611853164751</v>
      </c>
      <c r="D3093">
        <f t="shared" si="237"/>
        <v>65.151196201937864</v>
      </c>
      <c r="E3093">
        <f t="shared" si="236"/>
        <v>0.20841565122688621</v>
      </c>
      <c r="F3093">
        <f t="shared" si="239"/>
        <v>0.2922426173057362</v>
      </c>
      <c r="G3093">
        <f t="shared" si="238"/>
        <v>-8.3826966078849985E-2</v>
      </c>
    </row>
    <row r="3094" spans="1:7" x14ac:dyDescent="0.2">
      <c r="A3094">
        <v>20170417</v>
      </c>
      <c r="B3094">
        <v>65.48</v>
      </c>
      <c r="C3094">
        <f t="shared" si="240"/>
        <v>65.378133106524018</v>
      </c>
      <c r="D3094">
        <f t="shared" si="237"/>
        <v>65.175552038831356</v>
      </c>
      <c r="E3094">
        <f t="shared" si="236"/>
        <v>0.20258106769266249</v>
      </c>
      <c r="F3094">
        <f t="shared" si="239"/>
        <v>0.27431030738312145</v>
      </c>
      <c r="G3094">
        <f t="shared" si="238"/>
        <v>-7.1729239690458968E-2</v>
      </c>
    </row>
    <row r="3095" spans="1:7" x14ac:dyDescent="0.2">
      <c r="A3095">
        <v>20170418</v>
      </c>
      <c r="B3095">
        <v>65.38</v>
      </c>
      <c r="C3095">
        <f t="shared" si="240"/>
        <v>65.378420320904937</v>
      </c>
      <c r="D3095">
        <f t="shared" si="237"/>
        <v>65.19069633225125</v>
      </c>
      <c r="E3095">
        <f t="shared" si="236"/>
        <v>0.187723988653687</v>
      </c>
      <c r="F3095">
        <f t="shared" si="239"/>
        <v>0.25699304363723458</v>
      </c>
      <c r="G3095">
        <f t="shared" si="238"/>
        <v>-6.9269054983547573E-2</v>
      </c>
    </row>
    <row r="3096" spans="1:7" x14ac:dyDescent="0.2">
      <c r="A3096">
        <v>20170419</v>
      </c>
      <c r="B3096">
        <v>65.040000000000006</v>
      </c>
      <c r="C3096">
        <f t="shared" si="240"/>
        <v>65.326355656150326</v>
      </c>
      <c r="D3096">
        <f t="shared" si="237"/>
        <v>65.179533640973375</v>
      </c>
      <c r="E3096">
        <f t="shared" si="236"/>
        <v>0.14682201517695148</v>
      </c>
      <c r="F3096">
        <f t="shared" si="239"/>
        <v>0.23495883794517797</v>
      </c>
      <c r="G3096">
        <f t="shared" si="238"/>
        <v>-8.8136822768226486E-2</v>
      </c>
    </row>
    <row r="3097" spans="1:7" x14ac:dyDescent="0.2">
      <c r="A3097">
        <v>20170420</v>
      </c>
      <c r="B3097">
        <v>65.5</v>
      </c>
      <c r="C3097">
        <f t="shared" si="240"/>
        <v>65.353070170588737</v>
      </c>
      <c r="D3097">
        <f t="shared" si="237"/>
        <v>65.203271889790159</v>
      </c>
      <c r="E3097">
        <f t="shared" si="236"/>
        <v>0.14979828079857782</v>
      </c>
      <c r="F3097">
        <f t="shared" si="239"/>
        <v>0.21792672651585795</v>
      </c>
      <c r="G3097">
        <f t="shared" si="238"/>
        <v>-6.8128445717280134E-2</v>
      </c>
    </row>
    <row r="3098" spans="1:7" x14ac:dyDescent="0.2">
      <c r="A3098">
        <v>20170421</v>
      </c>
      <c r="B3098">
        <v>66.41</v>
      </c>
      <c r="C3098">
        <f t="shared" si="240"/>
        <v>65.515674759728924</v>
      </c>
      <c r="D3098">
        <f t="shared" si="237"/>
        <v>65.292659157213109</v>
      </c>
      <c r="E3098">
        <f t="shared" si="236"/>
        <v>0.2230156025158152</v>
      </c>
      <c r="F3098">
        <f t="shared" si="239"/>
        <v>0.21894450171584942</v>
      </c>
      <c r="G3098">
        <f t="shared" si="238"/>
        <v>4.0711007999657822E-3</v>
      </c>
    </row>
    <row r="3099" spans="1:7" x14ac:dyDescent="0.2">
      <c r="A3099">
        <v>20170424</v>
      </c>
      <c r="B3099">
        <v>67.53</v>
      </c>
      <c r="C3099">
        <f t="shared" si="240"/>
        <v>65.825570950539856</v>
      </c>
      <c r="D3099">
        <f t="shared" si="237"/>
        <v>65.458388108530656</v>
      </c>
      <c r="E3099">
        <f t="shared" si="236"/>
        <v>0.36718284200919982</v>
      </c>
      <c r="F3099">
        <f t="shared" si="239"/>
        <v>0.24859216977451953</v>
      </c>
      <c r="G3099">
        <f t="shared" si="238"/>
        <v>0.11859067223468028</v>
      </c>
    </row>
    <row r="3100" spans="1:7" x14ac:dyDescent="0.2">
      <c r="A3100">
        <v>20170425</v>
      </c>
      <c r="B3100">
        <v>67.92</v>
      </c>
      <c r="C3100">
        <f t="shared" si="240"/>
        <v>66.147790804302957</v>
      </c>
      <c r="D3100">
        <f t="shared" si="237"/>
        <v>65.640729730120981</v>
      </c>
      <c r="E3100">
        <f t="shared" ref="E3100:E3163" si="241">C3100-D3100</f>
        <v>0.50706107418197632</v>
      </c>
      <c r="F3100">
        <f t="shared" si="239"/>
        <v>0.30028595065601094</v>
      </c>
      <c r="G3100">
        <f t="shared" si="238"/>
        <v>0.20677512352596539</v>
      </c>
    </row>
    <row r="3101" spans="1:7" x14ac:dyDescent="0.2">
      <c r="A3101">
        <v>20170426</v>
      </c>
      <c r="B3101">
        <v>67.83</v>
      </c>
      <c r="C3101">
        <f t="shared" si="240"/>
        <v>66.406592219025583</v>
      </c>
      <c r="D3101">
        <f t="shared" ref="D3101:D3164" si="242">B3101*(2/(26+1)) + D3100*(1-(2/(26+1)))</f>
        <v>65.80289789826017</v>
      </c>
      <c r="E3101">
        <f t="shared" si="241"/>
        <v>0.60369432076541329</v>
      </c>
      <c r="F3101">
        <f t="shared" si="239"/>
        <v>0.36096762467789145</v>
      </c>
      <c r="G3101">
        <f t="shared" si="238"/>
        <v>0.24272669608752184</v>
      </c>
    </row>
    <row r="3102" spans="1:7" x14ac:dyDescent="0.2">
      <c r="A3102">
        <v>20170427</v>
      </c>
      <c r="B3102">
        <v>68.27</v>
      </c>
      <c r="C3102">
        <f t="shared" si="240"/>
        <v>66.693270339175498</v>
      </c>
      <c r="D3102">
        <f t="shared" si="242"/>
        <v>65.985646202092752</v>
      </c>
      <c r="E3102">
        <f t="shared" si="241"/>
        <v>0.70762413708274607</v>
      </c>
      <c r="F3102">
        <f t="shared" si="239"/>
        <v>0.43029892715886242</v>
      </c>
      <c r="G3102">
        <f t="shared" si="238"/>
        <v>0.27732520992388365</v>
      </c>
    </row>
    <row r="3103" spans="1:7" x14ac:dyDescent="0.2">
      <c r="A3103">
        <v>20170428</v>
      </c>
      <c r="B3103">
        <v>68.459999999999994</v>
      </c>
      <c r="C3103">
        <f t="shared" si="240"/>
        <v>66.965074902379271</v>
      </c>
      <c r="D3103">
        <f t="shared" si="242"/>
        <v>66.168931668604401</v>
      </c>
      <c r="E3103">
        <f t="shared" si="241"/>
        <v>0.7961432337748704</v>
      </c>
      <c r="F3103">
        <f t="shared" si="239"/>
        <v>0.50346778848206408</v>
      </c>
      <c r="G3103">
        <f t="shared" si="238"/>
        <v>0.29267544529280631</v>
      </c>
    </row>
    <row r="3104" spans="1:7" x14ac:dyDescent="0.2">
      <c r="A3104">
        <v>20170501</v>
      </c>
      <c r="B3104">
        <v>69.41</v>
      </c>
      <c r="C3104">
        <f t="shared" si="240"/>
        <v>67.341217225090148</v>
      </c>
      <c r="D3104">
        <f t="shared" si="242"/>
        <v>66.409010804263332</v>
      </c>
      <c r="E3104">
        <f t="shared" si="241"/>
        <v>0.93220642082681593</v>
      </c>
      <c r="F3104">
        <f t="shared" si="239"/>
        <v>0.58921551495101454</v>
      </c>
      <c r="G3104">
        <f t="shared" si="238"/>
        <v>0.34299090587580139</v>
      </c>
    </row>
    <row r="3105" spans="1:7" x14ac:dyDescent="0.2">
      <c r="A3105">
        <v>20170502</v>
      </c>
      <c r="B3105">
        <v>69.3</v>
      </c>
      <c r="C3105">
        <f t="shared" si="240"/>
        <v>67.642568421230123</v>
      </c>
      <c r="D3105">
        <f t="shared" si="242"/>
        <v>66.623158152095669</v>
      </c>
      <c r="E3105">
        <f t="shared" si="241"/>
        <v>1.019410269134454</v>
      </c>
      <c r="F3105">
        <f t="shared" si="239"/>
        <v>0.67525446578770243</v>
      </c>
      <c r="G3105">
        <f t="shared" si="238"/>
        <v>0.34415580334675155</v>
      </c>
    </row>
    <row r="3106" spans="1:7" x14ac:dyDescent="0.2">
      <c r="A3106">
        <v>20170503</v>
      </c>
      <c r="B3106">
        <v>69.08</v>
      </c>
      <c r="C3106">
        <f t="shared" si="240"/>
        <v>67.863711741040873</v>
      </c>
      <c r="D3106">
        <f t="shared" si="242"/>
        <v>66.805146437125615</v>
      </c>
      <c r="E3106">
        <f t="shared" si="241"/>
        <v>1.0585653039152589</v>
      </c>
      <c r="F3106">
        <f t="shared" si="239"/>
        <v>0.75191663341321369</v>
      </c>
      <c r="G3106">
        <f t="shared" si="238"/>
        <v>0.30664867050204525</v>
      </c>
    </row>
    <row r="3107" spans="1:7" x14ac:dyDescent="0.2">
      <c r="A3107">
        <v>20170504</v>
      </c>
      <c r="B3107">
        <v>68.81</v>
      </c>
      <c r="C3107">
        <f t="shared" si="240"/>
        <v>68.009294550111505</v>
      </c>
      <c r="D3107">
        <f t="shared" si="242"/>
        <v>66.953654108449641</v>
      </c>
      <c r="E3107">
        <f t="shared" si="241"/>
        <v>1.0556404416618648</v>
      </c>
      <c r="F3107">
        <f t="shared" si="239"/>
        <v>0.81266139506294399</v>
      </c>
      <c r="G3107">
        <f t="shared" si="238"/>
        <v>0.24297904659892078</v>
      </c>
    </row>
    <row r="3108" spans="1:7" x14ac:dyDescent="0.2">
      <c r="A3108">
        <v>20170505</v>
      </c>
      <c r="B3108">
        <v>69</v>
      </c>
      <c r="C3108">
        <f t="shared" si="240"/>
        <v>68.161710773171279</v>
      </c>
      <c r="D3108">
        <f t="shared" si="242"/>
        <v>67.105235285601523</v>
      </c>
      <c r="E3108">
        <f t="shared" si="241"/>
        <v>1.056475487569756</v>
      </c>
      <c r="F3108">
        <f t="shared" si="239"/>
        <v>0.86142421356430643</v>
      </c>
      <c r="G3108">
        <f t="shared" ref="G3108:G3171" si="243">E3108-F3108</f>
        <v>0.19505127400544953</v>
      </c>
    </row>
    <row r="3109" spans="1:7" x14ac:dyDescent="0.2">
      <c r="A3109">
        <v>20170508</v>
      </c>
      <c r="B3109">
        <v>68.94</v>
      </c>
      <c r="C3109">
        <f t="shared" si="240"/>
        <v>68.281447577298778</v>
      </c>
      <c r="D3109">
        <f t="shared" si="242"/>
        <v>67.241143782964372</v>
      </c>
      <c r="E3109">
        <f t="shared" si="241"/>
        <v>1.040303794334406</v>
      </c>
      <c r="F3109">
        <f t="shared" ref="F3109:F3172" si="244">(E3109*(2/(9+1))+F3108*(1-(2/(9+1))))</f>
        <v>0.89720012971832641</v>
      </c>
      <c r="G3109">
        <f t="shared" si="243"/>
        <v>0.1431036646160796</v>
      </c>
    </row>
    <row r="3110" spans="1:7" x14ac:dyDescent="0.2">
      <c r="A3110">
        <v>20170509</v>
      </c>
      <c r="B3110">
        <v>69.040000000000006</v>
      </c>
      <c r="C3110">
        <f t="shared" si="240"/>
        <v>68.398147950022036</v>
      </c>
      <c r="D3110">
        <f t="shared" si="242"/>
        <v>67.374392391633677</v>
      </c>
      <c r="E3110">
        <f t="shared" si="241"/>
        <v>1.0237555583883591</v>
      </c>
      <c r="F3110">
        <f t="shared" si="244"/>
        <v>0.92251121545233294</v>
      </c>
      <c r="G3110">
        <f t="shared" si="243"/>
        <v>0.10124434293602613</v>
      </c>
    </row>
    <row r="3111" spans="1:7" x14ac:dyDescent="0.2">
      <c r="A3111">
        <v>20170510</v>
      </c>
      <c r="B3111">
        <v>69.31</v>
      </c>
      <c r="C3111">
        <f t="shared" si="240"/>
        <v>68.53843288078788</v>
      </c>
      <c r="D3111">
        <f t="shared" si="242"/>
        <v>67.517770732994151</v>
      </c>
      <c r="E3111">
        <f t="shared" si="241"/>
        <v>1.020662147793729</v>
      </c>
      <c r="F3111">
        <f t="shared" si="244"/>
        <v>0.94214140192061213</v>
      </c>
      <c r="G3111">
        <f t="shared" si="243"/>
        <v>7.8520745873116859E-2</v>
      </c>
    </row>
    <row r="3112" spans="1:7" x14ac:dyDescent="0.2">
      <c r="A3112">
        <v>20170511</v>
      </c>
      <c r="B3112">
        <v>68.459999999999994</v>
      </c>
      <c r="C3112">
        <f t="shared" si="240"/>
        <v>68.526366283743585</v>
      </c>
      <c r="D3112">
        <f t="shared" si="242"/>
        <v>67.587565493513097</v>
      </c>
      <c r="E3112">
        <f t="shared" si="241"/>
        <v>0.93880079023048779</v>
      </c>
      <c r="F3112">
        <f t="shared" si="244"/>
        <v>0.94147327958258731</v>
      </c>
      <c r="G3112">
        <f t="shared" si="243"/>
        <v>-2.6724893520995163E-3</v>
      </c>
    </row>
    <row r="3113" spans="1:7" x14ac:dyDescent="0.2">
      <c r="A3113">
        <v>20170512</v>
      </c>
      <c r="B3113">
        <v>68.38</v>
      </c>
      <c r="C3113">
        <f t="shared" si="240"/>
        <v>68.503848393936877</v>
      </c>
      <c r="D3113">
        <f t="shared" si="242"/>
        <v>67.646264345845452</v>
      </c>
      <c r="E3113">
        <f t="shared" si="241"/>
        <v>0.85758404809142519</v>
      </c>
      <c r="F3113">
        <f t="shared" si="244"/>
        <v>0.924695433284355</v>
      </c>
      <c r="G3113">
        <f t="shared" si="243"/>
        <v>-6.7111385192929807E-2</v>
      </c>
    </row>
    <row r="3114" spans="1:7" x14ac:dyDescent="0.2">
      <c r="A3114">
        <v>20170515</v>
      </c>
      <c r="B3114">
        <v>68.430000000000007</v>
      </c>
      <c r="C3114">
        <f t="shared" si="240"/>
        <v>68.492487102561981</v>
      </c>
      <c r="D3114">
        <f t="shared" si="242"/>
        <v>67.704318838745792</v>
      </c>
      <c r="E3114">
        <f t="shared" si="241"/>
        <v>0.7881682638161891</v>
      </c>
      <c r="F3114">
        <f t="shared" si="244"/>
        <v>0.89738999939072184</v>
      </c>
      <c r="G3114">
        <f t="shared" si="243"/>
        <v>-0.10922173557453274</v>
      </c>
    </row>
    <row r="3115" spans="1:7" x14ac:dyDescent="0.2">
      <c r="A3115">
        <v>20170516</v>
      </c>
      <c r="B3115">
        <v>69.41</v>
      </c>
      <c r="C3115">
        <f t="shared" si="240"/>
        <v>68.633642932937065</v>
      </c>
      <c r="D3115">
        <f t="shared" si="242"/>
        <v>67.830665591431284</v>
      </c>
      <c r="E3115">
        <f t="shared" si="241"/>
        <v>0.80297734150578037</v>
      </c>
      <c r="F3115">
        <f t="shared" si="244"/>
        <v>0.87850746781373368</v>
      </c>
      <c r="G3115">
        <f t="shared" si="243"/>
        <v>-7.5530126307953305E-2</v>
      </c>
    </row>
    <row r="3116" spans="1:7" x14ac:dyDescent="0.2">
      <c r="A3116">
        <v>20170517</v>
      </c>
      <c r="B3116">
        <v>67.48</v>
      </c>
      <c r="C3116">
        <f t="shared" si="240"/>
        <v>68.456159404792899</v>
      </c>
      <c r="D3116">
        <f t="shared" si="242"/>
        <v>67.804690362436375</v>
      </c>
      <c r="E3116">
        <f t="shared" si="241"/>
        <v>0.65146904235652414</v>
      </c>
      <c r="F3116">
        <f t="shared" si="244"/>
        <v>0.8330997827222919</v>
      </c>
      <c r="G3116">
        <f t="shared" si="243"/>
        <v>-0.18163074036576776</v>
      </c>
    </row>
    <row r="3117" spans="1:7" x14ac:dyDescent="0.2">
      <c r="A3117">
        <v>20170518</v>
      </c>
      <c r="B3117">
        <v>67.709999999999994</v>
      </c>
      <c r="C3117">
        <f t="shared" si="240"/>
        <v>68.341365650209383</v>
      </c>
      <c r="D3117">
        <f t="shared" si="242"/>
        <v>67.797676261515164</v>
      </c>
      <c r="E3117">
        <f t="shared" si="241"/>
        <v>0.54368938869421868</v>
      </c>
      <c r="F3117">
        <f t="shared" si="244"/>
        <v>0.77521770391667721</v>
      </c>
      <c r="G3117">
        <f t="shared" si="243"/>
        <v>-0.23152831522245854</v>
      </c>
    </row>
    <row r="3118" spans="1:7" x14ac:dyDescent="0.2">
      <c r="A3118">
        <v>20170519</v>
      </c>
      <c r="B3118">
        <v>67.64</v>
      </c>
      <c r="C3118">
        <f t="shared" si="240"/>
        <v>68.233463242484859</v>
      </c>
      <c r="D3118">
        <f t="shared" si="242"/>
        <v>67.785996538439974</v>
      </c>
      <c r="E3118">
        <f t="shared" si="241"/>
        <v>0.44746670404488498</v>
      </c>
      <c r="F3118">
        <f t="shared" si="244"/>
        <v>0.70966750394231881</v>
      </c>
      <c r="G3118">
        <f t="shared" si="243"/>
        <v>-0.26220079989743383</v>
      </c>
    </row>
    <row r="3119" spans="1:7" x14ac:dyDescent="0.2">
      <c r="A3119">
        <v>20170522</v>
      </c>
      <c r="B3119">
        <v>68.45</v>
      </c>
      <c r="C3119">
        <f t="shared" si="240"/>
        <v>68.266776589794887</v>
      </c>
      <c r="D3119">
        <f t="shared" si="242"/>
        <v>67.835181980037021</v>
      </c>
      <c r="E3119">
        <f t="shared" si="241"/>
        <v>0.43159460975786601</v>
      </c>
      <c r="F3119">
        <f t="shared" si="244"/>
        <v>0.65405292510542823</v>
      </c>
      <c r="G3119">
        <f t="shared" si="243"/>
        <v>-0.22245831534756222</v>
      </c>
    </row>
    <row r="3120" spans="1:7" x14ac:dyDescent="0.2">
      <c r="A3120">
        <v>20170523</v>
      </c>
      <c r="B3120">
        <v>68.69</v>
      </c>
      <c r="C3120">
        <f t="shared" si="240"/>
        <v>68.331887883672593</v>
      </c>
      <c r="D3120">
        <f t="shared" si="242"/>
        <v>67.898501833367604</v>
      </c>
      <c r="E3120">
        <f t="shared" si="241"/>
        <v>0.43338605030498911</v>
      </c>
      <c r="F3120">
        <f t="shared" si="244"/>
        <v>0.60991955014534038</v>
      </c>
      <c r="G3120">
        <f t="shared" si="243"/>
        <v>-0.17653349984035127</v>
      </c>
    </row>
    <row r="3121" spans="1:7" x14ac:dyDescent="0.2">
      <c r="A3121">
        <v>20170524</v>
      </c>
      <c r="B3121">
        <v>68.77</v>
      </c>
      <c r="C3121">
        <f t="shared" si="240"/>
        <v>68.39928974772296</v>
      </c>
      <c r="D3121">
        <f t="shared" si="242"/>
        <v>67.963057253118151</v>
      </c>
      <c r="E3121">
        <f t="shared" si="241"/>
        <v>0.43623249460480906</v>
      </c>
      <c r="F3121">
        <f t="shared" si="244"/>
        <v>0.57518213903723414</v>
      </c>
      <c r="G3121">
        <f t="shared" si="243"/>
        <v>-0.13894964443242508</v>
      </c>
    </row>
    <row r="3122" spans="1:7" x14ac:dyDescent="0.2">
      <c r="A3122">
        <v>20170525</v>
      </c>
      <c r="B3122">
        <v>69.62</v>
      </c>
      <c r="C3122">
        <f t="shared" si="240"/>
        <v>68.587091324996351</v>
      </c>
      <c r="D3122">
        <f t="shared" si="242"/>
        <v>68.085793752887184</v>
      </c>
      <c r="E3122">
        <f t="shared" si="241"/>
        <v>0.50129757210916637</v>
      </c>
      <c r="F3122">
        <f t="shared" si="244"/>
        <v>0.56040522565162054</v>
      </c>
      <c r="G3122">
        <f t="shared" si="243"/>
        <v>-5.9107653542454175E-2</v>
      </c>
    </row>
    <row r="3123" spans="1:7" x14ac:dyDescent="0.2">
      <c r="A3123">
        <v>20170526</v>
      </c>
      <c r="B3123">
        <v>69.959999999999994</v>
      </c>
      <c r="C3123">
        <f t="shared" si="240"/>
        <v>68.798308044227682</v>
      </c>
      <c r="D3123">
        <f t="shared" si="242"/>
        <v>68.22462384526591</v>
      </c>
      <c r="E3123">
        <f t="shared" si="241"/>
        <v>0.57368419896177159</v>
      </c>
      <c r="F3123">
        <f t="shared" si="244"/>
        <v>0.5630610203136508</v>
      </c>
      <c r="G3123">
        <f t="shared" si="243"/>
        <v>1.062317864812079E-2</v>
      </c>
    </row>
    <row r="3124" spans="1:7" x14ac:dyDescent="0.2">
      <c r="A3124">
        <v>20170530</v>
      </c>
      <c r="B3124">
        <v>70.41</v>
      </c>
      <c r="C3124">
        <f t="shared" si="240"/>
        <v>69.04626065280803</v>
      </c>
      <c r="D3124">
        <f t="shared" si="242"/>
        <v>68.386503560431393</v>
      </c>
      <c r="E3124">
        <f t="shared" si="241"/>
        <v>0.65975709237663693</v>
      </c>
      <c r="F3124">
        <f t="shared" si="244"/>
        <v>0.58240023472624802</v>
      </c>
      <c r="G3124">
        <f t="shared" si="243"/>
        <v>7.735685765038891E-2</v>
      </c>
    </row>
    <row r="3125" spans="1:7" x14ac:dyDescent="0.2">
      <c r="A3125">
        <v>20170531</v>
      </c>
      <c r="B3125">
        <v>69.819999999999993</v>
      </c>
      <c r="C3125">
        <f t="shared" si="240"/>
        <v>69.165297475452945</v>
      </c>
      <c r="D3125">
        <f t="shared" si="242"/>
        <v>68.492688481880919</v>
      </c>
      <c r="E3125">
        <f t="shared" si="241"/>
        <v>0.67260899357202675</v>
      </c>
      <c r="F3125">
        <f t="shared" si="244"/>
        <v>0.60044198649540381</v>
      </c>
      <c r="G3125">
        <f t="shared" si="243"/>
        <v>7.2167007076622935E-2</v>
      </c>
    </row>
    <row r="3126" spans="1:7" x14ac:dyDescent="0.2">
      <c r="A3126">
        <v>20170601</v>
      </c>
      <c r="B3126">
        <v>70.099999999999994</v>
      </c>
      <c r="C3126">
        <f t="shared" si="240"/>
        <v>69.309097863844798</v>
      </c>
      <c r="D3126">
        <f t="shared" si="242"/>
        <v>68.611748594334188</v>
      </c>
      <c r="E3126">
        <f t="shared" si="241"/>
        <v>0.69734926951061027</v>
      </c>
      <c r="F3126">
        <f t="shared" si="244"/>
        <v>0.61982344309844517</v>
      </c>
      <c r="G3126">
        <f t="shared" si="243"/>
        <v>7.75258264121651E-2</v>
      </c>
    </row>
    <row r="3127" spans="1:7" x14ac:dyDescent="0.2">
      <c r="A3127">
        <v>20170602</v>
      </c>
      <c r="B3127">
        <v>71.760000000000005</v>
      </c>
      <c r="C3127">
        <f t="shared" si="240"/>
        <v>69.686159730945604</v>
      </c>
      <c r="D3127">
        <f t="shared" si="242"/>
        <v>68.844952402161283</v>
      </c>
      <c r="E3127">
        <f t="shared" si="241"/>
        <v>0.84120732878432136</v>
      </c>
      <c r="F3127">
        <f t="shared" si="244"/>
        <v>0.66410022023562043</v>
      </c>
      <c r="G3127">
        <f t="shared" si="243"/>
        <v>0.17710710854870093</v>
      </c>
    </row>
    <row r="3128" spans="1:7" x14ac:dyDescent="0.2">
      <c r="A3128">
        <v>20170605</v>
      </c>
      <c r="B3128">
        <v>72.28</v>
      </c>
      <c r="C3128">
        <f t="shared" si="240"/>
        <v>70.0852120800309</v>
      </c>
      <c r="D3128">
        <f t="shared" si="242"/>
        <v>69.099400372371562</v>
      </c>
      <c r="E3128">
        <f t="shared" si="241"/>
        <v>0.98581170765933734</v>
      </c>
      <c r="F3128">
        <f t="shared" si="244"/>
        <v>0.72844251772036384</v>
      </c>
      <c r="G3128">
        <f t="shared" si="243"/>
        <v>0.25736918993897351</v>
      </c>
    </row>
    <row r="3129" spans="1:7" x14ac:dyDescent="0.2">
      <c r="A3129">
        <v>20170606</v>
      </c>
      <c r="B3129">
        <v>72.52</v>
      </c>
      <c r="C3129">
        <f t="shared" si="240"/>
        <v>70.459794836949214</v>
      </c>
      <c r="D3129">
        <f t="shared" si="242"/>
        <v>69.352778122566264</v>
      </c>
      <c r="E3129">
        <f t="shared" si="241"/>
        <v>1.1070167143829508</v>
      </c>
      <c r="F3129">
        <f t="shared" si="244"/>
        <v>0.80415735705288127</v>
      </c>
      <c r="G3129">
        <f t="shared" si="243"/>
        <v>0.30285935733006952</v>
      </c>
    </row>
    <row r="3130" spans="1:7" x14ac:dyDescent="0.2">
      <c r="A3130">
        <v>20170607</v>
      </c>
      <c r="B3130">
        <v>72.39</v>
      </c>
      <c r="C3130">
        <f t="shared" si="240"/>
        <v>70.756749477418566</v>
      </c>
      <c r="D3130">
        <f t="shared" si="242"/>
        <v>69.577757520894693</v>
      </c>
      <c r="E3130">
        <f t="shared" si="241"/>
        <v>1.1789919565238733</v>
      </c>
      <c r="F3130">
        <f t="shared" si="244"/>
        <v>0.87912427694707973</v>
      </c>
      <c r="G3130">
        <f t="shared" si="243"/>
        <v>0.29986767957679361</v>
      </c>
    </row>
    <row r="3131" spans="1:7" x14ac:dyDescent="0.2">
      <c r="A3131">
        <v>20170608</v>
      </c>
      <c r="B3131">
        <v>71.95</v>
      </c>
      <c r="C3131">
        <f t="shared" si="240"/>
        <v>70.940326480892637</v>
      </c>
      <c r="D3131">
        <f t="shared" si="242"/>
        <v>69.753479186013607</v>
      </c>
      <c r="E3131">
        <f t="shared" si="241"/>
        <v>1.1868472948790298</v>
      </c>
      <c r="F3131">
        <f t="shared" si="244"/>
        <v>0.94066888053346975</v>
      </c>
      <c r="G3131">
        <f t="shared" si="243"/>
        <v>0.24617841434556009</v>
      </c>
    </row>
    <row r="3132" spans="1:7" x14ac:dyDescent="0.2">
      <c r="A3132">
        <v>20170609</v>
      </c>
      <c r="B3132">
        <v>70.319999999999993</v>
      </c>
      <c r="C3132">
        <f t="shared" si="240"/>
        <v>70.844891637678387</v>
      </c>
      <c r="D3132">
        <f t="shared" si="242"/>
        <v>69.795443690753345</v>
      </c>
      <c r="E3132">
        <f t="shared" si="241"/>
        <v>1.0494479469250422</v>
      </c>
      <c r="F3132">
        <f t="shared" si="244"/>
        <v>0.9624246938117843</v>
      </c>
      <c r="G3132">
        <f t="shared" si="243"/>
        <v>8.702325311325787E-2</v>
      </c>
    </row>
    <row r="3133" spans="1:7" x14ac:dyDescent="0.2">
      <c r="A3133">
        <v>20170612</v>
      </c>
      <c r="B3133">
        <v>69.77</v>
      </c>
      <c r="C3133">
        <f t="shared" si="240"/>
        <v>70.67952369342018</v>
      </c>
      <c r="D3133">
        <f t="shared" si="242"/>
        <v>69.793558972919769</v>
      </c>
      <c r="E3133">
        <f t="shared" si="241"/>
        <v>0.88596472050041086</v>
      </c>
      <c r="F3133">
        <f t="shared" si="244"/>
        <v>0.9471326991495097</v>
      </c>
      <c r="G3133">
        <f t="shared" si="243"/>
        <v>-6.1167978649098842E-2</v>
      </c>
    </row>
    <row r="3134" spans="1:7" x14ac:dyDescent="0.2">
      <c r="A3134">
        <v>20170613</v>
      </c>
      <c r="B3134">
        <v>70.650000000000006</v>
      </c>
      <c r="C3134">
        <f t="shared" si="240"/>
        <v>70.674981586740159</v>
      </c>
      <c r="D3134">
        <f t="shared" si="242"/>
        <v>69.856999048999782</v>
      </c>
      <c r="E3134">
        <f t="shared" si="241"/>
        <v>0.81798253774037732</v>
      </c>
      <c r="F3134">
        <f t="shared" si="244"/>
        <v>0.92130266686768336</v>
      </c>
      <c r="G3134">
        <f t="shared" si="243"/>
        <v>-0.10332012912730604</v>
      </c>
    </row>
    <row r="3135" spans="1:7" x14ac:dyDescent="0.2">
      <c r="A3135">
        <v>20170614</v>
      </c>
      <c r="B3135">
        <v>70.27</v>
      </c>
      <c r="C3135">
        <f t="shared" si="240"/>
        <v>70.612676727241677</v>
      </c>
      <c r="D3135">
        <f t="shared" si="242"/>
        <v>69.887591712036837</v>
      </c>
      <c r="E3135">
        <f t="shared" si="241"/>
        <v>0.72508501520484003</v>
      </c>
      <c r="F3135">
        <f t="shared" si="244"/>
        <v>0.8820591365351147</v>
      </c>
      <c r="G3135">
        <f t="shared" si="243"/>
        <v>-0.15697412133027466</v>
      </c>
    </row>
    <row r="3136" spans="1:7" x14ac:dyDescent="0.2">
      <c r="A3136">
        <v>20170615</v>
      </c>
      <c r="B3136">
        <v>69.900000000000006</v>
      </c>
      <c r="C3136">
        <f t="shared" si="240"/>
        <v>70.503034153819883</v>
      </c>
      <c r="D3136">
        <f t="shared" si="242"/>
        <v>69.888510844478546</v>
      </c>
      <c r="E3136">
        <f t="shared" si="241"/>
        <v>0.6145233093413367</v>
      </c>
      <c r="F3136">
        <f t="shared" si="244"/>
        <v>0.82855197109635914</v>
      </c>
      <c r="G3136">
        <f t="shared" si="243"/>
        <v>-0.21402866175502244</v>
      </c>
    </row>
    <row r="3137" spans="1:7" x14ac:dyDescent="0.2">
      <c r="A3137">
        <v>20170616</v>
      </c>
      <c r="B3137">
        <v>70</v>
      </c>
      <c r="C3137">
        <f t="shared" si="240"/>
        <v>70.425644284001436</v>
      </c>
      <c r="D3137">
        <f t="shared" si="242"/>
        <v>69.896769300443097</v>
      </c>
      <c r="E3137">
        <f t="shared" si="241"/>
        <v>0.52887498355833884</v>
      </c>
      <c r="F3137">
        <f t="shared" si="244"/>
        <v>0.76861657358875513</v>
      </c>
      <c r="G3137">
        <f t="shared" si="243"/>
        <v>-0.23974159003041629</v>
      </c>
    </row>
    <row r="3138" spans="1:7" x14ac:dyDescent="0.2">
      <c r="A3138">
        <v>20170619</v>
      </c>
      <c r="B3138">
        <v>70.88</v>
      </c>
      <c r="C3138">
        <f t="shared" si="240"/>
        <v>70.495545163385827</v>
      </c>
      <c r="D3138">
        <f t="shared" si="242"/>
        <v>69.969601204113985</v>
      </c>
      <c r="E3138">
        <f t="shared" si="241"/>
        <v>0.52594395927184223</v>
      </c>
      <c r="F3138">
        <f t="shared" si="244"/>
        <v>0.72008205072537257</v>
      </c>
      <c r="G3138">
        <f t="shared" si="243"/>
        <v>-0.19413809145353034</v>
      </c>
    </row>
    <row r="3139" spans="1:7" x14ac:dyDescent="0.2">
      <c r="A3139">
        <v>20170620</v>
      </c>
      <c r="B3139">
        <v>69.91</v>
      </c>
      <c r="C3139">
        <f t="shared" si="240"/>
        <v>70.405461292095708</v>
      </c>
      <c r="D3139">
        <f t="shared" si="242"/>
        <v>69.965186300105543</v>
      </c>
      <c r="E3139">
        <f t="shared" si="241"/>
        <v>0.44027499199016518</v>
      </c>
      <c r="F3139">
        <f t="shared" si="244"/>
        <v>0.66412063897833118</v>
      </c>
      <c r="G3139">
        <f t="shared" si="243"/>
        <v>-0.223845646988166</v>
      </c>
    </row>
    <row r="3140" spans="1:7" x14ac:dyDescent="0.2">
      <c r="A3140">
        <v>20170621</v>
      </c>
      <c r="B3140">
        <v>70.27</v>
      </c>
      <c r="C3140">
        <f t="shared" si="240"/>
        <v>70.38462109331175</v>
      </c>
      <c r="D3140">
        <f t="shared" si="242"/>
        <v>69.987765092690324</v>
      </c>
      <c r="E3140">
        <f t="shared" si="241"/>
        <v>0.39685600062142612</v>
      </c>
      <c r="F3140">
        <f t="shared" si="244"/>
        <v>0.61066771130695019</v>
      </c>
      <c r="G3140">
        <f t="shared" si="243"/>
        <v>-0.21381171068552407</v>
      </c>
    </row>
    <row r="3141" spans="1:7" x14ac:dyDescent="0.2">
      <c r="A3141">
        <v>20170622</v>
      </c>
      <c r="B3141">
        <v>70.260000000000005</v>
      </c>
      <c r="C3141">
        <f t="shared" si="240"/>
        <v>70.365448617417641</v>
      </c>
      <c r="D3141">
        <f t="shared" si="242"/>
        <v>70.007930641379929</v>
      </c>
      <c r="E3141">
        <f t="shared" si="241"/>
        <v>0.35751797603771251</v>
      </c>
      <c r="F3141">
        <f t="shared" si="244"/>
        <v>0.5600377642531027</v>
      </c>
      <c r="G3141">
        <f t="shared" si="243"/>
        <v>-0.20251978821539018</v>
      </c>
    </row>
    <row r="3142" spans="1:7" x14ac:dyDescent="0.2">
      <c r="A3142">
        <v>20170623</v>
      </c>
      <c r="B3142">
        <v>71.209999999999994</v>
      </c>
      <c r="C3142">
        <f t="shared" si="240"/>
        <v>70.495379599353384</v>
      </c>
      <c r="D3142">
        <f t="shared" si="242"/>
        <v>70.096972816092531</v>
      </c>
      <c r="E3142">
        <f t="shared" si="241"/>
        <v>0.3984067832608531</v>
      </c>
      <c r="F3142">
        <f t="shared" si="244"/>
        <v>0.5277115680546528</v>
      </c>
      <c r="G3142">
        <f t="shared" si="243"/>
        <v>-0.1293047847937997</v>
      </c>
    </row>
    <row r="3143" spans="1:7" x14ac:dyDescent="0.2">
      <c r="A3143">
        <v>20170626</v>
      </c>
      <c r="B3143">
        <v>70.53</v>
      </c>
      <c r="C3143">
        <f t="shared" si="240"/>
        <v>70.500705814837488</v>
      </c>
      <c r="D3143">
        <f t="shared" si="242"/>
        <v>70.129048903789382</v>
      </c>
      <c r="E3143">
        <f t="shared" si="241"/>
        <v>0.37165691104810605</v>
      </c>
      <c r="F3143">
        <f t="shared" si="244"/>
        <v>0.49650063665334349</v>
      </c>
      <c r="G3143">
        <f t="shared" si="243"/>
        <v>-0.12484372560523743</v>
      </c>
    </row>
    <row r="3144" spans="1:7" x14ac:dyDescent="0.2">
      <c r="A3144">
        <v>20170627</v>
      </c>
      <c r="B3144">
        <v>69.209999999999994</v>
      </c>
      <c r="C3144">
        <f t="shared" si="240"/>
        <v>70.302135689477879</v>
      </c>
      <c r="D3144">
        <f t="shared" si="242"/>
        <v>70.06097120721239</v>
      </c>
      <c r="E3144">
        <f t="shared" si="241"/>
        <v>0.24116448226548926</v>
      </c>
      <c r="F3144">
        <f t="shared" si="244"/>
        <v>0.44543340577577267</v>
      </c>
      <c r="G3144">
        <f t="shared" si="243"/>
        <v>-0.20426892351028342</v>
      </c>
    </row>
    <row r="3145" spans="1:7" x14ac:dyDescent="0.2">
      <c r="A3145">
        <v>20170628</v>
      </c>
      <c r="B3145">
        <v>69.8</v>
      </c>
      <c r="C3145">
        <f t="shared" si="240"/>
        <v>70.224884044942826</v>
      </c>
      <c r="D3145">
        <f t="shared" si="242"/>
        <v>70.041640006678136</v>
      </c>
      <c r="E3145">
        <f t="shared" si="241"/>
        <v>0.18324403826468938</v>
      </c>
      <c r="F3145">
        <f t="shared" si="244"/>
        <v>0.39299553227355605</v>
      </c>
      <c r="G3145">
        <f t="shared" si="243"/>
        <v>-0.20975149400886667</v>
      </c>
    </row>
    <row r="3146" spans="1:7" x14ac:dyDescent="0.2">
      <c r="A3146">
        <v>20170629</v>
      </c>
      <c r="B3146">
        <v>68.489999999999995</v>
      </c>
      <c r="C3146">
        <f t="shared" si="240"/>
        <v>69.957978807259309</v>
      </c>
      <c r="D3146">
        <f t="shared" si="242"/>
        <v>69.926703709887164</v>
      </c>
      <c r="E3146">
        <f t="shared" si="241"/>
        <v>3.1275097372144955E-2</v>
      </c>
      <c r="F3146">
        <f t="shared" si="244"/>
        <v>0.32065144529327383</v>
      </c>
      <c r="G3146">
        <f t="shared" si="243"/>
        <v>-0.28937634792112887</v>
      </c>
    </row>
    <row r="3147" spans="1:7" x14ac:dyDescent="0.2">
      <c r="A3147">
        <v>20170630</v>
      </c>
      <c r="B3147">
        <v>68.930000000000007</v>
      </c>
      <c r="C3147">
        <f t="shared" si="240"/>
        <v>69.799828221527108</v>
      </c>
      <c r="D3147">
        <f t="shared" si="242"/>
        <v>69.852873805451082</v>
      </c>
      <c r="E3147">
        <f t="shared" si="241"/>
        <v>-5.3045583923974959E-2</v>
      </c>
      <c r="F3147">
        <f t="shared" si="244"/>
        <v>0.24591203944982409</v>
      </c>
      <c r="G3147">
        <f t="shared" si="243"/>
        <v>-0.29895762337379905</v>
      </c>
    </row>
    <row r="3148" spans="1:7" x14ac:dyDescent="0.2">
      <c r="A3148">
        <v>20170703</v>
      </c>
      <c r="B3148">
        <v>68.17</v>
      </c>
      <c r="C3148">
        <f t="shared" si="240"/>
        <v>69.549085418215242</v>
      </c>
      <c r="D3148">
        <f t="shared" si="242"/>
        <v>69.72821648652878</v>
      </c>
      <c r="E3148">
        <f t="shared" si="241"/>
        <v>-0.17913106831353787</v>
      </c>
      <c r="F3148">
        <f t="shared" si="244"/>
        <v>0.16090341789715171</v>
      </c>
      <c r="G3148">
        <f t="shared" si="243"/>
        <v>-0.34003448621068955</v>
      </c>
    </row>
    <row r="3149" spans="1:7" x14ac:dyDescent="0.2">
      <c r="A3149">
        <v>20170705</v>
      </c>
      <c r="B3149">
        <v>69.08</v>
      </c>
      <c r="C3149">
        <f t="shared" si="240"/>
        <v>69.476918430797511</v>
      </c>
      <c r="D3149">
        <f t="shared" si="242"/>
        <v>69.680200450489608</v>
      </c>
      <c r="E3149">
        <f t="shared" si="241"/>
        <v>-0.20328201969209658</v>
      </c>
      <c r="F3149">
        <f t="shared" si="244"/>
        <v>8.806633037930206E-2</v>
      </c>
      <c r="G3149">
        <f t="shared" si="243"/>
        <v>-0.29134835007139864</v>
      </c>
    </row>
    <row r="3150" spans="1:7" x14ac:dyDescent="0.2">
      <c r="A3150">
        <v>20170706</v>
      </c>
      <c r="B3150">
        <v>68.569999999999993</v>
      </c>
      <c r="C3150">
        <f t="shared" si="240"/>
        <v>69.337392518367125</v>
      </c>
      <c r="D3150">
        <f t="shared" si="242"/>
        <v>69.597963380082973</v>
      </c>
      <c r="E3150">
        <f t="shared" si="241"/>
        <v>-0.26057086171584842</v>
      </c>
      <c r="F3150">
        <f t="shared" si="244"/>
        <v>1.8338891960271969E-2</v>
      </c>
      <c r="G3150">
        <f t="shared" si="243"/>
        <v>-0.27890975367612036</v>
      </c>
    </row>
    <row r="3151" spans="1:7" x14ac:dyDescent="0.2">
      <c r="A3151">
        <v>20170707</v>
      </c>
      <c r="B3151">
        <v>69.459999999999994</v>
      </c>
      <c r="C3151">
        <f t="shared" ref="C3151:C3214" si="245">(B3151*(2/(12+1))+C3150*(1-(2/(12+1))))</f>
        <v>69.356255207849102</v>
      </c>
      <c r="D3151">
        <f t="shared" si="242"/>
        <v>69.587743870447198</v>
      </c>
      <c r="E3151">
        <f t="shared" si="241"/>
        <v>-0.23148866259809608</v>
      </c>
      <c r="F3151">
        <f t="shared" si="244"/>
        <v>-3.162661895140164E-2</v>
      </c>
      <c r="G3151">
        <f t="shared" si="243"/>
        <v>-0.19986204364669444</v>
      </c>
    </row>
    <row r="3152" spans="1:7" x14ac:dyDescent="0.2">
      <c r="A3152">
        <v>20170710</v>
      </c>
      <c r="B3152">
        <v>69.98</v>
      </c>
      <c r="C3152">
        <f t="shared" si="245"/>
        <v>69.452215945103092</v>
      </c>
      <c r="D3152">
        <f t="shared" si="242"/>
        <v>69.6167998800437</v>
      </c>
      <c r="E3152">
        <f t="shared" si="241"/>
        <v>-0.16458393494060886</v>
      </c>
      <c r="F3152">
        <f t="shared" si="244"/>
        <v>-5.8218082149243087E-2</v>
      </c>
      <c r="G3152">
        <f t="shared" si="243"/>
        <v>-0.10636585279136576</v>
      </c>
    </row>
    <row r="3153" spans="1:7" x14ac:dyDescent="0.2">
      <c r="A3153">
        <v>20170711</v>
      </c>
      <c r="B3153">
        <v>69.989999999999995</v>
      </c>
      <c r="C3153">
        <f t="shared" si="245"/>
        <v>69.53495195354877</v>
      </c>
      <c r="D3153">
        <f t="shared" si="242"/>
        <v>69.644444333373784</v>
      </c>
      <c r="E3153">
        <f t="shared" si="241"/>
        <v>-0.10949237982501359</v>
      </c>
      <c r="F3153">
        <f t="shared" si="244"/>
        <v>-6.8472941684397187E-2</v>
      </c>
      <c r="G3153">
        <f t="shared" si="243"/>
        <v>-4.1019438140616399E-2</v>
      </c>
    </row>
    <row r="3154" spans="1:7" x14ac:dyDescent="0.2">
      <c r="A3154">
        <v>20170712</v>
      </c>
      <c r="B3154">
        <v>71.150000000000006</v>
      </c>
      <c r="C3154">
        <f t="shared" si="245"/>
        <v>69.783420883772038</v>
      </c>
      <c r="D3154">
        <f t="shared" si="242"/>
        <v>69.755966975346098</v>
      </c>
      <c r="E3154">
        <f t="shared" si="241"/>
        <v>2.7453908425940199E-2</v>
      </c>
      <c r="F3154">
        <f t="shared" si="244"/>
        <v>-4.9287571662329714E-2</v>
      </c>
      <c r="G3154">
        <f t="shared" si="243"/>
        <v>7.674148008826992E-2</v>
      </c>
    </row>
    <row r="3155" spans="1:7" x14ac:dyDescent="0.2">
      <c r="A3155">
        <v>20170713</v>
      </c>
      <c r="B3155">
        <v>71.77</v>
      </c>
      <c r="C3155">
        <f t="shared" si="245"/>
        <v>70.089048440114794</v>
      </c>
      <c r="D3155">
        <f t="shared" si="242"/>
        <v>69.905154606801943</v>
      </c>
      <c r="E3155">
        <f t="shared" si="241"/>
        <v>0.18389383331285103</v>
      </c>
      <c r="F3155">
        <f t="shared" si="244"/>
        <v>-2.6512906672935682E-3</v>
      </c>
      <c r="G3155">
        <f t="shared" si="243"/>
        <v>0.18654512398014461</v>
      </c>
    </row>
    <row r="3156" spans="1:7" x14ac:dyDescent="0.2">
      <c r="A3156">
        <v>20170714</v>
      </c>
      <c r="B3156">
        <v>72.78</v>
      </c>
      <c r="C3156">
        <f t="shared" si="245"/>
        <v>70.503040987789433</v>
      </c>
      <c r="D3156">
        <f t="shared" si="242"/>
        <v>70.118106117409212</v>
      </c>
      <c r="E3156">
        <f t="shared" si="241"/>
        <v>0.38493487038022067</v>
      </c>
      <c r="F3156">
        <f t="shared" si="244"/>
        <v>7.4865941542209283E-2</v>
      </c>
      <c r="G3156">
        <f t="shared" si="243"/>
        <v>0.3100689288380114</v>
      </c>
    </row>
    <row r="3157" spans="1:7" x14ac:dyDescent="0.2">
      <c r="A3157">
        <v>20170717</v>
      </c>
      <c r="B3157">
        <v>73.349999999999994</v>
      </c>
      <c r="C3157">
        <f t="shared" si="245"/>
        <v>70.941034681975665</v>
      </c>
      <c r="D3157">
        <f t="shared" si="242"/>
        <v>70.357505664267791</v>
      </c>
      <c r="E3157">
        <f t="shared" si="241"/>
        <v>0.58352901770787469</v>
      </c>
      <c r="F3157">
        <f t="shared" si="244"/>
        <v>0.17659855677534236</v>
      </c>
      <c r="G3157">
        <f t="shared" si="243"/>
        <v>0.40693046093253232</v>
      </c>
    </row>
    <row r="3158" spans="1:7" x14ac:dyDescent="0.2">
      <c r="A3158">
        <v>20170718</v>
      </c>
      <c r="B3158">
        <v>73.3</v>
      </c>
      <c r="C3158">
        <f t="shared" si="245"/>
        <v>71.303952423210177</v>
      </c>
      <c r="D3158">
        <f t="shared" si="242"/>
        <v>70.575468207655362</v>
      </c>
      <c r="E3158">
        <f t="shared" si="241"/>
        <v>0.7284842155548148</v>
      </c>
      <c r="F3158">
        <f t="shared" si="244"/>
        <v>0.28697568853123684</v>
      </c>
      <c r="G3158">
        <f t="shared" si="243"/>
        <v>0.44150852702357796</v>
      </c>
    </row>
    <row r="3159" spans="1:7" x14ac:dyDescent="0.2">
      <c r="A3159">
        <v>20170719</v>
      </c>
      <c r="B3159">
        <v>73.86</v>
      </c>
      <c r="C3159">
        <f t="shared" si="245"/>
        <v>71.69719051194707</v>
      </c>
      <c r="D3159">
        <f t="shared" si="242"/>
        <v>70.818766858940151</v>
      </c>
      <c r="E3159">
        <f t="shared" si="241"/>
        <v>0.87842365300691938</v>
      </c>
      <c r="F3159">
        <f t="shared" si="244"/>
        <v>0.40526528142637341</v>
      </c>
      <c r="G3159">
        <f t="shared" si="243"/>
        <v>0.47315837158054597</v>
      </c>
    </row>
    <row r="3160" spans="1:7" x14ac:dyDescent="0.2">
      <c r="A3160">
        <v>20170720</v>
      </c>
      <c r="B3160">
        <v>74.25</v>
      </c>
      <c r="C3160">
        <f t="shared" si="245"/>
        <v>72.089930433185984</v>
      </c>
      <c r="D3160">
        <f t="shared" si="242"/>
        <v>71.072932276796436</v>
      </c>
      <c r="E3160">
        <f t="shared" si="241"/>
        <v>1.0169981563895476</v>
      </c>
      <c r="F3160">
        <f t="shared" si="244"/>
        <v>0.52761185641900832</v>
      </c>
      <c r="G3160">
        <f t="shared" si="243"/>
        <v>0.48938629997053928</v>
      </c>
    </row>
    <row r="3161" spans="1:7" x14ac:dyDescent="0.2">
      <c r="A3161">
        <v>20170721</v>
      </c>
      <c r="B3161">
        <v>73.75</v>
      </c>
      <c r="C3161">
        <f t="shared" si="245"/>
        <v>72.345325751157361</v>
      </c>
      <c r="D3161">
        <f t="shared" si="242"/>
        <v>71.271233589626334</v>
      </c>
      <c r="E3161">
        <f t="shared" si="241"/>
        <v>1.074092161531027</v>
      </c>
      <c r="F3161">
        <f t="shared" si="244"/>
        <v>0.63690791744141206</v>
      </c>
      <c r="G3161">
        <f t="shared" si="243"/>
        <v>0.43718424408961498</v>
      </c>
    </row>
    <row r="3162" spans="1:7" x14ac:dyDescent="0.2">
      <c r="A3162">
        <v>20170724</v>
      </c>
      <c r="B3162">
        <v>73.61</v>
      </c>
      <c r="C3162">
        <f t="shared" si="245"/>
        <v>72.539891020210064</v>
      </c>
      <c r="D3162">
        <f t="shared" si="242"/>
        <v>71.444475545950311</v>
      </c>
      <c r="E3162">
        <f t="shared" si="241"/>
        <v>1.0954154742597524</v>
      </c>
      <c r="F3162">
        <f t="shared" si="244"/>
        <v>0.72860942880508017</v>
      </c>
      <c r="G3162">
        <f t="shared" si="243"/>
        <v>0.36680604545467221</v>
      </c>
    </row>
    <row r="3163" spans="1:7" x14ac:dyDescent="0.2">
      <c r="A3163">
        <v>20170725</v>
      </c>
      <c r="B3163">
        <v>74.19</v>
      </c>
      <c r="C3163">
        <f t="shared" si="245"/>
        <v>72.793753940177751</v>
      </c>
      <c r="D3163">
        <f t="shared" si="242"/>
        <v>71.647847727731772</v>
      </c>
      <c r="E3163">
        <f t="shared" si="241"/>
        <v>1.1459062124459791</v>
      </c>
      <c r="F3163">
        <f t="shared" si="244"/>
        <v>0.81206878553326001</v>
      </c>
      <c r="G3163">
        <f t="shared" si="243"/>
        <v>0.33383742691271912</v>
      </c>
    </row>
    <row r="3164" spans="1:7" x14ac:dyDescent="0.2">
      <c r="A3164">
        <v>20170726</v>
      </c>
      <c r="B3164">
        <v>74.05</v>
      </c>
      <c r="C3164">
        <f t="shared" si="245"/>
        <v>72.987022564765795</v>
      </c>
      <c r="D3164">
        <f t="shared" si="242"/>
        <v>71.825784933084975</v>
      </c>
      <c r="E3164">
        <f t="shared" ref="E3164:E3227" si="246">C3164-D3164</f>
        <v>1.1612376316808195</v>
      </c>
      <c r="F3164">
        <f t="shared" si="244"/>
        <v>0.88190255476277191</v>
      </c>
      <c r="G3164">
        <f t="shared" si="243"/>
        <v>0.2793350769180476</v>
      </c>
    </row>
    <row r="3165" spans="1:7" x14ac:dyDescent="0.2">
      <c r="A3165">
        <v>20170727</v>
      </c>
      <c r="B3165">
        <v>73.16</v>
      </c>
      <c r="C3165">
        <f t="shared" si="245"/>
        <v>73.013634477878753</v>
      </c>
      <c r="D3165">
        <f t="shared" ref="D3165:D3228" si="247">B3165*(2/(26+1)) + D3164*(1-(2/(26+1)))</f>
        <v>71.924615678782388</v>
      </c>
      <c r="E3165">
        <f t="shared" si="246"/>
        <v>1.0890187990963653</v>
      </c>
      <c r="F3165">
        <f t="shared" si="244"/>
        <v>0.92332580362949068</v>
      </c>
      <c r="G3165">
        <f t="shared" si="243"/>
        <v>0.16569299546687466</v>
      </c>
    </row>
    <row r="3166" spans="1:7" x14ac:dyDescent="0.2">
      <c r="A3166">
        <v>20170728</v>
      </c>
      <c r="B3166">
        <v>73.040000000000006</v>
      </c>
      <c r="C3166">
        <f t="shared" si="245"/>
        <v>73.017690712051262</v>
      </c>
      <c r="D3166">
        <f t="shared" si="247"/>
        <v>72.007236739613319</v>
      </c>
      <c r="E3166">
        <f t="shared" si="246"/>
        <v>1.0104539724379435</v>
      </c>
      <c r="F3166">
        <f t="shared" si="244"/>
        <v>0.94075143739118128</v>
      </c>
      <c r="G3166">
        <f t="shared" si="243"/>
        <v>6.9702535046762271E-2</v>
      </c>
    </row>
    <row r="3167" spans="1:7" x14ac:dyDescent="0.2">
      <c r="A3167">
        <v>20170731</v>
      </c>
      <c r="B3167">
        <v>72.7</v>
      </c>
      <c r="C3167">
        <f t="shared" si="245"/>
        <v>72.968815217889528</v>
      </c>
      <c r="D3167">
        <f t="shared" si="247"/>
        <v>72.058552536678988</v>
      </c>
      <c r="E3167">
        <f t="shared" si="246"/>
        <v>0.91026268121053988</v>
      </c>
      <c r="F3167">
        <f t="shared" si="244"/>
        <v>0.93465368615505295</v>
      </c>
      <c r="G3167">
        <f t="shared" si="243"/>
        <v>-2.4391004944513073E-2</v>
      </c>
    </row>
    <row r="3168" spans="1:7" x14ac:dyDescent="0.2">
      <c r="A3168">
        <v>20170801</v>
      </c>
      <c r="B3168">
        <v>72.58</v>
      </c>
      <c r="C3168">
        <f t="shared" si="245"/>
        <v>72.908997492060365</v>
      </c>
      <c r="D3168">
        <f t="shared" si="247"/>
        <v>72.09717827470277</v>
      </c>
      <c r="E3168">
        <f t="shared" si="246"/>
        <v>0.81181921735759488</v>
      </c>
      <c r="F3168">
        <f t="shared" si="244"/>
        <v>0.91008679239556145</v>
      </c>
      <c r="G3168">
        <f t="shared" si="243"/>
        <v>-9.826757503796657E-2</v>
      </c>
    </row>
    <row r="3169" spans="1:7" x14ac:dyDescent="0.2">
      <c r="A3169">
        <v>20170802</v>
      </c>
      <c r="B3169">
        <v>72.260000000000005</v>
      </c>
      <c r="C3169">
        <f t="shared" si="245"/>
        <v>72.809151724051077</v>
      </c>
      <c r="D3169">
        <f t="shared" si="247"/>
        <v>72.1092391432433</v>
      </c>
      <c r="E3169">
        <f t="shared" si="246"/>
        <v>0.69991258080777641</v>
      </c>
      <c r="F3169">
        <f t="shared" si="244"/>
        <v>0.86805195007800451</v>
      </c>
      <c r="G3169">
        <f t="shared" si="243"/>
        <v>-0.1681393692702281</v>
      </c>
    </row>
    <row r="3170" spans="1:7" x14ac:dyDescent="0.2">
      <c r="A3170">
        <v>20170803</v>
      </c>
      <c r="B3170">
        <v>72.14</v>
      </c>
      <c r="C3170">
        <f t="shared" si="245"/>
        <v>72.706205304966289</v>
      </c>
      <c r="D3170">
        <f t="shared" si="247"/>
        <v>72.111517725225283</v>
      </c>
      <c r="E3170">
        <f t="shared" si="246"/>
        <v>0.59468757974100583</v>
      </c>
      <c r="F3170">
        <f t="shared" si="244"/>
        <v>0.81337907601060477</v>
      </c>
      <c r="G3170">
        <f t="shared" si="243"/>
        <v>-0.21869149626959894</v>
      </c>
    </row>
    <row r="3171" spans="1:7" x14ac:dyDescent="0.2">
      <c r="A3171">
        <v>20170804</v>
      </c>
      <c r="B3171">
        <v>72.680000000000007</v>
      </c>
      <c r="C3171">
        <f t="shared" si="245"/>
        <v>72.702173719586867</v>
      </c>
      <c r="D3171">
        <f t="shared" si="247"/>
        <v>72.153627523356747</v>
      </c>
      <c r="E3171">
        <f t="shared" si="246"/>
        <v>0.54854619623012013</v>
      </c>
      <c r="F3171">
        <f t="shared" si="244"/>
        <v>0.76041250005450789</v>
      </c>
      <c r="G3171">
        <f t="shared" si="243"/>
        <v>-0.21186630382438776</v>
      </c>
    </row>
    <row r="3172" spans="1:7" x14ac:dyDescent="0.2">
      <c r="A3172">
        <v>20170807</v>
      </c>
      <c r="B3172">
        <v>72.400000000000006</v>
      </c>
      <c r="C3172">
        <f t="shared" si="245"/>
        <v>72.655685455035041</v>
      </c>
      <c r="D3172">
        <f t="shared" si="247"/>
        <v>72.17187733644144</v>
      </c>
      <c r="E3172">
        <f t="shared" si="246"/>
        <v>0.48380811859360051</v>
      </c>
      <c r="F3172">
        <f t="shared" si="244"/>
        <v>0.70509162376232648</v>
      </c>
      <c r="G3172">
        <f t="shared" ref="G3172:G3235" si="248">E3172-F3172</f>
        <v>-0.22128350516872597</v>
      </c>
    </row>
    <row r="3173" spans="1:7" x14ac:dyDescent="0.2">
      <c r="A3173">
        <v>20170808</v>
      </c>
      <c r="B3173">
        <v>72.790000000000006</v>
      </c>
      <c r="C3173">
        <f t="shared" si="245"/>
        <v>72.676349231183494</v>
      </c>
      <c r="D3173">
        <f t="shared" si="247"/>
        <v>72.217664200408748</v>
      </c>
      <c r="E3173">
        <f t="shared" si="246"/>
        <v>0.45868503077474543</v>
      </c>
      <c r="F3173">
        <f t="shared" ref="F3173:F3236" si="249">(E3173*(2/(9+1))+F3172*(1-(2/(9+1))))</f>
        <v>0.65581030516481031</v>
      </c>
      <c r="G3173">
        <f t="shared" si="248"/>
        <v>-0.19712527439006489</v>
      </c>
    </row>
    <row r="3174" spans="1:7" x14ac:dyDescent="0.2">
      <c r="A3174">
        <v>20170809</v>
      </c>
      <c r="B3174">
        <v>72.47</v>
      </c>
      <c r="C3174">
        <f t="shared" si="245"/>
        <v>72.64460319561681</v>
      </c>
      <c r="D3174">
        <f t="shared" si="247"/>
        <v>72.236355741119212</v>
      </c>
      <c r="E3174">
        <f t="shared" si="246"/>
        <v>0.40824745449759803</v>
      </c>
      <c r="F3174">
        <f t="shared" si="249"/>
        <v>0.60629773503136786</v>
      </c>
      <c r="G3174">
        <f t="shared" si="248"/>
        <v>-0.19805028053376983</v>
      </c>
    </row>
    <row r="3175" spans="1:7" x14ac:dyDescent="0.2">
      <c r="A3175">
        <v>20170810</v>
      </c>
      <c r="B3175">
        <v>71.41</v>
      </c>
      <c r="C3175">
        <f t="shared" si="245"/>
        <v>72.454664242444991</v>
      </c>
      <c r="D3175">
        <f t="shared" si="247"/>
        <v>72.175144204740008</v>
      </c>
      <c r="E3175">
        <f t="shared" si="246"/>
        <v>0.27952003770498379</v>
      </c>
      <c r="F3175">
        <f t="shared" si="249"/>
        <v>0.54094219556609102</v>
      </c>
      <c r="G3175">
        <f t="shared" si="248"/>
        <v>-0.26142215786110723</v>
      </c>
    </row>
    <row r="3176" spans="1:7" x14ac:dyDescent="0.2">
      <c r="A3176">
        <v>20170811</v>
      </c>
      <c r="B3176">
        <v>72.5</v>
      </c>
      <c r="C3176">
        <f t="shared" si="245"/>
        <v>72.461638974376527</v>
      </c>
      <c r="D3176">
        <f t="shared" si="247"/>
        <v>72.199207596981481</v>
      </c>
      <c r="E3176">
        <f t="shared" si="246"/>
        <v>0.26243137739504618</v>
      </c>
      <c r="F3176">
        <f t="shared" si="249"/>
        <v>0.48524003193188209</v>
      </c>
      <c r="G3176">
        <f t="shared" si="248"/>
        <v>-0.2228086545368359</v>
      </c>
    </row>
    <row r="3177" spans="1:7" x14ac:dyDescent="0.2">
      <c r="A3177">
        <v>20170814</v>
      </c>
      <c r="B3177">
        <v>73.59</v>
      </c>
      <c r="C3177">
        <f t="shared" si="245"/>
        <v>72.635232978318598</v>
      </c>
      <c r="D3177">
        <f t="shared" si="247"/>
        <v>72.302229256464344</v>
      </c>
      <c r="E3177">
        <f t="shared" si="246"/>
        <v>0.33300372185425431</v>
      </c>
      <c r="F3177">
        <f t="shared" si="249"/>
        <v>0.45479276991635653</v>
      </c>
      <c r="G3177">
        <f t="shared" si="248"/>
        <v>-0.12178904806210222</v>
      </c>
    </row>
    <row r="3178" spans="1:7" x14ac:dyDescent="0.2">
      <c r="A3178">
        <v>20170815</v>
      </c>
      <c r="B3178">
        <v>73.22</v>
      </c>
      <c r="C3178">
        <f t="shared" si="245"/>
        <v>72.725197135500352</v>
      </c>
      <c r="D3178">
        <f t="shared" si="247"/>
        <v>72.370212274504027</v>
      </c>
      <c r="E3178">
        <f t="shared" si="246"/>
        <v>0.35498486099632487</v>
      </c>
      <c r="F3178">
        <f t="shared" si="249"/>
        <v>0.43483118813235022</v>
      </c>
      <c r="G3178">
        <f t="shared" si="248"/>
        <v>-7.9846327136025352E-2</v>
      </c>
    </row>
    <row r="3179" spans="1:7" x14ac:dyDescent="0.2">
      <c r="A3179">
        <v>20170816</v>
      </c>
      <c r="B3179">
        <v>73.650000000000006</v>
      </c>
      <c r="C3179">
        <f t="shared" si="245"/>
        <v>72.867474499269534</v>
      </c>
      <c r="D3179">
        <f t="shared" si="247"/>
        <v>72.465011365281498</v>
      </c>
      <c r="E3179">
        <f t="shared" si="246"/>
        <v>0.40246313398803579</v>
      </c>
      <c r="F3179">
        <f t="shared" si="249"/>
        <v>0.42835757730348734</v>
      </c>
      <c r="G3179">
        <f t="shared" si="248"/>
        <v>-2.5894443315451543E-2</v>
      </c>
    </row>
    <row r="3180" spans="1:7" x14ac:dyDescent="0.2">
      <c r="A3180">
        <v>20170817</v>
      </c>
      <c r="B3180">
        <v>72.400000000000006</v>
      </c>
      <c r="C3180">
        <f t="shared" si="245"/>
        <v>72.79555534553576</v>
      </c>
      <c r="D3180">
        <f t="shared" si="247"/>
        <v>72.460195708593986</v>
      </c>
      <c r="E3180">
        <f t="shared" si="246"/>
        <v>0.3353596369417744</v>
      </c>
      <c r="F3180">
        <f t="shared" si="249"/>
        <v>0.40975798923114476</v>
      </c>
      <c r="G3180">
        <f t="shared" si="248"/>
        <v>-7.4398352289370362E-2</v>
      </c>
    </row>
    <row r="3181" spans="1:7" x14ac:dyDescent="0.2">
      <c r="A3181">
        <v>20170818</v>
      </c>
      <c r="B3181">
        <v>72.5</v>
      </c>
      <c r="C3181">
        <f t="shared" si="245"/>
        <v>72.750085292376411</v>
      </c>
      <c r="D3181">
        <f t="shared" si="247"/>
        <v>72.463144174624063</v>
      </c>
      <c r="E3181">
        <f t="shared" si="246"/>
        <v>0.28694111775234887</v>
      </c>
      <c r="F3181">
        <f t="shared" si="249"/>
        <v>0.38519461493538565</v>
      </c>
      <c r="G3181">
        <f t="shared" si="248"/>
        <v>-9.8253497183036775E-2</v>
      </c>
    </row>
    <row r="3182" spans="1:7" x14ac:dyDescent="0.2">
      <c r="A3182">
        <v>20170821</v>
      </c>
      <c r="B3182">
        <v>72.14</v>
      </c>
      <c r="C3182">
        <f t="shared" si="245"/>
        <v>72.656226016626192</v>
      </c>
      <c r="D3182">
        <f t="shared" si="247"/>
        <v>72.439207569096368</v>
      </c>
      <c r="E3182">
        <f t="shared" si="246"/>
        <v>0.21701844752982424</v>
      </c>
      <c r="F3182">
        <f t="shared" si="249"/>
        <v>0.3515593814542734</v>
      </c>
      <c r="G3182">
        <f t="shared" si="248"/>
        <v>-0.13454093392444916</v>
      </c>
    </row>
    <row r="3183" spans="1:7" x14ac:dyDescent="0.2">
      <c r="A3183">
        <v>20170822</v>
      </c>
      <c r="B3183">
        <v>73.150000000000006</v>
      </c>
      <c r="C3183">
        <f t="shared" si="245"/>
        <v>72.732191244837537</v>
      </c>
      <c r="D3183">
        <f t="shared" si="247"/>
        <v>72.491858860274419</v>
      </c>
      <c r="E3183">
        <f t="shared" si="246"/>
        <v>0.24033238456311778</v>
      </c>
      <c r="F3183">
        <f t="shared" si="249"/>
        <v>0.32931398207604229</v>
      </c>
      <c r="G3183">
        <f t="shared" si="248"/>
        <v>-8.8981597512924504E-2</v>
      </c>
    </row>
    <row r="3184" spans="1:7" x14ac:dyDescent="0.2">
      <c r="A3184">
        <v>20170823</v>
      </c>
      <c r="B3184">
        <v>72.73</v>
      </c>
      <c r="C3184">
        <f t="shared" si="245"/>
        <v>72.731854130247143</v>
      </c>
      <c r="D3184">
        <f t="shared" si="247"/>
        <v>72.509498944698535</v>
      </c>
      <c r="E3184">
        <f t="shared" si="246"/>
        <v>0.22235518554860789</v>
      </c>
      <c r="F3184">
        <f t="shared" si="249"/>
        <v>0.30792222277055548</v>
      </c>
      <c r="G3184">
        <f t="shared" si="248"/>
        <v>-8.5567037221947584E-2</v>
      </c>
    </row>
    <row r="3185" spans="1:7" x14ac:dyDescent="0.2">
      <c r="A3185">
        <v>20170824</v>
      </c>
      <c r="B3185">
        <v>72.69</v>
      </c>
      <c r="C3185">
        <f t="shared" si="245"/>
        <v>72.725415033286041</v>
      </c>
      <c r="D3185">
        <f t="shared" si="247"/>
        <v>72.522869393239375</v>
      </c>
      <c r="E3185">
        <f t="shared" si="246"/>
        <v>0.2025456400466652</v>
      </c>
      <c r="F3185">
        <f t="shared" si="249"/>
        <v>0.28684690622577746</v>
      </c>
      <c r="G3185">
        <f t="shared" si="248"/>
        <v>-8.4301266179112266E-2</v>
      </c>
    </row>
    <row r="3186" spans="1:7" x14ac:dyDescent="0.2">
      <c r="A3186">
        <v>20170825</v>
      </c>
      <c r="B3186">
        <v>72.819999999999993</v>
      </c>
      <c r="C3186">
        <f t="shared" si="245"/>
        <v>72.739966566626649</v>
      </c>
      <c r="D3186">
        <f t="shared" si="247"/>
        <v>72.544879067814236</v>
      </c>
      <c r="E3186">
        <f t="shared" si="246"/>
        <v>0.19508749881241272</v>
      </c>
      <c r="F3186">
        <f t="shared" si="249"/>
        <v>0.26849502474310455</v>
      </c>
      <c r="G3186">
        <f t="shared" si="248"/>
        <v>-7.340752593069183E-2</v>
      </c>
    </row>
    <row r="3187" spans="1:7" x14ac:dyDescent="0.2">
      <c r="A3187">
        <v>20170828</v>
      </c>
      <c r="B3187">
        <v>72.83</v>
      </c>
      <c r="C3187">
        <f t="shared" si="245"/>
        <v>72.753817864068708</v>
      </c>
      <c r="D3187">
        <f t="shared" si="247"/>
        <v>72.565999136865031</v>
      </c>
      <c r="E3187">
        <f t="shared" si="246"/>
        <v>0.18781872720367687</v>
      </c>
      <c r="F3187">
        <f t="shared" si="249"/>
        <v>0.25235976523521902</v>
      </c>
      <c r="G3187">
        <f t="shared" si="248"/>
        <v>-6.4541038031542153E-2</v>
      </c>
    </row>
    <row r="3188" spans="1:7" x14ac:dyDescent="0.2">
      <c r="A3188">
        <v>20170829</v>
      </c>
      <c r="B3188">
        <v>73.05</v>
      </c>
      <c r="C3188">
        <f t="shared" si="245"/>
        <v>72.799384346519673</v>
      </c>
      <c r="D3188">
        <f t="shared" si="247"/>
        <v>72.601851052652805</v>
      </c>
      <c r="E3188">
        <f t="shared" si="246"/>
        <v>0.19753329386686858</v>
      </c>
      <c r="F3188">
        <f t="shared" si="249"/>
        <v>0.24139447096154895</v>
      </c>
      <c r="G3188">
        <f t="shared" si="248"/>
        <v>-4.3861177094680376E-2</v>
      </c>
    </row>
    <row r="3189" spans="1:7" x14ac:dyDescent="0.2">
      <c r="A3189">
        <v>20170830</v>
      </c>
      <c r="B3189">
        <v>74.010000000000005</v>
      </c>
      <c r="C3189">
        <f t="shared" si="245"/>
        <v>72.985632908593573</v>
      </c>
      <c r="D3189">
        <f t="shared" si="247"/>
        <v>72.706158382085931</v>
      </c>
      <c r="E3189">
        <f t="shared" si="246"/>
        <v>0.27947452650764149</v>
      </c>
      <c r="F3189">
        <f t="shared" si="249"/>
        <v>0.24901048207076748</v>
      </c>
      <c r="G3189">
        <f t="shared" si="248"/>
        <v>3.0464044436874005E-2</v>
      </c>
    </row>
    <row r="3190" spans="1:7" x14ac:dyDescent="0.2">
      <c r="A3190">
        <v>20170831</v>
      </c>
      <c r="B3190">
        <v>74.77</v>
      </c>
      <c r="C3190">
        <f t="shared" si="245"/>
        <v>73.260150922656095</v>
      </c>
      <c r="D3190">
        <f t="shared" si="247"/>
        <v>72.859035538968456</v>
      </c>
      <c r="E3190">
        <f t="shared" si="246"/>
        <v>0.40111538368763888</v>
      </c>
      <c r="F3190">
        <f t="shared" si="249"/>
        <v>0.27943146239414179</v>
      </c>
      <c r="G3190">
        <f t="shared" si="248"/>
        <v>0.12168392129349709</v>
      </c>
    </row>
    <row r="3191" spans="1:7" x14ac:dyDescent="0.2">
      <c r="A3191">
        <v>20170901</v>
      </c>
      <c r="B3191">
        <v>73.94</v>
      </c>
      <c r="C3191">
        <f t="shared" si="245"/>
        <v>73.364743088401312</v>
      </c>
      <c r="D3191">
        <f t="shared" si="247"/>
        <v>72.939106980526347</v>
      </c>
      <c r="E3191">
        <f t="shared" si="246"/>
        <v>0.42563610787496486</v>
      </c>
      <c r="F3191">
        <f t="shared" si="249"/>
        <v>0.30867239149030645</v>
      </c>
      <c r="G3191">
        <f t="shared" si="248"/>
        <v>0.11696371638465841</v>
      </c>
    </row>
    <row r="3192" spans="1:7" x14ac:dyDescent="0.2">
      <c r="A3192">
        <v>20170905</v>
      </c>
      <c r="B3192">
        <v>73.61</v>
      </c>
      <c r="C3192">
        <f t="shared" si="245"/>
        <v>73.402474920954958</v>
      </c>
      <c r="D3192">
        <f t="shared" si="247"/>
        <v>72.988802759746619</v>
      </c>
      <c r="E3192">
        <f t="shared" si="246"/>
        <v>0.41367216120833916</v>
      </c>
      <c r="F3192">
        <f t="shared" si="249"/>
        <v>0.32967234543391299</v>
      </c>
      <c r="G3192">
        <f t="shared" si="248"/>
        <v>8.3999815774426168E-2</v>
      </c>
    </row>
    <row r="3193" spans="1:7" x14ac:dyDescent="0.2">
      <c r="A3193">
        <v>20170906</v>
      </c>
      <c r="B3193">
        <v>73.400000000000006</v>
      </c>
      <c r="C3193">
        <f t="shared" si="245"/>
        <v>73.402094163884968</v>
      </c>
      <c r="D3193">
        <f t="shared" si="247"/>
        <v>73.019261814580204</v>
      </c>
      <c r="E3193">
        <f t="shared" si="246"/>
        <v>0.3828323493047634</v>
      </c>
      <c r="F3193">
        <f t="shared" si="249"/>
        <v>0.34030434620808309</v>
      </c>
      <c r="G3193">
        <f t="shared" si="248"/>
        <v>4.2528003096680311E-2</v>
      </c>
    </row>
    <row r="3194" spans="1:7" x14ac:dyDescent="0.2">
      <c r="A3194">
        <v>20170907</v>
      </c>
      <c r="B3194">
        <v>74.34</v>
      </c>
      <c r="C3194">
        <f t="shared" si="245"/>
        <v>73.546387369441121</v>
      </c>
      <c r="D3194">
        <f t="shared" si="247"/>
        <v>73.117094272759445</v>
      </c>
      <c r="E3194">
        <f t="shared" si="246"/>
        <v>0.42929309668167548</v>
      </c>
      <c r="F3194">
        <f t="shared" si="249"/>
        <v>0.3581020963028016</v>
      </c>
      <c r="G3194">
        <f t="shared" si="248"/>
        <v>7.1191000378873881E-2</v>
      </c>
    </row>
    <row r="3195" spans="1:7" x14ac:dyDescent="0.2">
      <c r="A3195">
        <v>20170908</v>
      </c>
      <c r="B3195">
        <v>73.98</v>
      </c>
      <c r="C3195">
        <f t="shared" si="245"/>
        <v>73.613097004911722</v>
      </c>
      <c r="D3195">
        <f t="shared" si="247"/>
        <v>73.181013215518007</v>
      </c>
      <c r="E3195">
        <f t="shared" si="246"/>
        <v>0.43208378939371528</v>
      </c>
      <c r="F3195">
        <f t="shared" si="249"/>
        <v>0.3728984349209844</v>
      </c>
      <c r="G3195">
        <f t="shared" si="248"/>
        <v>5.9185354472730878E-2</v>
      </c>
    </row>
    <row r="3196" spans="1:7" x14ac:dyDescent="0.2">
      <c r="A3196">
        <v>20170911</v>
      </c>
      <c r="B3196">
        <v>74.760000000000005</v>
      </c>
      <c r="C3196">
        <f t="shared" si="245"/>
        <v>73.789543619540694</v>
      </c>
      <c r="D3196">
        <f t="shared" si="247"/>
        <v>73.297975199553704</v>
      </c>
      <c r="E3196">
        <f t="shared" si="246"/>
        <v>0.49156841998699008</v>
      </c>
      <c r="F3196">
        <f t="shared" si="249"/>
        <v>0.39663243193418557</v>
      </c>
      <c r="G3196">
        <f t="shared" si="248"/>
        <v>9.493598805280451E-2</v>
      </c>
    </row>
    <row r="3197" spans="1:7" x14ac:dyDescent="0.2">
      <c r="A3197">
        <v>20170912</v>
      </c>
      <c r="B3197">
        <v>74.67</v>
      </c>
      <c r="C3197">
        <f t="shared" si="245"/>
        <v>73.924998447303665</v>
      </c>
      <c r="D3197">
        <f t="shared" si="247"/>
        <v>73.399606666253433</v>
      </c>
      <c r="E3197">
        <f t="shared" si="246"/>
        <v>0.52539178105023154</v>
      </c>
      <c r="F3197">
        <f t="shared" si="249"/>
        <v>0.42238430175739478</v>
      </c>
      <c r="G3197">
        <f t="shared" si="248"/>
        <v>0.10300747929283677</v>
      </c>
    </row>
    <row r="3198" spans="1:7" x14ac:dyDescent="0.2">
      <c r="A3198">
        <v>20170913</v>
      </c>
      <c r="B3198">
        <v>75.209999999999994</v>
      </c>
      <c r="C3198">
        <f t="shared" si="245"/>
        <v>74.12269099387234</v>
      </c>
      <c r="D3198">
        <f t="shared" si="247"/>
        <v>73.533709876160586</v>
      </c>
      <c r="E3198">
        <f t="shared" si="246"/>
        <v>0.58898111771175365</v>
      </c>
      <c r="F3198">
        <f t="shared" si="249"/>
        <v>0.45570366494826658</v>
      </c>
      <c r="G3198">
        <f t="shared" si="248"/>
        <v>0.13327745276348707</v>
      </c>
    </row>
    <row r="3199" spans="1:7" x14ac:dyDescent="0.2">
      <c r="A3199">
        <v>20170914</v>
      </c>
      <c r="B3199">
        <v>74.77</v>
      </c>
      <c r="C3199">
        <f t="shared" si="245"/>
        <v>74.222276994815061</v>
      </c>
      <c r="D3199">
        <f t="shared" si="247"/>
        <v>73.625286922370904</v>
      </c>
      <c r="E3199">
        <f t="shared" si="246"/>
        <v>0.59699007244415725</v>
      </c>
      <c r="F3199">
        <f t="shared" si="249"/>
        <v>0.48396094644744475</v>
      </c>
      <c r="G3199">
        <f t="shared" si="248"/>
        <v>0.1130291259967125</v>
      </c>
    </row>
    <row r="3200" spans="1:7" x14ac:dyDescent="0.2">
      <c r="A3200">
        <v>20170915</v>
      </c>
      <c r="B3200">
        <v>75.31</v>
      </c>
      <c r="C3200">
        <f t="shared" si="245"/>
        <v>74.389618995612736</v>
      </c>
      <c r="D3200">
        <f t="shared" si="247"/>
        <v>73.750080483676768</v>
      </c>
      <c r="E3200">
        <f t="shared" si="246"/>
        <v>0.63953851193596734</v>
      </c>
      <c r="F3200">
        <f t="shared" si="249"/>
        <v>0.51507645954514936</v>
      </c>
      <c r="G3200">
        <f t="shared" si="248"/>
        <v>0.12446205239081798</v>
      </c>
    </row>
    <row r="3201" spans="1:7" x14ac:dyDescent="0.2">
      <c r="A3201">
        <v>20170918</v>
      </c>
      <c r="B3201">
        <v>75.16</v>
      </c>
      <c r="C3201">
        <f t="shared" si="245"/>
        <v>74.508139150133857</v>
      </c>
      <c r="D3201">
        <f t="shared" si="247"/>
        <v>73.85451896636738</v>
      </c>
      <c r="E3201">
        <f t="shared" si="246"/>
        <v>0.65362018376647768</v>
      </c>
      <c r="F3201">
        <f t="shared" si="249"/>
        <v>0.54278520438941502</v>
      </c>
      <c r="G3201">
        <f t="shared" si="248"/>
        <v>0.11083497937706266</v>
      </c>
    </row>
    <row r="3202" spans="1:7" x14ac:dyDescent="0.2">
      <c r="A3202">
        <v>20170919</v>
      </c>
      <c r="B3202">
        <v>75.45</v>
      </c>
      <c r="C3202">
        <f t="shared" si="245"/>
        <v>74.653040819344028</v>
      </c>
      <c r="D3202">
        <f t="shared" si="247"/>
        <v>73.972702746636458</v>
      </c>
      <c r="E3202">
        <f t="shared" si="246"/>
        <v>0.68033807270757052</v>
      </c>
      <c r="F3202">
        <f t="shared" si="249"/>
        <v>0.57029577805304621</v>
      </c>
      <c r="G3202">
        <f t="shared" si="248"/>
        <v>0.11004229465452431</v>
      </c>
    </row>
    <row r="3203" spans="1:7" x14ac:dyDescent="0.2">
      <c r="A3203">
        <v>20170920</v>
      </c>
      <c r="B3203">
        <v>74.94</v>
      </c>
      <c r="C3203">
        <f t="shared" si="245"/>
        <v>74.697188385598793</v>
      </c>
      <c r="D3203">
        <f t="shared" si="247"/>
        <v>74.044354395033764</v>
      </c>
      <c r="E3203">
        <f t="shared" si="246"/>
        <v>0.65283399056502844</v>
      </c>
      <c r="F3203">
        <f t="shared" si="249"/>
        <v>0.58680342055544266</v>
      </c>
      <c r="G3203">
        <f t="shared" si="248"/>
        <v>6.6030570009585787E-2</v>
      </c>
    </row>
    <row r="3204" spans="1:7" x14ac:dyDescent="0.2">
      <c r="A3204">
        <v>20170921</v>
      </c>
      <c r="B3204">
        <v>74.209999999999994</v>
      </c>
      <c r="C3204">
        <f t="shared" si="245"/>
        <v>74.622236326275896</v>
      </c>
      <c r="D3204">
        <f t="shared" si="247"/>
        <v>74.056624439846075</v>
      </c>
      <c r="E3204">
        <f t="shared" si="246"/>
        <v>0.56561188642982074</v>
      </c>
      <c r="F3204">
        <f t="shared" si="249"/>
        <v>0.58256511373031827</v>
      </c>
      <c r="G3204">
        <f t="shared" si="248"/>
        <v>-1.6953227300497531E-2</v>
      </c>
    </row>
    <row r="3205" spans="1:7" x14ac:dyDescent="0.2">
      <c r="A3205">
        <v>20170922</v>
      </c>
      <c r="B3205">
        <v>74.36</v>
      </c>
      <c r="C3205">
        <f t="shared" si="245"/>
        <v>74.5818922760796</v>
      </c>
      <c r="D3205">
        <f t="shared" si="247"/>
        <v>74.079096703561191</v>
      </c>
      <c r="E3205">
        <f t="shared" si="246"/>
        <v>0.50279557251840856</v>
      </c>
      <c r="F3205">
        <f t="shared" si="249"/>
        <v>0.56661120548793642</v>
      </c>
      <c r="G3205">
        <f t="shared" si="248"/>
        <v>-6.3815632969527858E-2</v>
      </c>
    </row>
    <row r="3206" spans="1:7" x14ac:dyDescent="0.2">
      <c r="A3206">
        <v>20170925</v>
      </c>
      <c r="B3206">
        <v>73.260000000000005</v>
      </c>
      <c r="C3206">
        <f t="shared" si="245"/>
        <v>74.378524233605816</v>
      </c>
      <c r="D3206">
        <f t="shared" si="247"/>
        <v>74.01842287366776</v>
      </c>
      <c r="E3206">
        <f t="shared" si="246"/>
        <v>0.36010135993805648</v>
      </c>
      <c r="F3206">
        <f t="shared" si="249"/>
        <v>0.52530923637796045</v>
      </c>
      <c r="G3206">
        <f t="shared" si="248"/>
        <v>-0.16520787643990398</v>
      </c>
    </row>
    <row r="3207" spans="1:7" x14ac:dyDescent="0.2">
      <c r="A3207">
        <v>20170926</v>
      </c>
      <c r="B3207">
        <v>73.260000000000005</v>
      </c>
      <c r="C3207">
        <f t="shared" si="245"/>
        <v>74.20644358228185</v>
      </c>
      <c r="D3207">
        <f t="shared" si="247"/>
        <v>73.962243401544214</v>
      </c>
      <c r="E3207">
        <f t="shared" si="246"/>
        <v>0.24420018073763572</v>
      </c>
      <c r="F3207">
        <f t="shared" si="249"/>
        <v>0.4690874252498955</v>
      </c>
      <c r="G3207">
        <f t="shared" si="248"/>
        <v>-0.22488724451225978</v>
      </c>
    </row>
    <row r="3208" spans="1:7" x14ac:dyDescent="0.2">
      <c r="A3208">
        <v>20170927</v>
      </c>
      <c r="B3208">
        <v>73.849999999999994</v>
      </c>
      <c r="C3208">
        <f t="shared" si="245"/>
        <v>74.151606108084636</v>
      </c>
      <c r="D3208">
        <f t="shared" si="247"/>
        <v>73.953929075503908</v>
      </c>
      <c r="E3208">
        <f t="shared" si="246"/>
        <v>0.197677032580728</v>
      </c>
      <c r="F3208">
        <f t="shared" si="249"/>
        <v>0.41480534671606206</v>
      </c>
      <c r="G3208">
        <f t="shared" si="248"/>
        <v>-0.21712831413533407</v>
      </c>
    </row>
    <row r="3209" spans="1:7" x14ac:dyDescent="0.2">
      <c r="A3209">
        <v>20170928</v>
      </c>
      <c r="B3209">
        <v>73.87</v>
      </c>
      <c r="C3209">
        <f t="shared" si="245"/>
        <v>74.108282091456232</v>
      </c>
      <c r="D3209">
        <f t="shared" si="247"/>
        <v>73.94771210694806</v>
      </c>
      <c r="E3209">
        <f t="shared" si="246"/>
        <v>0.16056998450817161</v>
      </c>
      <c r="F3209">
        <f t="shared" si="249"/>
        <v>0.36395827427448396</v>
      </c>
      <c r="G3209">
        <f t="shared" si="248"/>
        <v>-0.20338828976631235</v>
      </c>
    </row>
    <row r="3210" spans="1:7" x14ac:dyDescent="0.2">
      <c r="A3210">
        <v>20170929</v>
      </c>
      <c r="B3210">
        <v>74.489999999999995</v>
      </c>
      <c r="C3210">
        <f t="shared" si="245"/>
        <v>74.167007923539884</v>
      </c>
      <c r="D3210">
        <f t="shared" si="247"/>
        <v>73.987881580507462</v>
      </c>
      <c r="E3210">
        <f t="shared" si="246"/>
        <v>0.17912634303242214</v>
      </c>
      <c r="F3210">
        <f t="shared" si="249"/>
        <v>0.3269918880260716</v>
      </c>
      <c r="G3210">
        <f t="shared" si="248"/>
        <v>-0.14786554499364946</v>
      </c>
    </row>
    <row r="3211" spans="1:7" x14ac:dyDescent="0.2">
      <c r="A3211">
        <v>20171002</v>
      </c>
      <c r="B3211">
        <v>74.61</v>
      </c>
      <c r="C3211">
        <f t="shared" si="245"/>
        <v>74.235160550687596</v>
      </c>
      <c r="D3211">
        <f t="shared" si="247"/>
        <v>74.033964426395798</v>
      </c>
      <c r="E3211">
        <f t="shared" si="246"/>
        <v>0.20119612429179767</v>
      </c>
      <c r="F3211">
        <f t="shared" si="249"/>
        <v>0.30183273527921683</v>
      </c>
      <c r="G3211">
        <f t="shared" si="248"/>
        <v>-0.10063661098741916</v>
      </c>
    </row>
    <row r="3212" spans="1:7" x14ac:dyDescent="0.2">
      <c r="A3212">
        <v>20171003</v>
      </c>
      <c r="B3212">
        <v>74.260000000000005</v>
      </c>
      <c r="C3212">
        <f t="shared" si="245"/>
        <v>74.238982004427967</v>
      </c>
      <c r="D3212">
        <f t="shared" si="247"/>
        <v>74.050707802218326</v>
      </c>
      <c r="E3212">
        <f t="shared" si="246"/>
        <v>0.18827420220964086</v>
      </c>
      <c r="F3212">
        <f t="shared" si="249"/>
        <v>0.27912102866530164</v>
      </c>
      <c r="G3212">
        <f t="shared" si="248"/>
        <v>-9.0846826455660779E-2</v>
      </c>
    </row>
    <row r="3213" spans="1:7" x14ac:dyDescent="0.2">
      <c r="A3213">
        <v>20171004</v>
      </c>
      <c r="B3213">
        <v>74.680000000000007</v>
      </c>
      <c r="C3213">
        <f t="shared" si="245"/>
        <v>74.306830926823665</v>
      </c>
      <c r="D3213">
        <f t="shared" si="247"/>
        <v>74.09732203909104</v>
      </c>
      <c r="E3213">
        <f t="shared" si="246"/>
        <v>0.20950888773262477</v>
      </c>
      <c r="F3213">
        <f t="shared" si="249"/>
        <v>0.26519860047876626</v>
      </c>
      <c r="G3213">
        <f t="shared" si="248"/>
        <v>-5.5689712746141484E-2</v>
      </c>
    </row>
    <row r="3214" spans="1:7" x14ac:dyDescent="0.2">
      <c r="A3214">
        <v>20171005</v>
      </c>
      <c r="B3214">
        <v>75.97</v>
      </c>
      <c r="C3214">
        <f t="shared" si="245"/>
        <v>74.562703091927716</v>
      </c>
      <c r="D3214">
        <f t="shared" si="247"/>
        <v>74.236038925084287</v>
      </c>
      <c r="E3214">
        <f t="shared" si="246"/>
        <v>0.32666416684342892</v>
      </c>
      <c r="F3214">
        <f t="shared" si="249"/>
        <v>0.27749171375169879</v>
      </c>
      <c r="G3214">
        <f t="shared" si="248"/>
        <v>4.9172453091730128E-2</v>
      </c>
    </row>
    <row r="3215" spans="1:7" x14ac:dyDescent="0.2">
      <c r="A3215">
        <v>20171006</v>
      </c>
      <c r="B3215">
        <v>76</v>
      </c>
      <c r="C3215">
        <f t="shared" ref="C3215:C3278" si="250">(B3215*(2/(12+1))+C3214*(1-(2/(12+1))))</f>
        <v>74.783825693169604</v>
      </c>
      <c r="D3215">
        <f t="shared" si="247"/>
        <v>74.366702708411381</v>
      </c>
      <c r="E3215">
        <f t="shared" si="246"/>
        <v>0.41712298475822251</v>
      </c>
      <c r="F3215">
        <f t="shared" si="249"/>
        <v>0.30541796795300358</v>
      </c>
      <c r="G3215">
        <f t="shared" si="248"/>
        <v>0.11170501680521894</v>
      </c>
    </row>
    <row r="3216" spans="1:7" x14ac:dyDescent="0.2">
      <c r="A3216">
        <v>20171009</v>
      </c>
      <c r="B3216">
        <v>76.3</v>
      </c>
      <c r="C3216">
        <f t="shared" si="250"/>
        <v>75.017083278835813</v>
      </c>
      <c r="D3216">
        <f t="shared" si="247"/>
        <v>74.50990991519572</v>
      </c>
      <c r="E3216">
        <f t="shared" si="246"/>
        <v>0.50717336364009213</v>
      </c>
      <c r="F3216">
        <f t="shared" si="249"/>
        <v>0.34576904709042133</v>
      </c>
      <c r="G3216">
        <f t="shared" si="248"/>
        <v>0.1614043165496708</v>
      </c>
    </row>
    <row r="3217" spans="1:7" x14ac:dyDescent="0.2">
      <c r="A3217">
        <v>20171010</v>
      </c>
      <c r="B3217">
        <v>76.31</v>
      </c>
      <c r="C3217">
        <f t="shared" si="250"/>
        <v>75.215993543630304</v>
      </c>
      <c r="D3217">
        <f t="shared" si="247"/>
        <v>74.643249921477519</v>
      </c>
      <c r="E3217">
        <f t="shared" si="246"/>
        <v>0.57274362215278529</v>
      </c>
      <c r="F3217">
        <f t="shared" si="249"/>
        <v>0.39116396210289417</v>
      </c>
      <c r="G3217">
        <f t="shared" si="248"/>
        <v>0.18157966004989112</v>
      </c>
    </row>
    <row r="3218" spans="1:7" x14ac:dyDescent="0.2">
      <c r="A3218">
        <v>20171011</v>
      </c>
      <c r="B3218">
        <v>76.42</v>
      </c>
      <c r="C3218">
        <f t="shared" si="250"/>
        <v>75.401225306148717</v>
      </c>
      <c r="D3218">
        <f t="shared" si="247"/>
        <v>74.774861038405106</v>
      </c>
      <c r="E3218">
        <f t="shared" si="246"/>
        <v>0.62636426774361098</v>
      </c>
      <c r="F3218">
        <f t="shared" si="249"/>
        <v>0.43820402323103758</v>
      </c>
      <c r="G3218">
        <f t="shared" si="248"/>
        <v>0.1881602445125734</v>
      </c>
    </row>
    <row r="3219" spans="1:7" x14ac:dyDescent="0.2">
      <c r="A3219">
        <v>20171012</v>
      </c>
      <c r="B3219">
        <v>77.12</v>
      </c>
      <c r="C3219">
        <f t="shared" si="250"/>
        <v>75.665652182125839</v>
      </c>
      <c r="D3219">
        <f t="shared" si="247"/>
        <v>74.948575035560282</v>
      </c>
      <c r="E3219">
        <f t="shared" si="246"/>
        <v>0.71707714656555765</v>
      </c>
      <c r="F3219">
        <f t="shared" si="249"/>
        <v>0.49397864789794166</v>
      </c>
      <c r="G3219">
        <f t="shared" si="248"/>
        <v>0.223098498667616</v>
      </c>
    </row>
    <row r="3220" spans="1:7" x14ac:dyDescent="0.2">
      <c r="A3220">
        <v>20171013</v>
      </c>
      <c r="B3220">
        <v>77.489999999999995</v>
      </c>
      <c r="C3220">
        <f t="shared" si="250"/>
        <v>75.946321077183399</v>
      </c>
      <c r="D3220">
        <f t="shared" si="247"/>
        <v>75.13682873662988</v>
      </c>
      <c r="E3220">
        <f t="shared" si="246"/>
        <v>0.80949234055351837</v>
      </c>
      <c r="F3220">
        <f t="shared" si="249"/>
        <v>0.55708138642905702</v>
      </c>
      <c r="G3220">
        <f t="shared" si="248"/>
        <v>0.25241095412446135</v>
      </c>
    </row>
    <row r="3221" spans="1:7" x14ac:dyDescent="0.2">
      <c r="A3221">
        <v>20171016</v>
      </c>
      <c r="B3221">
        <v>77.650000000000006</v>
      </c>
      <c r="C3221">
        <f t="shared" si="250"/>
        <v>76.208425526847492</v>
      </c>
      <c r="D3221">
        <f t="shared" si="247"/>
        <v>75.322989570953595</v>
      </c>
      <c r="E3221">
        <f t="shared" si="246"/>
        <v>0.88543595589389668</v>
      </c>
      <c r="F3221">
        <f t="shared" si="249"/>
        <v>0.622752300322025</v>
      </c>
      <c r="G3221">
        <f t="shared" si="248"/>
        <v>0.26268365557187168</v>
      </c>
    </row>
    <row r="3222" spans="1:7" x14ac:dyDescent="0.2">
      <c r="A3222">
        <v>20171017</v>
      </c>
      <c r="B3222">
        <v>77.59</v>
      </c>
      <c r="C3222">
        <f t="shared" si="250"/>
        <v>76.420975445794028</v>
      </c>
      <c r="D3222">
        <f t="shared" si="247"/>
        <v>75.490916269401481</v>
      </c>
      <c r="E3222">
        <f t="shared" si="246"/>
        <v>0.93005917639254676</v>
      </c>
      <c r="F3222">
        <f t="shared" si="249"/>
        <v>0.68421367553612944</v>
      </c>
      <c r="G3222">
        <f t="shared" si="248"/>
        <v>0.24584550085641732</v>
      </c>
    </row>
    <row r="3223" spans="1:7" x14ac:dyDescent="0.2">
      <c r="A3223">
        <v>20171018</v>
      </c>
      <c r="B3223">
        <v>77.61</v>
      </c>
      <c r="C3223">
        <f t="shared" si="250"/>
        <v>76.603902300287245</v>
      </c>
      <c r="D3223">
        <f t="shared" si="247"/>
        <v>75.647885434630993</v>
      </c>
      <c r="E3223">
        <f t="shared" si="246"/>
        <v>0.95601686565625243</v>
      </c>
      <c r="F3223">
        <f t="shared" si="249"/>
        <v>0.73857431356015402</v>
      </c>
      <c r="G3223">
        <f t="shared" si="248"/>
        <v>0.21744255209609842</v>
      </c>
    </row>
    <row r="3224" spans="1:7" x14ac:dyDescent="0.2">
      <c r="A3224">
        <v>20171019</v>
      </c>
      <c r="B3224">
        <v>77.91</v>
      </c>
      <c r="C3224">
        <f t="shared" si="250"/>
        <v>76.804840407935359</v>
      </c>
      <c r="D3224">
        <f t="shared" si="247"/>
        <v>75.815449476510182</v>
      </c>
      <c r="E3224">
        <f t="shared" si="246"/>
        <v>0.9893909314251772</v>
      </c>
      <c r="F3224">
        <f t="shared" si="249"/>
        <v>0.7887376371331587</v>
      </c>
      <c r="G3224">
        <f t="shared" si="248"/>
        <v>0.2006532942920185</v>
      </c>
    </row>
    <row r="3225" spans="1:7" x14ac:dyDescent="0.2">
      <c r="A3225">
        <v>20171020</v>
      </c>
      <c r="B3225">
        <v>78.81</v>
      </c>
      <c r="C3225">
        <f t="shared" si="250"/>
        <v>77.113326499022222</v>
      </c>
      <c r="D3225">
        <f t="shared" si="247"/>
        <v>76.037268033805717</v>
      </c>
      <c r="E3225">
        <f t="shared" si="246"/>
        <v>1.0760584652165051</v>
      </c>
      <c r="F3225">
        <f t="shared" si="249"/>
        <v>0.84620180274982804</v>
      </c>
      <c r="G3225">
        <f t="shared" si="248"/>
        <v>0.22985666246667702</v>
      </c>
    </row>
    <row r="3226" spans="1:7" x14ac:dyDescent="0.2">
      <c r="A3226">
        <v>20171023</v>
      </c>
      <c r="B3226">
        <v>78.83</v>
      </c>
      <c r="C3226">
        <f t="shared" si="250"/>
        <v>77.377430114557271</v>
      </c>
      <c r="D3226">
        <f t="shared" si="247"/>
        <v>76.244137068338631</v>
      </c>
      <c r="E3226">
        <f t="shared" si="246"/>
        <v>1.1332930462186397</v>
      </c>
      <c r="F3226">
        <f t="shared" si="249"/>
        <v>0.90362005144359037</v>
      </c>
      <c r="G3226">
        <f t="shared" si="248"/>
        <v>0.22967299477504932</v>
      </c>
    </row>
    <row r="3227" spans="1:7" x14ac:dyDescent="0.2">
      <c r="A3227">
        <v>20171024</v>
      </c>
      <c r="B3227">
        <v>78.86</v>
      </c>
      <c r="C3227">
        <f t="shared" si="250"/>
        <v>77.605517789240764</v>
      </c>
      <c r="D3227">
        <f t="shared" si="247"/>
        <v>76.437904692906145</v>
      </c>
      <c r="E3227">
        <f t="shared" si="246"/>
        <v>1.1676130963346196</v>
      </c>
      <c r="F3227">
        <f t="shared" si="249"/>
        <v>0.95641866042179635</v>
      </c>
      <c r="G3227">
        <f t="shared" si="248"/>
        <v>0.21119443591282328</v>
      </c>
    </row>
    <row r="3228" spans="1:7" x14ac:dyDescent="0.2">
      <c r="A3228">
        <v>20171025</v>
      </c>
      <c r="B3228">
        <v>78.64</v>
      </c>
      <c r="C3228">
        <f t="shared" si="250"/>
        <v>77.76466889858834</v>
      </c>
      <c r="D3228">
        <f t="shared" si="247"/>
        <v>76.601022863801987</v>
      </c>
      <c r="E3228">
        <f t="shared" ref="E3228:E3291" si="251">C3228-D3228</f>
        <v>1.1636460347863533</v>
      </c>
      <c r="F3228">
        <f t="shared" si="249"/>
        <v>0.99786413529470774</v>
      </c>
      <c r="G3228">
        <f t="shared" si="248"/>
        <v>0.16578189949164557</v>
      </c>
    </row>
    <row r="3229" spans="1:7" x14ac:dyDescent="0.2">
      <c r="A3229">
        <v>20171026</v>
      </c>
      <c r="B3229">
        <v>78.760000000000005</v>
      </c>
      <c r="C3229">
        <f t="shared" si="250"/>
        <v>77.917796760343975</v>
      </c>
      <c r="D3229">
        <f t="shared" ref="D3229:D3292" si="252">B3229*(2/(26+1)) + D3228*(1-(2/(26+1)))</f>
        <v>76.760947096112943</v>
      </c>
      <c r="E3229">
        <f t="shared" si="251"/>
        <v>1.1568496642310322</v>
      </c>
      <c r="F3229">
        <f t="shared" si="249"/>
        <v>1.0296612410819725</v>
      </c>
      <c r="G3229">
        <f t="shared" si="248"/>
        <v>0.12718842314905965</v>
      </c>
    </row>
    <row r="3230" spans="1:7" x14ac:dyDescent="0.2">
      <c r="A3230">
        <v>20171027</v>
      </c>
      <c r="B3230">
        <v>83.81</v>
      </c>
      <c r="C3230">
        <f t="shared" si="250"/>
        <v>78.824289566444904</v>
      </c>
      <c r="D3230">
        <f t="shared" si="252"/>
        <v>77.283099163067547</v>
      </c>
      <c r="E3230">
        <f t="shared" si="251"/>
        <v>1.5411904033773567</v>
      </c>
      <c r="F3230">
        <f t="shared" si="249"/>
        <v>1.1319670735410494</v>
      </c>
      <c r="G3230">
        <f t="shared" si="248"/>
        <v>0.40922332983630727</v>
      </c>
    </row>
    <row r="3231" spans="1:7" x14ac:dyDescent="0.2">
      <c r="A3231">
        <v>20171030</v>
      </c>
      <c r="B3231">
        <v>83.82</v>
      </c>
      <c r="C3231">
        <f t="shared" si="250"/>
        <v>79.592860402376459</v>
      </c>
      <c r="D3231">
        <f t="shared" si="252"/>
        <v>77.767314039877363</v>
      </c>
      <c r="E3231">
        <f t="shared" si="251"/>
        <v>1.8255463624990966</v>
      </c>
      <c r="F3231">
        <f t="shared" si="249"/>
        <v>1.2706829313326589</v>
      </c>
      <c r="G3231">
        <f t="shared" si="248"/>
        <v>0.55486343116643777</v>
      </c>
    </row>
    <row r="3232" spans="1:7" x14ac:dyDescent="0.2">
      <c r="A3232">
        <v>20171031</v>
      </c>
      <c r="B3232">
        <v>83.18</v>
      </c>
      <c r="C3232">
        <f t="shared" si="250"/>
        <v>80.14472803278008</v>
      </c>
      <c r="D3232">
        <f t="shared" si="252"/>
        <v>78.168253740627193</v>
      </c>
      <c r="E3232">
        <f t="shared" si="251"/>
        <v>1.9764742921528864</v>
      </c>
      <c r="F3232">
        <f t="shared" si="249"/>
        <v>1.4118412034967045</v>
      </c>
      <c r="G3232">
        <f t="shared" si="248"/>
        <v>0.56463308865618189</v>
      </c>
    </row>
    <row r="3233" spans="1:7" x14ac:dyDescent="0.2">
      <c r="A3233">
        <v>20171101</v>
      </c>
      <c r="B3233">
        <v>83.17</v>
      </c>
      <c r="C3233">
        <f t="shared" si="250"/>
        <v>80.610154489275459</v>
      </c>
      <c r="D3233">
        <f t="shared" si="252"/>
        <v>78.538753463543699</v>
      </c>
      <c r="E3233">
        <f t="shared" si="251"/>
        <v>2.0714010257317597</v>
      </c>
      <c r="F3233">
        <f t="shared" si="249"/>
        <v>1.5437531679437155</v>
      </c>
      <c r="G3233">
        <f t="shared" si="248"/>
        <v>0.52764785778804413</v>
      </c>
    </row>
    <row r="3234" spans="1:7" x14ac:dyDescent="0.2">
      <c r="A3234">
        <v>20171102</v>
      </c>
      <c r="B3234">
        <v>84.05</v>
      </c>
      <c r="C3234">
        <f t="shared" si="250"/>
        <v>81.139361490925381</v>
      </c>
      <c r="D3234">
        <f t="shared" si="252"/>
        <v>78.946993947725645</v>
      </c>
      <c r="E3234">
        <f t="shared" si="251"/>
        <v>2.1923675431997367</v>
      </c>
      <c r="F3234">
        <f t="shared" si="249"/>
        <v>1.6734760429949198</v>
      </c>
      <c r="G3234">
        <f t="shared" si="248"/>
        <v>0.51889150020481689</v>
      </c>
    </row>
    <row r="3235" spans="1:7" x14ac:dyDescent="0.2">
      <c r="A3235">
        <v>20171103</v>
      </c>
      <c r="B3235">
        <v>84.14</v>
      </c>
      <c r="C3235">
        <f t="shared" si="250"/>
        <v>81.600998184629177</v>
      </c>
      <c r="D3235">
        <f t="shared" si="252"/>
        <v>79.331661062708932</v>
      </c>
      <c r="E3235">
        <f t="shared" si="251"/>
        <v>2.2693371219202447</v>
      </c>
      <c r="F3235">
        <f t="shared" si="249"/>
        <v>1.792648258779985</v>
      </c>
      <c r="G3235">
        <f t="shared" si="248"/>
        <v>0.47668886314025971</v>
      </c>
    </row>
    <row r="3236" spans="1:7" x14ac:dyDescent="0.2">
      <c r="A3236">
        <v>20171106</v>
      </c>
      <c r="B3236">
        <v>84.47</v>
      </c>
      <c r="C3236">
        <f t="shared" si="250"/>
        <v>82.042383079301601</v>
      </c>
      <c r="D3236">
        <f t="shared" si="252"/>
        <v>79.712278761767536</v>
      </c>
      <c r="E3236">
        <f t="shared" si="251"/>
        <v>2.3301043175340652</v>
      </c>
      <c r="F3236">
        <f t="shared" si="249"/>
        <v>1.9001394705308012</v>
      </c>
      <c r="G3236">
        <f t="shared" ref="G3236:G3299" si="253">E3236-F3236</f>
        <v>0.42996484700326398</v>
      </c>
    </row>
    <row r="3237" spans="1:7" x14ac:dyDescent="0.2">
      <c r="A3237">
        <v>20171107</v>
      </c>
      <c r="B3237">
        <v>84.27</v>
      </c>
      <c r="C3237">
        <f t="shared" si="250"/>
        <v>82.385093374793655</v>
      </c>
      <c r="D3237">
        <f t="shared" si="252"/>
        <v>80.049887742377351</v>
      </c>
      <c r="E3237">
        <f t="shared" si="251"/>
        <v>2.3352056324163044</v>
      </c>
      <c r="F3237">
        <f t="shared" ref="F3237:F3300" si="254">(E3237*(2/(9+1))+F3236*(1-(2/(9+1))))</f>
        <v>1.9871527029079021</v>
      </c>
      <c r="G3237">
        <f t="shared" si="253"/>
        <v>0.34805292950840228</v>
      </c>
    </row>
    <row r="3238" spans="1:7" x14ac:dyDescent="0.2">
      <c r="A3238">
        <v>20171108</v>
      </c>
      <c r="B3238">
        <v>84.57</v>
      </c>
      <c r="C3238">
        <f t="shared" si="250"/>
        <v>82.721232855594621</v>
      </c>
      <c r="D3238">
        <f t="shared" si="252"/>
        <v>80.384710872571617</v>
      </c>
      <c r="E3238">
        <f t="shared" si="251"/>
        <v>2.3365219830230046</v>
      </c>
      <c r="F3238">
        <f t="shared" si="254"/>
        <v>2.0570265589309229</v>
      </c>
      <c r="G3238">
        <f t="shared" si="253"/>
        <v>0.27949542409208172</v>
      </c>
    </row>
    <row r="3239" spans="1:7" x14ac:dyDescent="0.2">
      <c r="A3239">
        <v>20171109</v>
      </c>
      <c r="B3239">
        <v>84.09</v>
      </c>
      <c r="C3239">
        <f t="shared" si="250"/>
        <v>82.931812416272379</v>
      </c>
      <c r="D3239">
        <f t="shared" si="252"/>
        <v>80.659176733862608</v>
      </c>
      <c r="E3239">
        <f t="shared" si="251"/>
        <v>2.2726356824097707</v>
      </c>
      <c r="F3239">
        <f t="shared" si="254"/>
        <v>2.1001483836266925</v>
      </c>
      <c r="G3239">
        <f t="shared" si="253"/>
        <v>0.17248729878307811</v>
      </c>
    </row>
    <row r="3240" spans="1:7" x14ac:dyDescent="0.2">
      <c r="A3240">
        <v>20171110</v>
      </c>
      <c r="B3240">
        <v>83.87</v>
      </c>
      <c r="C3240">
        <f t="shared" si="250"/>
        <v>83.076148967615083</v>
      </c>
      <c r="D3240">
        <f t="shared" si="252"/>
        <v>80.89701549431723</v>
      </c>
      <c r="E3240">
        <f t="shared" si="251"/>
        <v>2.1791334732978527</v>
      </c>
      <c r="F3240">
        <f t="shared" si="254"/>
        <v>2.1159454015609249</v>
      </c>
      <c r="G3240">
        <f t="shared" si="253"/>
        <v>6.3188071736927753E-2</v>
      </c>
    </row>
    <row r="3241" spans="1:7" x14ac:dyDescent="0.2">
      <c r="A3241">
        <v>20171113</v>
      </c>
      <c r="B3241">
        <v>83.93</v>
      </c>
      <c r="C3241">
        <f t="shared" si="250"/>
        <v>83.207510664905072</v>
      </c>
      <c r="D3241">
        <f t="shared" si="252"/>
        <v>81.121681013256691</v>
      </c>
      <c r="E3241">
        <f t="shared" si="251"/>
        <v>2.0858296516483819</v>
      </c>
      <c r="F3241">
        <f t="shared" si="254"/>
        <v>2.1099222515784164</v>
      </c>
      <c r="G3241">
        <f t="shared" si="253"/>
        <v>-2.4092599930034542E-2</v>
      </c>
    </row>
    <row r="3242" spans="1:7" x14ac:dyDescent="0.2">
      <c r="A3242">
        <v>20171114</v>
      </c>
      <c r="B3242">
        <v>84.05</v>
      </c>
      <c r="C3242">
        <f t="shared" si="250"/>
        <v>83.337124408765831</v>
      </c>
      <c r="D3242">
        <f t="shared" si="252"/>
        <v>81.338593530793233</v>
      </c>
      <c r="E3242">
        <f t="shared" si="251"/>
        <v>1.9985308779725983</v>
      </c>
      <c r="F3242">
        <f t="shared" si="254"/>
        <v>2.0876439768572528</v>
      </c>
      <c r="G3242">
        <f t="shared" si="253"/>
        <v>-8.9113098884654462E-2</v>
      </c>
    </row>
    <row r="3243" spans="1:7" x14ac:dyDescent="0.2">
      <c r="A3243">
        <v>20171115</v>
      </c>
      <c r="B3243">
        <v>82.98</v>
      </c>
      <c r="C3243">
        <f t="shared" si="250"/>
        <v>83.282182192032622</v>
      </c>
      <c r="D3243">
        <f t="shared" si="252"/>
        <v>81.46017919517891</v>
      </c>
      <c r="E3243">
        <f t="shared" si="251"/>
        <v>1.8220029968537119</v>
      </c>
      <c r="F3243">
        <f t="shared" si="254"/>
        <v>2.0345157808565446</v>
      </c>
      <c r="G3243">
        <f t="shared" si="253"/>
        <v>-0.21251278400283269</v>
      </c>
    </row>
    <row r="3244" spans="1:7" x14ac:dyDescent="0.2">
      <c r="A3244">
        <v>20171116</v>
      </c>
      <c r="B3244">
        <v>83.2</v>
      </c>
      <c r="C3244">
        <f t="shared" si="250"/>
        <v>83.269538777873748</v>
      </c>
      <c r="D3244">
        <f t="shared" si="252"/>
        <v>81.589054810350845</v>
      </c>
      <c r="E3244">
        <f t="shared" si="251"/>
        <v>1.6804839675229033</v>
      </c>
      <c r="F3244">
        <f t="shared" si="254"/>
        <v>1.9637094181898165</v>
      </c>
      <c r="G3244">
        <f t="shared" si="253"/>
        <v>-0.28322545066691318</v>
      </c>
    </row>
    <row r="3245" spans="1:7" x14ac:dyDescent="0.2">
      <c r="A3245">
        <v>20171117</v>
      </c>
      <c r="B3245">
        <v>82.4</v>
      </c>
      <c r="C3245">
        <f t="shared" si="250"/>
        <v>83.135763581277786</v>
      </c>
      <c r="D3245">
        <f t="shared" si="252"/>
        <v>81.649124824398925</v>
      </c>
      <c r="E3245">
        <f t="shared" si="251"/>
        <v>1.486638756878861</v>
      </c>
      <c r="F3245">
        <f t="shared" si="254"/>
        <v>1.8682952859276254</v>
      </c>
      <c r="G3245">
        <f t="shared" si="253"/>
        <v>-0.38165652904876435</v>
      </c>
    </row>
    <row r="3246" spans="1:7" x14ac:dyDescent="0.2">
      <c r="A3246">
        <v>20171120</v>
      </c>
      <c r="B3246">
        <v>82.54</v>
      </c>
      <c r="C3246">
        <f t="shared" si="250"/>
        <v>83.044107645696599</v>
      </c>
      <c r="D3246">
        <f t="shared" si="252"/>
        <v>81.715115578147149</v>
      </c>
      <c r="E3246">
        <f t="shared" si="251"/>
        <v>1.32899206754945</v>
      </c>
      <c r="F3246">
        <f t="shared" si="254"/>
        <v>1.7604346422519905</v>
      </c>
      <c r="G3246">
        <f t="shared" si="253"/>
        <v>-0.43144257470254055</v>
      </c>
    </row>
    <row r="3247" spans="1:7" x14ac:dyDescent="0.2">
      <c r="A3247">
        <v>20171121</v>
      </c>
      <c r="B3247">
        <v>83.72</v>
      </c>
      <c r="C3247">
        <f t="shared" si="250"/>
        <v>83.148091084820194</v>
      </c>
      <c r="D3247">
        <f t="shared" si="252"/>
        <v>81.863625535321432</v>
      </c>
      <c r="E3247">
        <f t="shared" si="251"/>
        <v>1.284465549498762</v>
      </c>
      <c r="F3247">
        <f t="shared" si="254"/>
        <v>1.665240823701345</v>
      </c>
      <c r="G3247">
        <f t="shared" si="253"/>
        <v>-0.38077527420258295</v>
      </c>
    </row>
    <row r="3248" spans="1:7" x14ac:dyDescent="0.2">
      <c r="A3248">
        <v>20171122</v>
      </c>
      <c r="B3248">
        <v>83.11</v>
      </c>
      <c r="C3248">
        <f t="shared" si="250"/>
        <v>83.142230917924778</v>
      </c>
      <c r="D3248">
        <f t="shared" si="252"/>
        <v>81.95594956974206</v>
      </c>
      <c r="E3248">
        <f t="shared" si="251"/>
        <v>1.1862813481827175</v>
      </c>
      <c r="F3248">
        <f t="shared" si="254"/>
        <v>1.5694489285976194</v>
      </c>
      <c r="G3248">
        <f t="shared" si="253"/>
        <v>-0.38316758041490195</v>
      </c>
    </row>
    <row r="3249" spans="1:7" x14ac:dyDescent="0.2">
      <c r="A3249">
        <v>20171124</v>
      </c>
      <c r="B3249">
        <v>83.26</v>
      </c>
      <c r="C3249">
        <f t="shared" si="250"/>
        <v>83.160349238244038</v>
      </c>
      <c r="D3249">
        <f t="shared" si="252"/>
        <v>82.052545897909312</v>
      </c>
      <c r="E3249">
        <f t="shared" si="251"/>
        <v>1.1078033403347263</v>
      </c>
      <c r="F3249">
        <f t="shared" si="254"/>
        <v>1.477119810945041</v>
      </c>
      <c r="G3249">
        <f t="shared" si="253"/>
        <v>-0.3693164706103147</v>
      </c>
    </row>
    <row r="3250" spans="1:7" x14ac:dyDescent="0.2">
      <c r="A3250">
        <v>20171127</v>
      </c>
      <c r="B3250">
        <v>83.87</v>
      </c>
      <c r="C3250">
        <f t="shared" si="250"/>
        <v>83.269526278514192</v>
      </c>
      <c r="D3250">
        <f t="shared" si="252"/>
        <v>82.187172127693799</v>
      </c>
      <c r="E3250">
        <f t="shared" si="251"/>
        <v>1.0823541508203931</v>
      </c>
      <c r="F3250">
        <f t="shared" si="254"/>
        <v>1.3981666789201115</v>
      </c>
      <c r="G3250">
        <f t="shared" si="253"/>
        <v>-0.31581252809971838</v>
      </c>
    </row>
    <row r="3251" spans="1:7" x14ac:dyDescent="0.2">
      <c r="A3251">
        <v>20171128</v>
      </c>
      <c r="B3251">
        <v>84.88</v>
      </c>
      <c r="C3251">
        <f t="shared" si="250"/>
        <v>83.517291466435083</v>
      </c>
      <c r="D3251">
        <f t="shared" si="252"/>
        <v>82.386640858975738</v>
      </c>
      <c r="E3251">
        <f t="shared" si="251"/>
        <v>1.1306506074593443</v>
      </c>
      <c r="F3251">
        <f t="shared" si="254"/>
        <v>1.3446634646279583</v>
      </c>
      <c r="G3251">
        <f t="shared" si="253"/>
        <v>-0.21401285716861396</v>
      </c>
    </row>
    <row r="3252" spans="1:7" x14ac:dyDescent="0.2">
      <c r="A3252">
        <v>20171129</v>
      </c>
      <c r="B3252">
        <v>83.34</v>
      </c>
      <c r="C3252">
        <f t="shared" si="250"/>
        <v>83.490015856214299</v>
      </c>
      <c r="D3252">
        <f t="shared" si="252"/>
        <v>82.457260054607161</v>
      </c>
      <c r="E3252">
        <f t="shared" si="251"/>
        <v>1.0327558016071379</v>
      </c>
      <c r="F3252">
        <f t="shared" si="254"/>
        <v>1.2822819320237944</v>
      </c>
      <c r="G3252">
        <f t="shared" si="253"/>
        <v>-0.2495261304166565</v>
      </c>
    </row>
    <row r="3253" spans="1:7" x14ac:dyDescent="0.2">
      <c r="A3253">
        <v>20171130</v>
      </c>
      <c r="B3253">
        <v>84.1</v>
      </c>
      <c r="C3253">
        <f t="shared" si="250"/>
        <v>83.583859570642872</v>
      </c>
      <c r="D3253">
        <f t="shared" si="252"/>
        <v>82.578944495006624</v>
      </c>
      <c r="E3253">
        <f t="shared" si="251"/>
        <v>1.0049150756362479</v>
      </c>
      <c r="F3253">
        <f t="shared" si="254"/>
        <v>1.2268085607462851</v>
      </c>
      <c r="G3253">
        <f t="shared" si="253"/>
        <v>-0.22189348511003715</v>
      </c>
    </row>
    <row r="3254" spans="1:7" x14ac:dyDescent="0.2">
      <c r="A3254">
        <v>20171201</v>
      </c>
      <c r="B3254">
        <v>84.26</v>
      </c>
      <c r="C3254">
        <f t="shared" si="250"/>
        <v>83.687881175159362</v>
      </c>
      <c r="D3254">
        <f t="shared" si="252"/>
        <v>82.703467125006142</v>
      </c>
      <c r="E3254">
        <f t="shared" si="251"/>
        <v>0.98441405015321948</v>
      </c>
      <c r="F3254">
        <f t="shared" si="254"/>
        <v>1.1783296586276721</v>
      </c>
      <c r="G3254">
        <f t="shared" si="253"/>
        <v>-0.19391560847445266</v>
      </c>
    </row>
    <row r="3255" spans="1:7" x14ac:dyDescent="0.2">
      <c r="A3255">
        <v>20171204</v>
      </c>
      <c r="B3255">
        <v>81.08</v>
      </c>
      <c r="C3255">
        <f t="shared" si="250"/>
        <v>83.286668686673309</v>
      </c>
      <c r="D3255">
        <f t="shared" si="252"/>
        <v>82.583210300931611</v>
      </c>
      <c r="E3255">
        <f t="shared" si="251"/>
        <v>0.70345838574169761</v>
      </c>
      <c r="F3255">
        <f t="shared" si="254"/>
        <v>1.0833554040504771</v>
      </c>
      <c r="G3255">
        <f t="shared" si="253"/>
        <v>-0.37989701830877953</v>
      </c>
    </row>
    <row r="3256" spans="1:7" x14ac:dyDescent="0.2">
      <c r="A3256">
        <v>20171205</v>
      </c>
      <c r="B3256">
        <v>81.59</v>
      </c>
      <c r="C3256">
        <f t="shared" si="250"/>
        <v>83.025642734877408</v>
      </c>
      <c r="D3256">
        <f t="shared" si="252"/>
        <v>82.509639167529272</v>
      </c>
      <c r="E3256">
        <f t="shared" si="251"/>
        <v>0.51600356734813602</v>
      </c>
      <c r="F3256">
        <f t="shared" si="254"/>
        <v>0.96988503671000903</v>
      </c>
      <c r="G3256">
        <f t="shared" si="253"/>
        <v>-0.45388146936187301</v>
      </c>
    </row>
    <row r="3257" spans="1:7" x14ac:dyDescent="0.2">
      <c r="A3257">
        <v>20171206</v>
      </c>
      <c r="B3257">
        <v>82.78</v>
      </c>
      <c r="C3257">
        <f t="shared" si="250"/>
        <v>82.987851544896273</v>
      </c>
      <c r="D3257">
        <f t="shared" si="252"/>
        <v>82.529665895860433</v>
      </c>
      <c r="E3257">
        <f t="shared" si="251"/>
        <v>0.45818564903584047</v>
      </c>
      <c r="F3257">
        <f t="shared" si="254"/>
        <v>0.86754515917517538</v>
      </c>
      <c r="G3257">
        <f t="shared" si="253"/>
        <v>-0.40935951013933491</v>
      </c>
    </row>
    <row r="3258" spans="1:7" x14ac:dyDescent="0.2">
      <c r="A3258">
        <v>20171207</v>
      </c>
      <c r="B3258">
        <v>82.49</v>
      </c>
      <c r="C3258">
        <f t="shared" si="250"/>
        <v>82.911258999527618</v>
      </c>
      <c r="D3258">
        <f t="shared" si="252"/>
        <v>82.526727681352256</v>
      </c>
      <c r="E3258">
        <f t="shared" si="251"/>
        <v>0.38453131817536246</v>
      </c>
      <c r="F3258">
        <f t="shared" si="254"/>
        <v>0.77094239097521278</v>
      </c>
      <c r="G3258">
        <f t="shared" si="253"/>
        <v>-0.38641107279985032</v>
      </c>
    </row>
    <row r="3259" spans="1:7" x14ac:dyDescent="0.2">
      <c r="A3259">
        <v>20171208</v>
      </c>
      <c r="B3259">
        <v>84.16</v>
      </c>
      <c r="C3259">
        <f t="shared" si="250"/>
        <v>83.103372999600296</v>
      </c>
      <c r="D3259">
        <f t="shared" si="252"/>
        <v>82.647710816066905</v>
      </c>
      <c r="E3259">
        <f t="shared" si="251"/>
        <v>0.45566218353339139</v>
      </c>
      <c r="F3259">
        <f t="shared" si="254"/>
        <v>0.70788634948684848</v>
      </c>
      <c r="G3259">
        <f t="shared" si="253"/>
        <v>-0.25222416595345709</v>
      </c>
    </row>
    <row r="3260" spans="1:7" x14ac:dyDescent="0.2">
      <c r="A3260">
        <v>20171211</v>
      </c>
      <c r="B3260">
        <v>85.22</v>
      </c>
      <c r="C3260">
        <f t="shared" si="250"/>
        <v>83.42900792273872</v>
      </c>
      <c r="D3260">
        <f t="shared" si="252"/>
        <v>82.838250755617509</v>
      </c>
      <c r="E3260">
        <f t="shared" si="251"/>
        <v>0.59075716712121107</v>
      </c>
      <c r="F3260">
        <f t="shared" si="254"/>
        <v>0.68446051301372113</v>
      </c>
      <c r="G3260">
        <f t="shared" si="253"/>
        <v>-9.3703345892510059E-2</v>
      </c>
    </row>
    <row r="3261" spans="1:7" x14ac:dyDescent="0.2">
      <c r="A3261">
        <v>20171212</v>
      </c>
      <c r="B3261">
        <v>85.58</v>
      </c>
      <c r="C3261">
        <f t="shared" si="250"/>
        <v>83.759929780778918</v>
      </c>
      <c r="D3261">
        <f t="shared" si="252"/>
        <v>83.041343292238437</v>
      </c>
      <c r="E3261">
        <f t="shared" si="251"/>
        <v>0.71858648854048113</v>
      </c>
      <c r="F3261">
        <f t="shared" si="254"/>
        <v>0.69128570811907319</v>
      </c>
      <c r="G3261">
        <f t="shared" si="253"/>
        <v>2.7300780421407933E-2</v>
      </c>
    </row>
    <row r="3262" spans="1:7" x14ac:dyDescent="0.2">
      <c r="A3262">
        <v>20171213</v>
      </c>
      <c r="B3262">
        <v>85.35</v>
      </c>
      <c r="C3262">
        <f t="shared" si="250"/>
        <v>84.004555968351397</v>
      </c>
      <c r="D3262">
        <f t="shared" si="252"/>
        <v>83.212354900220774</v>
      </c>
      <c r="E3262">
        <f t="shared" si="251"/>
        <v>0.7922010681306233</v>
      </c>
      <c r="F3262">
        <f t="shared" si="254"/>
        <v>0.71146878012138326</v>
      </c>
      <c r="G3262">
        <f t="shared" si="253"/>
        <v>8.0732288009240039E-2</v>
      </c>
    </row>
    <row r="3263" spans="1:7" x14ac:dyDescent="0.2">
      <c r="A3263">
        <v>20171214</v>
      </c>
      <c r="B3263">
        <v>84.69</v>
      </c>
      <c r="C3263">
        <f t="shared" si="250"/>
        <v>84.11000889629733</v>
      </c>
      <c r="D3263">
        <f t="shared" si="252"/>
        <v>83.321810092797008</v>
      </c>
      <c r="E3263">
        <f t="shared" si="251"/>
        <v>0.78819880350032179</v>
      </c>
      <c r="F3263">
        <f t="shared" si="254"/>
        <v>0.72681478479717099</v>
      </c>
      <c r="G3263">
        <f t="shared" si="253"/>
        <v>6.13840187031508E-2</v>
      </c>
    </row>
    <row r="3264" spans="1:7" x14ac:dyDescent="0.2">
      <c r="A3264">
        <v>20171215</v>
      </c>
      <c r="B3264">
        <v>86.85</v>
      </c>
      <c r="C3264">
        <f t="shared" si="250"/>
        <v>84.53154598917466</v>
      </c>
      <c r="D3264">
        <f t="shared" si="252"/>
        <v>83.583157493330575</v>
      </c>
      <c r="E3264">
        <f t="shared" si="251"/>
        <v>0.94838849584408536</v>
      </c>
      <c r="F3264">
        <f t="shared" si="254"/>
        <v>0.77112952700655391</v>
      </c>
      <c r="G3264">
        <f t="shared" si="253"/>
        <v>0.17725896883753145</v>
      </c>
    </row>
    <row r="3265" spans="1:7" x14ac:dyDescent="0.2">
      <c r="A3265">
        <v>20171218</v>
      </c>
      <c r="B3265">
        <v>86.44</v>
      </c>
      <c r="C3265">
        <f t="shared" si="250"/>
        <v>84.825154298532397</v>
      </c>
      <c r="D3265">
        <f t="shared" si="252"/>
        <v>83.794775456787562</v>
      </c>
      <c r="E3265">
        <f t="shared" si="251"/>
        <v>1.0303788417448345</v>
      </c>
      <c r="F3265">
        <f t="shared" si="254"/>
        <v>0.82297938995421005</v>
      </c>
      <c r="G3265">
        <f t="shared" si="253"/>
        <v>0.20739945179062447</v>
      </c>
    </row>
    <row r="3266" spans="1:7" x14ac:dyDescent="0.2">
      <c r="A3266">
        <v>20171219</v>
      </c>
      <c r="B3266">
        <v>85.83</v>
      </c>
      <c r="C3266">
        <f t="shared" si="250"/>
        <v>84.979745944912025</v>
      </c>
      <c r="D3266">
        <f t="shared" si="252"/>
        <v>83.945532830358843</v>
      </c>
      <c r="E3266">
        <f t="shared" si="251"/>
        <v>1.0342131145531823</v>
      </c>
      <c r="F3266">
        <f t="shared" si="254"/>
        <v>0.86522613487400457</v>
      </c>
      <c r="G3266">
        <f t="shared" si="253"/>
        <v>0.16898697967917775</v>
      </c>
    </row>
    <row r="3267" spans="1:7" x14ac:dyDescent="0.2">
      <c r="A3267">
        <v>20171220</v>
      </c>
      <c r="B3267">
        <v>85.52</v>
      </c>
      <c r="C3267">
        <f t="shared" si="250"/>
        <v>85.062861953387099</v>
      </c>
      <c r="D3267">
        <f t="shared" si="252"/>
        <v>84.062160028110043</v>
      </c>
      <c r="E3267">
        <f t="shared" si="251"/>
        <v>1.0007019252770561</v>
      </c>
      <c r="F3267">
        <f t="shared" si="254"/>
        <v>0.89232129295461493</v>
      </c>
      <c r="G3267">
        <f t="shared" si="253"/>
        <v>0.10838063232244122</v>
      </c>
    </row>
    <row r="3268" spans="1:7" x14ac:dyDescent="0.2">
      <c r="A3268">
        <v>20171221</v>
      </c>
      <c r="B3268">
        <v>85.5</v>
      </c>
      <c r="C3268">
        <f t="shared" si="250"/>
        <v>85.130113960558319</v>
      </c>
      <c r="D3268">
        <f t="shared" si="252"/>
        <v>84.168666692694487</v>
      </c>
      <c r="E3268">
        <f t="shared" si="251"/>
        <v>0.96144726786383217</v>
      </c>
      <c r="F3268">
        <f t="shared" si="254"/>
        <v>0.90614648793645847</v>
      </c>
      <c r="G3268">
        <f t="shared" si="253"/>
        <v>5.53007799273737E-2</v>
      </c>
    </row>
    <row r="3269" spans="1:7" x14ac:dyDescent="0.2">
      <c r="A3269">
        <v>20171222</v>
      </c>
      <c r="B3269">
        <v>85.51</v>
      </c>
      <c r="C3269">
        <f t="shared" si="250"/>
        <v>85.188557966626277</v>
      </c>
      <c r="D3269">
        <f t="shared" si="252"/>
        <v>84.268024715457869</v>
      </c>
      <c r="E3269">
        <f t="shared" si="251"/>
        <v>0.92053325116840767</v>
      </c>
      <c r="F3269">
        <f t="shared" si="254"/>
        <v>0.90902384058284835</v>
      </c>
      <c r="G3269">
        <f t="shared" si="253"/>
        <v>1.1509410585559321E-2</v>
      </c>
    </row>
    <row r="3270" spans="1:7" x14ac:dyDescent="0.2">
      <c r="A3270">
        <v>20171226</v>
      </c>
      <c r="B3270">
        <v>85.4</v>
      </c>
      <c r="C3270">
        <f t="shared" si="250"/>
        <v>85.221087510222233</v>
      </c>
      <c r="D3270">
        <f t="shared" si="252"/>
        <v>84.351874736535066</v>
      </c>
      <c r="E3270">
        <f t="shared" si="251"/>
        <v>0.86921277368716687</v>
      </c>
      <c r="F3270">
        <f t="shared" si="254"/>
        <v>0.90106162720371208</v>
      </c>
      <c r="G3270">
        <f t="shared" si="253"/>
        <v>-3.1848853516545206E-2</v>
      </c>
    </row>
    <row r="3271" spans="1:7" x14ac:dyDescent="0.2">
      <c r="A3271">
        <v>20171227</v>
      </c>
      <c r="B3271">
        <v>85.69</v>
      </c>
      <c r="C3271">
        <f t="shared" si="250"/>
        <v>85.293227893264969</v>
      </c>
      <c r="D3271">
        <f t="shared" si="252"/>
        <v>84.450995126421347</v>
      </c>
      <c r="E3271">
        <f t="shared" si="251"/>
        <v>0.84223276684362247</v>
      </c>
      <c r="F3271">
        <f t="shared" si="254"/>
        <v>0.88929585513169418</v>
      </c>
      <c r="G3271">
        <f t="shared" si="253"/>
        <v>-4.7063088288071708E-2</v>
      </c>
    </row>
    <row r="3272" spans="1:7" x14ac:dyDescent="0.2">
      <c r="A3272">
        <v>20171228</v>
      </c>
      <c r="B3272">
        <v>85.72</v>
      </c>
      <c r="C3272">
        <f t="shared" si="250"/>
        <v>85.358885140454973</v>
      </c>
      <c r="D3272">
        <f t="shared" si="252"/>
        <v>84.544995487427173</v>
      </c>
      <c r="E3272">
        <f t="shared" si="251"/>
        <v>0.81388965302780036</v>
      </c>
      <c r="F3272">
        <f t="shared" si="254"/>
        <v>0.87421461471091555</v>
      </c>
      <c r="G3272">
        <f t="shared" si="253"/>
        <v>-6.0324961683115186E-2</v>
      </c>
    </row>
    <row r="3273" spans="1:7" x14ac:dyDescent="0.2">
      <c r="A3273">
        <v>20171229</v>
      </c>
      <c r="B3273">
        <v>85.59</v>
      </c>
      <c r="C3273">
        <f t="shared" si="250"/>
        <v>85.39444127269266</v>
      </c>
      <c r="D3273">
        <f t="shared" si="252"/>
        <v>84.622403229099234</v>
      </c>
      <c r="E3273">
        <f t="shared" si="251"/>
        <v>0.77203804359342598</v>
      </c>
      <c r="F3273">
        <f t="shared" si="254"/>
        <v>0.85377930048741768</v>
      </c>
      <c r="G3273">
        <f t="shared" si="253"/>
        <v>-8.1741256893991698E-2</v>
      </c>
    </row>
    <row r="3274" spans="1:7" x14ac:dyDescent="0.2">
      <c r="A3274">
        <v>20180102</v>
      </c>
      <c r="B3274">
        <v>85.91</v>
      </c>
      <c r="C3274">
        <f t="shared" si="250"/>
        <v>85.473757999970715</v>
      </c>
      <c r="D3274">
        <f t="shared" si="252"/>
        <v>84.717780767684474</v>
      </c>
      <c r="E3274">
        <f t="shared" si="251"/>
        <v>0.75597723228624147</v>
      </c>
      <c r="F3274">
        <f t="shared" si="254"/>
        <v>0.83421888684718248</v>
      </c>
      <c r="G3274">
        <f t="shared" si="253"/>
        <v>-7.824165456094101E-2</v>
      </c>
    </row>
    <row r="3275" spans="1:7" x14ac:dyDescent="0.2">
      <c r="A3275">
        <v>20180103</v>
      </c>
      <c r="B3275">
        <v>86.35</v>
      </c>
      <c r="C3275">
        <f t="shared" si="250"/>
        <v>85.60856446151368</v>
      </c>
      <c r="D3275">
        <f t="shared" si="252"/>
        <v>84.838685896004151</v>
      </c>
      <c r="E3275">
        <f t="shared" si="251"/>
        <v>0.76987856550952927</v>
      </c>
      <c r="F3275">
        <f t="shared" si="254"/>
        <v>0.82135082257965186</v>
      </c>
      <c r="G3275">
        <f t="shared" si="253"/>
        <v>-5.1472257070122596E-2</v>
      </c>
    </row>
    <row r="3276" spans="1:7" x14ac:dyDescent="0.2">
      <c r="A3276">
        <v>20180104</v>
      </c>
      <c r="B3276">
        <v>87.11</v>
      </c>
      <c r="C3276">
        <f t="shared" si="250"/>
        <v>85.839554544357725</v>
      </c>
      <c r="D3276">
        <f t="shared" si="252"/>
        <v>85.006931385189034</v>
      </c>
      <c r="E3276">
        <f t="shared" si="251"/>
        <v>0.83262315916869056</v>
      </c>
      <c r="F3276">
        <f t="shared" si="254"/>
        <v>0.82360528989745962</v>
      </c>
      <c r="G3276">
        <f t="shared" si="253"/>
        <v>9.0178692712309383E-3</v>
      </c>
    </row>
    <row r="3277" spans="1:7" x14ac:dyDescent="0.2">
      <c r="A3277">
        <v>20180105</v>
      </c>
      <c r="B3277">
        <v>88.19</v>
      </c>
      <c r="C3277">
        <f t="shared" si="250"/>
        <v>86.201161537533466</v>
      </c>
      <c r="D3277">
        <f t="shared" si="252"/>
        <v>85.2427142455454</v>
      </c>
      <c r="E3277">
        <f t="shared" si="251"/>
        <v>0.95844729198806533</v>
      </c>
      <c r="F3277">
        <f t="shared" si="254"/>
        <v>0.85057369031558083</v>
      </c>
      <c r="G3277">
        <f t="shared" si="253"/>
        <v>0.1078736016724845</v>
      </c>
    </row>
    <row r="3278" spans="1:7" x14ac:dyDescent="0.2">
      <c r="A3278">
        <v>20180108</v>
      </c>
      <c r="B3278">
        <v>88.28</v>
      </c>
      <c r="C3278">
        <f t="shared" si="250"/>
        <v>86.520982839451392</v>
      </c>
      <c r="D3278">
        <f t="shared" si="252"/>
        <v>85.467698375504995</v>
      </c>
      <c r="E3278">
        <f t="shared" si="251"/>
        <v>1.0532844639463974</v>
      </c>
      <c r="F3278">
        <f t="shared" si="254"/>
        <v>0.89111584504174413</v>
      </c>
      <c r="G3278">
        <f t="shared" si="253"/>
        <v>0.16216861890465328</v>
      </c>
    </row>
    <row r="3279" spans="1:7" x14ac:dyDescent="0.2">
      <c r="A3279">
        <v>20180109</v>
      </c>
      <c r="B3279">
        <v>88.22</v>
      </c>
      <c r="C3279">
        <f t="shared" ref="C3279:C3342" si="255">(B3279*(2/(12+1))+C3278*(1-(2/(12+1))))</f>
        <v>86.78237009492041</v>
      </c>
      <c r="D3279">
        <f t="shared" si="252"/>
        <v>85.67157256991203</v>
      </c>
      <c r="E3279">
        <f t="shared" si="251"/>
        <v>1.1107975250083797</v>
      </c>
      <c r="F3279">
        <f t="shared" si="254"/>
        <v>0.93505218103507126</v>
      </c>
      <c r="G3279">
        <f t="shared" si="253"/>
        <v>0.17574534397330843</v>
      </c>
    </row>
    <row r="3280" spans="1:7" x14ac:dyDescent="0.2">
      <c r="A3280">
        <v>20180110</v>
      </c>
      <c r="B3280">
        <v>87.81</v>
      </c>
      <c r="C3280">
        <f t="shared" si="255"/>
        <v>86.94046700339419</v>
      </c>
      <c r="D3280">
        <f t="shared" si="252"/>
        <v>85.829974601770402</v>
      </c>
      <c r="E3280">
        <f t="shared" si="251"/>
        <v>1.1104924016237874</v>
      </c>
      <c r="F3280">
        <f t="shared" si="254"/>
        <v>0.97014022515281462</v>
      </c>
      <c r="G3280">
        <f t="shared" si="253"/>
        <v>0.14035217647097276</v>
      </c>
    </row>
    <row r="3281" spans="1:7" x14ac:dyDescent="0.2">
      <c r="A3281">
        <v>20180111</v>
      </c>
      <c r="B3281">
        <v>88.08</v>
      </c>
      <c r="C3281">
        <f t="shared" si="255"/>
        <v>87.115779772102783</v>
      </c>
      <c r="D3281">
        <f t="shared" si="252"/>
        <v>85.996643149787403</v>
      </c>
      <c r="E3281">
        <f t="shared" si="251"/>
        <v>1.1191366223153807</v>
      </c>
      <c r="F3281">
        <f t="shared" si="254"/>
        <v>0.99993950458532788</v>
      </c>
      <c r="G3281">
        <f t="shared" si="253"/>
        <v>0.11919711773005282</v>
      </c>
    </row>
    <row r="3282" spans="1:7" x14ac:dyDescent="0.2">
      <c r="A3282">
        <v>20180112</v>
      </c>
      <c r="B3282">
        <v>89.6</v>
      </c>
      <c r="C3282">
        <f t="shared" si="255"/>
        <v>87.497967499471599</v>
      </c>
      <c r="D3282">
        <f t="shared" si="252"/>
        <v>86.263558472025366</v>
      </c>
      <c r="E3282">
        <f t="shared" si="251"/>
        <v>1.2344090274462332</v>
      </c>
      <c r="F3282">
        <f t="shared" si="254"/>
        <v>1.0468334091575091</v>
      </c>
      <c r="G3282">
        <f t="shared" si="253"/>
        <v>0.18757561828872404</v>
      </c>
    </row>
    <row r="3283" spans="1:7" x14ac:dyDescent="0.2">
      <c r="A3283">
        <v>20180116</v>
      </c>
      <c r="B3283">
        <v>88.35</v>
      </c>
      <c r="C3283">
        <f t="shared" si="255"/>
        <v>87.629049422629805</v>
      </c>
      <c r="D3283">
        <f t="shared" si="252"/>
        <v>86.418109696319775</v>
      </c>
      <c r="E3283">
        <f t="shared" si="251"/>
        <v>1.2109397263100306</v>
      </c>
      <c r="F3283">
        <f t="shared" si="254"/>
        <v>1.0796546725880134</v>
      </c>
      <c r="G3283">
        <f t="shared" si="253"/>
        <v>0.13128505372201715</v>
      </c>
    </row>
    <row r="3284" spans="1:7" x14ac:dyDescent="0.2">
      <c r="A3284">
        <v>20180117</v>
      </c>
      <c r="B3284">
        <v>90.14</v>
      </c>
      <c r="C3284">
        <f t="shared" si="255"/>
        <v>88.015349511455995</v>
      </c>
      <c r="D3284">
        <f t="shared" si="252"/>
        <v>86.693805274370163</v>
      </c>
      <c r="E3284">
        <f t="shared" si="251"/>
        <v>1.3215442370858312</v>
      </c>
      <c r="F3284">
        <f t="shared" si="254"/>
        <v>1.128032585487577</v>
      </c>
      <c r="G3284">
        <f t="shared" si="253"/>
        <v>0.19351165159825423</v>
      </c>
    </row>
    <row r="3285" spans="1:7" x14ac:dyDescent="0.2">
      <c r="A3285">
        <v>20180118</v>
      </c>
      <c r="B3285">
        <v>90.1</v>
      </c>
      <c r="C3285">
        <f t="shared" si="255"/>
        <v>88.336064971231991</v>
      </c>
      <c r="D3285">
        <f t="shared" si="252"/>
        <v>86.946115994787192</v>
      </c>
      <c r="E3285">
        <f t="shared" si="251"/>
        <v>1.3899489764447992</v>
      </c>
      <c r="F3285">
        <f t="shared" si="254"/>
        <v>1.1804158636790216</v>
      </c>
      <c r="G3285">
        <f t="shared" si="253"/>
        <v>0.20953311276577757</v>
      </c>
    </row>
    <row r="3286" spans="1:7" x14ac:dyDescent="0.2">
      <c r="A3286">
        <v>20180119</v>
      </c>
      <c r="B3286">
        <v>90</v>
      </c>
      <c r="C3286">
        <f t="shared" si="255"/>
        <v>88.592054975657845</v>
      </c>
      <c r="D3286">
        <f t="shared" si="252"/>
        <v>87.172329624802956</v>
      </c>
      <c r="E3286">
        <f t="shared" si="251"/>
        <v>1.4197253508548897</v>
      </c>
      <c r="F3286">
        <f t="shared" si="254"/>
        <v>1.2282777611141953</v>
      </c>
      <c r="G3286">
        <f t="shared" si="253"/>
        <v>0.19144758974069442</v>
      </c>
    </row>
    <row r="3287" spans="1:7" x14ac:dyDescent="0.2">
      <c r="A3287">
        <v>20180122</v>
      </c>
      <c r="B3287">
        <v>91.61</v>
      </c>
      <c r="C3287">
        <f t="shared" si="255"/>
        <v>89.056354210172032</v>
      </c>
      <c r="D3287">
        <f t="shared" si="252"/>
        <v>87.50104594889163</v>
      </c>
      <c r="E3287">
        <f t="shared" si="251"/>
        <v>1.5553082612804019</v>
      </c>
      <c r="F3287">
        <f t="shared" si="254"/>
        <v>1.2936838611474366</v>
      </c>
      <c r="G3287">
        <f t="shared" si="253"/>
        <v>0.26162440013296528</v>
      </c>
    </row>
    <row r="3288" spans="1:7" x14ac:dyDescent="0.2">
      <c r="A3288">
        <v>20180123</v>
      </c>
      <c r="B3288">
        <v>91.9</v>
      </c>
      <c r="C3288">
        <f t="shared" si="255"/>
        <v>89.493838177837873</v>
      </c>
      <c r="D3288">
        <f t="shared" si="252"/>
        <v>87.826894397121876</v>
      </c>
      <c r="E3288">
        <f t="shared" si="251"/>
        <v>1.6669437807159966</v>
      </c>
      <c r="F3288">
        <f t="shared" si="254"/>
        <v>1.3683358450611487</v>
      </c>
      <c r="G3288">
        <f t="shared" si="253"/>
        <v>0.29860793565484789</v>
      </c>
    </row>
    <row r="3289" spans="1:7" x14ac:dyDescent="0.2">
      <c r="A3289">
        <v>20180124</v>
      </c>
      <c r="B3289">
        <v>91.82</v>
      </c>
      <c r="C3289">
        <f t="shared" si="255"/>
        <v>89.851709227401273</v>
      </c>
      <c r="D3289">
        <f t="shared" si="252"/>
        <v>88.122679997335069</v>
      </c>
      <c r="E3289">
        <f t="shared" si="251"/>
        <v>1.7290292300662031</v>
      </c>
      <c r="F3289">
        <f t="shared" si="254"/>
        <v>1.4404745220621598</v>
      </c>
      <c r="G3289">
        <f t="shared" si="253"/>
        <v>0.28855470800404337</v>
      </c>
    </row>
    <row r="3290" spans="1:7" x14ac:dyDescent="0.2">
      <c r="A3290">
        <v>20180125</v>
      </c>
      <c r="B3290">
        <v>92.33</v>
      </c>
      <c r="C3290">
        <f t="shared" si="255"/>
        <v>90.232984730877988</v>
      </c>
      <c r="D3290">
        <f t="shared" si="252"/>
        <v>88.434333330865812</v>
      </c>
      <c r="E3290">
        <f t="shared" si="251"/>
        <v>1.7986514000121758</v>
      </c>
      <c r="F3290">
        <f t="shared" si="254"/>
        <v>1.512109897652163</v>
      </c>
      <c r="G3290">
        <f t="shared" si="253"/>
        <v>0.28654150236001286</v>
      </c>
    </row>
    <row r="3291" spans="1:7" x14ac:dyDescent="0.2">
      <c r="A3291">
        <v>20180126</v>
      </c>
      <c r="B3291">
        <v>94.06</v>
      </c>
      <c r="C3291">
        <f t="shared" si="255"/>
        <v>90.821756310742913</v>
      </c>
      <c r="D3291">
        <f t="shared" si="252"/>
        <v>88.851049380431306</v>
      </c>
      <c r="E3291">
        <f t="shared" si="251"/>
        <v>1.9707069303116072</v>
      </c>
      <c r="F3291">
        <f t="shared" si="254"/>
        <v>1.6038293041840519</v>
      </c>
      <c r="G3291">
        <f t="shared" si="253"/>
        <v>0.36687762612755526</v>
      </c>
    </row>
    <row r="3292" spans="1:7" x14ac:dyDescent="0.2">
      <c r="A3292">
        <v>20180129</v>
      </c>
      <c r="B3292">
        <v>93.92</v>
      </c>
      <c r="C3292">
        <f t="shared" si="255"/>
        <v>91.298409186013231</v>
      </c>
      <c r="D3292">
        <f t="shared" si="252"/>
        <v>89.226527204103064</v>
      </c>
      <c r="E3292">
        <f t="shared" ref="E3292:E3355" si="256">C3292-D3292</f>
        <v>2.0718819819101668</v>
      </c>
      <c r="F3292">
        <f t="shared" si="254"/>
        <v>1.6974398397292751</v>
      </c>
      <c r="G3292">
        <f t="shared" si="253"/>
        <v>0.37444214218089167</v>
      </c>
    </row>
    <row r="3293" spans="1:7" x14ac:dyDescent="0.2">
      <c r="A3293">
        <v>20180130</v>
      </c>
      <c r="B3293">
        <v>92.74</v>
      </c>
      <c r="C3293">
        <f t="shared" si="255"/>
        <v>91.520192388165043</v>
      </c>
      <c r="D3293">
        <f t="shared" ref="D3293:D3356" si="257">B3293*(2/(26+1)) + D3292*(1-(2/(26+1)))</f>
        <v>89.486784448243583</v>
      </c>
      <c r="E3293">
        <f t="shared" si="256"/>
        <v>2.0334079399214602</v>
      </c>
      <c r="F3293">
        <f t="shared" si="254"/>
        <v>1.7646334597677122</v>
      </c>
      <c r="G3293">
        <f t="shared" si="253"/>
        <v>0.26877448015374794</v>
      </c>
    </row>
    <row r="3294" spans="1:7" x14ac:dyDescent="0.2">
      <c r="A3294">
        <v>20180131</v>
      </c>
      <c r="B3294">
        <v>95.2</v>
      </c>
      <c r="C3294">
        <f t="shared" si="255"/>
        <v>92.086316636139657</v>
      </c>
      <c r="D3294">
        <f t="shared" si="257"/>
        <v>89.909985600225539</v>
      </c>
      <c r="E3294">
        <f t="shared" si="256"/>
        <v>2.1763310359141173</v>
      </c>
      <c r="F3294">
        <f t="shared" si="254"/>
        <v>1.8469729749969934</v>
      </c>
      <c r="G3294">
        <f t="shared" si="253"/>
        <v>0.32935806091712383</v>
      </c>
    </row>
    <row r="3295" spans="1:7" x14ac:dyDescent="0.2">
      <c r="A3295">
        <v>20180201</v>
      </c>
      <c r="B3295">
        <v>94.26</v>
      </c>
      <c r="C3295">
        <f t="shared" si="255"/>
        <v>92.420729461348941</v>
      </c>
      <c r="D3295">
        <f t="shared" si="257"/>
        <v>90.23220888909772</v>
      </c>
      <c r="E3295">
        <f t="shared" si="256"/>
        <v>2.1885205722512211</v>
      </c>
      <c r="F3295">
        <f t="shared" si="254"/>
        <v>1.915282494447839</v>
      </c>
      <c r="G3295">
        <f t="shared" si="253"/>
        <v>0.27323807780338205</v>
      </c>
    </row>
    <row r="3296" spans="1:7" x14ac:dyDescent="0.2">
      <c r="A3296">
        <v>20180202</v>
      </c>
      <c r="B3296">
        <v>91.78</v>
      </c>
      <c r="C3296">
        <f t="shared" si="255"/>
        <v>92.322155698064492</v>
      </c>
      <c r="D3296">
        <f t="shared" si="257"/>
        <v>90.346860082497898</v>
      </c>
      <c r="E3296">
        <f t="shared" si="256"/>
        <v>1.9752956155665942</v>
      </c>
      <c r="F3296">
        <f t="shared" si="254"/>
        <v>1.9272851186715902</v>
      </c>
      <c r="G3296">
        <f t="shared" si="253"/>
        <v>4.8010496895003918E-2</v>
      </c>
    </row>
    <row r="3297" spans="1:7" x14ac:dyDescent="0.2">
      <c r="A3297">
        <v>20180205</v>
      </c>
      <c r="B3297">
        <v>88</v>
      </c>
      <c r="C3297">
        <f t="shared" si="255"/>
        <v>91.657208667593039</v>
      </c>
      <c r="D3297">
        <f t="shared" si="257"/>
        <v>90.173018594905457</v>
      </c>
      <c r="E3297">
        <f t="shared" si="256"/>
        <v>1.4841900726875821</v>
      </c>
      <c r="F3297">
        <f t="shared" si="254"/>
        <v>1.8386661094747887</v>
      </c>
      <c r="G3297">
        <f t="shared" si="253"/>
        <v>-0.35447603678720663</v>
      </c>
    </row>
    <row r="3298" spans="1:7" x14ac:dyDescent="0.2">
      <c r="A3298">
        <v>20180206</v>
      </c>
      <c r="B3298">
        <v>91.33</v>
      </c>
      <c r="C3298">
        <f t="shared" si="255"/>
        <v>91.60686887257873</v>
      </c>
      <c r="D3298">
        <f t="shared" si="257"/>
        <v>90.258720921208763</v>
      </c>
      <c r="E3298">
        <f t="shared" si="256"/>
        <v>1.3481479513699668</v>
      </c>
      <c r="F3298">
        <f t="shared" si="254"/>
        <v>1.7405624778538245</v>
      </c>
      <c r="G3298">
        <f t="shared" si="253"/>
        <v>-0.39241452648385766</v>
      </c>
    </row>
    <row r="3299" spans="1:7" x14ac:dyDescent="0.2">
      <c r="A3299">
        <v>20180207</v>
      </c>
      <c r="B3299">
        <v>89.61</v>
      </c>
      <c r="C3299">
        <f t="shared" si="255"/>
        <v>91.299658276797388</v>
      </c>
      <c r="D3299">
        <f t="shared" si="257"/>
        <v>90.210667519637738</v>
      </c>
      <c r="E3299">
        <f t="shared" si="256"/>
        <v>1.0889907571596495</v>
      </c>
      <c r="F3299">
        <f t="shared" si="254"/>
        <v>1.6102481337149896</v>
      </c>
      <c r="G3299">
        <f t="shared" si="253"/>
        <v>-0.5212573765553401</v>
      </c>
    </row>
    <row r="3300" spans="1:7" x14ac:dyDescent="0.2">
      <c r="A3300">
        <v>20180208</v>
      </c>
      <c r="B3300">
        <v>85.01</v>
      </c>
      <c r="C3300">
        <f t="shared" si="255"/>
        <v>90.332018541905484</v>
      </c>
      <c r="D3300">
        <f t="shared" si="257"/>
        <v>89.825432888553465</v>
      </c>
      <c r="E3300">
        <f t="shared" si="256"/>
        <v>0.50658565335201899</v>
      </c>
      <c r="F3300">
        <f t="shared" si="254"/>
        <v>1.3895156376423956</v>
      </c>
      <c r="G3300">
        <f t="shared" ref="G3300:G3363" si="258">E3300-F3300</f>
        <v>-0.88292998429037661</v>
      </c>
    </row>
    <row r="3301" spans="1:7" x14ac:dyDescent="0.2">
      <c r="A3301">
        <v>20180209</v>
      </c>
      <c r="B3301">
        <v>88.15</v>
      </c>
      <c r="C3301">
        <f t="shared" si="255"/>
        <v>89.996323381612328</v>
      </c>
      <c r="D3301">
        <f t="shared" si="257"/>
        <v>89.701326748660605</v>
      </c>
      <c r="E3301">
        <f t="shared" si="256"/>
        <v>0.2949966329517224</v>
      </c>
      <c r="F3301">
        <f t="shared" ref="F3301:F3364" si="259">(E3301*(2/(9+1))+F3300*(1-(2/(9+1))))</f>
        <v>1.1706118367042611</v>
      </c>
      <c r="G3301">
        <f t="shared" si="258"/>
        <v>-0.87561520375253865</v>
      </c>
    </row>
    <row r="3302" spans="1:7" x14ac:dyDescent="0.2">
      <c r="A3302">
        <v>20180212</v>
      </c>
      <c r="B3302">
        <v>89.16</v>
      </c>
      <c r="C3302">
        <f t="shared" si="255"/>
        <v>89.867658245979669</v>
      </c>
      <c r="D3302">
        <f t="shared" si="257"/>
        <v>89.661228470982039</v>
      </c>
      <c r="E3302">
        <f t="shared" si="256"/>
        <v>0.20642977499763049</v>
      </c>
      <c r="F3302">
        <f t="shared" si="259"/>
        <v>0.97777542436293507</v>
      </c>
      <c r="G3302">
        <f t="shared" si="258"/>
        <v>-0.77134564936530459</v>
      </c>
    </row>
    <row r="3303" spans="1:7" x14ac:dyDescent="0.2">
      <c r="A3303">
        <v>20180213</v>
      </c>
      <c r="B3303">
        <v>89.83</v>
      </c>
      <c r="C3303">
        <f t="shared" si="255"/>
        <v>89.8618646696751</v>
      </c>
      <c r="D3303">
        <f t="shared" si="257"/>
        <v>89.673730065724115</v>
      </c>
      <c r="E3303">
        <f t="shared" si="256"/>
        <v>0.18813460395098502</v>
      </c>
      <c r="F3303">
        <f t="shared" si="259"/>
        <v>0.81984726028054511</v>
      </c>
      <c r="G3303">
        <f t="shared" si="258"/>
        <v>-0.63171265632956008</v>
      </c>
    </row>
    <row r="3304" spans="1:7" x14ac:dyDescent="0.2">
      <c r="A3304">
        <v>20180214</v>
      </c>
      <c r="B3304">
        <v>90.81</v>
      </c>
      <c r="C3304">
        <f t="shared" si="255"/>
        <v>90.007731643571248</v>
      </c>
      <c r="D3304">
        <f t="shared" si="257"/>
        <v>89.757898209003798</v>
      </c>
      <c r="E3304">
        <f t="shared" si="256"/>
        <v>0.24983343456744933</v>
      </c>
      <c r="F3304">
        <f t="shared" si="259"/>
        <v>0.70584449513792591</v>
      </c>
      <c r="G3304">
        <f t="shared" si="258"/>
        <v>-0.45601106057047658</v>
      </c>
    </row>
    <row r="3305" spans="1:7" x14ac:dyDescent="0.2">
      <c r="A3305">
        <v>20180215</v>
      </c>
      <c r="B3305">
        <v>92.66</v>
      </c>
      <c r="C3305">
        <f t="shared" si="255"/>
        <v>90.415772929175674</v>
      </c>
      <c r="D3305">
        <f t="shared" si="257"/>
        <v>89.972868712040551</v>
      </c>
      <c r="E3305">
        <f t="shared" si="256"/>
        <v>0.44290421713512274</v>
      </c>
      <c r="F3305">
        <f t="shared" si="259"/>
        <v>0.65325643953736534</v>
      </c>
      <c r="G3305">
        <f t="shared" si="258"/>
        <v>-0.21035222240224261</v>
      </c>
    </row>
    <row r="3306" spans="1:7" x14ac:dyDescent="0.2">
      <c r="A3306">
        <v>20180216</v>
      </c>
      <c r="B3306">
        <v>92</v>
      </c>
      <c r="C3306">
        <f t="shared" si="255"/>
        <v>90.659500170840957</v>
      </c>
      <c r="D3306">
        <f t="shared" si="257"/>
        <v>90.123026585222732</v>
      </c>
      <c r="E3306">
        <f t="shared" si="256"/>
        <v>0.536473585618225</v>
      </c>
      <c r="F3306">
        <f t="shared" si="259"/>
        <v>0.62989986875353732</v>
      </c>
      <c r="G3306">
        <f t="shared" si="258"/>
        <v>-9.3426283135312316E-2</v>
      </c>
    </row>
    <row r="3307" spans="1:7" x14ac:dyDescent="0.2">
      <c r="A3307">
        <v>20180220</v>
      </c>
      <c r="B3307">
        <v>92.72</v>
      </c>
      <c r="C3307">
        <f t="shared" si="255"/>
        <v>90.976500144557733</v>
      </c>
      <c r="D3307">
        <f t="shared" si="257"/>
        <v>90.315394986317344</v>
      </c>
      <c r="E3307">
        <f t="shared" si="256"/>
        <v>0.66110515824038885</v>
      </c>
      <c r="F3307">
        <f t="shared" si="259"/>
        <v>0.6361409266509076</v>
      </c>
      <c r="G3307">
        <f t="shared" si="258"/>
        <v>2.4964231589481245E-2</v>
      </c>
    </row>
    <row r="3308" spans="1:7" x14ac:dyDescent="0.2">
      <c r="A3308">
        <v>20180221</v>
      </c>
      <c r="B3308">
        <v>91.49</v>
      </c>
      <c r="C3308">
        <f t="shared" si="255"/>
        <v>91.05550012231808</v>
      </c>
      <c r="D3308">
        <f t="shared" si="257"/>
        <v>90.402402765108647</v>
      </c>
      <c r="E3308">
        <f t="shared" si="256"/>
        <v>0.65309735720943252</v>
      </c>
      <c r="F3308">
        <f t="shared" si="259"/>
        <v>0.63953221276261263</v>
      </c>
      <c r="G3308">
        <f t="shared" si="258"/>
        <v>1.3565144446819888E-2</v>
      </c>
    </row>
    <row r="3309" spans="1:7" x14ac:dyDescent="0.2">
      <c r="A3309">
        <v>20180222</v>
      </c>
      <c r="B3309">
        <v>91.73</v>
      </c>
      <c r="C3309">
        <f t="shared" si="255"/>
        <v>91.15926933426914</v>
      </c>
      <c r="D3309">
        <f t="shared" si="257"/>
        <v>90.500743301026517</v>
      </c>
      <c r="E3309">
        <f t="shared" si="256"/>
        <v>0.65852603324262304</v>
      </c>
      <c r="F3309">
        <f t="shared" si="259"/>
        <v>0.64333097685861473</v>
      </c>
      <c r="G3309">
        <f t="shared" si="258"/>
        <v>1.519505638400831E-2</v>
      </c>
    </row>
    <row r="3310" spans="1:7" x14ac:dyDescent="0.2">
      <c r="A3310">
        <v>20180223</v>
      </c>
      <c r="B3310">
        <v>94.07</v>
      </c>
      <c r="C3310">
        <f t="shared" si="255"/>
        <v>91.607074052073884</v>
      </c>
      <c r="D3310">
        <f t="shared" si="257"/>
        <v>90.765132686135658</v>
      </c>
      <c r="E3310">
        <f t="shared" si="256"/>
        <v>0.84194136593822577</v>
      </c>
      <c r="F3310">
        <f t="shared" si="259"/>
        <v>0.68305305467453692</v>
      </c>
      <c r="G3310">
        <f t="shared" si="258"/>
        <v>0.15888831126368885</v>
      </c>
    </row>
    <row r="3311" spans="1:7" x14ac:dyDescent="0.2">
      <c r="A3311">
        <v>20180226</v>
      </c>
      <c r="B3311">
        <v>95.43</v>
      </c>
      <c r="C3311">
        <f t="shared" si="255"/>
        <v>92.195216505600982</v>
      </c>
      <c r="D3311">
        <f t="shared" si="257"/>
        <v>91.110678413088579</v>
      </c>
      <c r="E3311">
        <f t="shared" si="256"/>
        <v>1.0845380925124033</v>
      </c>
      <c r="F3311">
        <f t="shared" si="259"/>
        <v>0.76335006224211022</v>
      </c>
      <c r="G3311">
        <f t="shared" si="258"/>
        <v>0.32118803027029308</v>
      </c>
    </row>
    <row r="3312" spans="1:7" x14ac:dyDescent="0.2">
      <c r="A3312">
        <v>20180227</v>
      </c>
      <c r="B3312">
        <v>94.2</v>
      </c>
      <c r="C3312">
        <f t="shared" si="255"/>
        <v>92.503644735508516</v>
      </c>
      <c r="D3312">
        <f t="shared" si="257"/>
        <v>91.339517049156086</v>
      </c>
      <c r="E3312">
        <f t="shared" si="256"/>
        <v>1.1641276863524297</v>
      </c>
      <c r="F3312">
        <f t="shared" si="259"/>
        <v>0.84350558706417411</v>
      </c>
      <c r="G3312">
        <f t="shared" si="258"/>
        <v>0.32062209928825558</v>
      </c>
    </row>
    <row r="3313" spans="1:7" x14ac:dyDescent="0.2">
      <c r="A3313">
        <v>20180228</v>
      </c>
      <c r="B3313">
        <v>93.77</v>
      </c>
      <c r="C3313">
        <f t="shared" si="255"/>
        <v>92.69846862235336</v>
      </c>
      <c r="D3313">
        <f t="shared" si="257"/>
        <v>91.51955282329267</v>
      </c>
      <c r="E3313">
        <f t="shared" si="256"/>
        <v>1.1789157990606896</v>
      </c>
      <c r="F3313">
        <f t="shared" si="259"/>
        <v>0.91058762946347727</v>
      </c>
      <c r="G3313">
        <f t="shared" si="258"/>
        <v>0.26832816959721228</v>
      </c>
    </row>
    <row r="3314" spans="1:7" x14ac:dyDescent="0.2">
      <c r="A3314">
        <v>20180301</v>
      </c>
      <c r="B3314">
        <v>92.85</v>
      </c>
      <c r="C3314">
        <f t="shared" si="255"/>
        <v>92.721781141991301</v>
      </c>
      <c r="D3314">
        <f t="shared" si="257"/>
        <v>91.618104466011729</v>
      </c>
      <c r="E3314">
        <f t="shared" si="256"/>
        <v>1.1036766759795711</v>
      </c>
      <c r="F3314">
        <f t="shared" si="259"/>
        <v>0.94920543876669616</v>
      </c>
      <c r="G3314">
        <f t="shared" si="258"/>
        <v>0.15447123721287492</v>
      </c>
    </row>
    <row r="3315" spans="1:7" x14ac:dyDescent="0.2">
      <c r="A3315">
        <v>20180302</v>
      </c>
      <c r="B3315">
        <v>93.04</v>
      </c>
      <c r="C3315">
        <f t="shared" si="255"/>
        <v>92.770737889377259</v>
      </c>
      <c r="D3315">
        <f t="shared" si="257"/>
        <v>91.723430061121974</v>
      </c>
      <c r="E3315">
        <f t="shared" si="256"/>
        <v>1.0473078282552848</v>
      </c>
      <c r="F3315">
        <f t="shared" si="259"/>
        <v>0.96882591666441398</v>
      </c>
      <c r="G3315">
        <f t="shared" si="258"/>
        <v>7.8481911590870812E-2</v>
      </c>
    </row>
    <row r="3316" spans="1:7" x14ac:dyDescent="0.2">
      <c r="A3316">
        <v>20180305</v>
      </c>
      <c r="B3316">
        <v>93.64</v>
      </c>
      <c r="C3316">
        <f t="shared" si="255"/>
        <v>92.904470521780752</v>
      </c>
      <c r="D3316">
        <f t="shared" si="257"/>
        <v>91.865398204742561</v>
      </c>
      <c r="E3316">
        <f t="shared" si="256"/>
        <v>1.0390723170381904</v>
      </c>
      <c r="F3316">
        <f t="shared" si="259"/>
        <v>0.98287519673916934</v>
      </c>
      <c r="G3316">
        <f t="shared" si="258"/>
        <v>5.6197120299021019E-2</v>
      </c>
    </row>
    <row r="3317" spans="1:7" x14ac:dyDescent="0.2">
      <c r="A3317">
        <v>20180306</v>
      </c>
      <c r="B3317">
        <v>93.32</v>
      </c>
      <c r="C3317">
        <f t="shared" si="255"/>
        <v>92.968398133814489</v>
      </c>
      <c r="D3317">
        <f t="shared" si="257"/>
        <v>91.973146485872732</v>
      </c>
      <c r="E3317">
        <f t="shared" si="256"/>
        <v>0.9952516479417568</v>
      </c>
      <c r="F3317">
        <f t="shared" si="259"/>
        <v>0.98535048697968686</v>
      </c>
      <c r="G3317">
        <f t="shared" si="258"/>
        <v>9.9011609620699437E-3</v>
      </c>
    </row>
    <row r="3318" spans="1:7" x14ac:dyDescent="0.2">
      <c r="A3318">
        <v>20180307</v>
      </c>
      <c r="B3318">
        <v>93.86</v>
      </c>
      <c r="C3318">
        <f t="shared" si="255"/>
        <v>93.105567651689185</v>
      </c>
      <c r="D3318">
        <f t="shared" si="257"/>
        <v>92.112913412845131</v>
      </c>
      <c r="E3318">
        <f t="shared" si="256"/>
        <v>0.99265423884405379</v>
      </c>
      <c r="F3318">
        <f t="shared" si="259"/>
        <v>0.98681123735256038</v>
      </c>
      <c r="G3318">
        <f t="shared" si="258"/>
        <v>5.8430014914934159E-3</v>
      </c>
    </row>
    <row r="3319" spans="1:7" x14ac:dyDescent="0.2">
      <c r="A3319">
        <v>20180308</v>
      </c>
      <c r="B3319">
        <v>94.43</v>
      </c>
      <c r="C3319">
        <f t="shared" si="255"/>
        <v>93.309326474506236</v>
      </c>
      <c r="D3319">
        <f t="shared" si="257"/>
        <v>92.284549456338084</v>
      </c>
      <c r="E3319">
        <f t="shared" si="256"/>
        <v>1.0247770181681517</v>
      </c>
      <c r="F3319">
        <f t="shared" si="259"/>
        <v>0.99440439351567878</v>
      </c>
      <c r="G3319">
        <f t="shared" si="258"/>
        <v>3.0372624652472924E-2</v>
      </c>
    </row>
    <row r="3320" spans="1:7" x14ac:dyDescent="0.2">
      <c r="A3320">
        <v>20180309</v>
      </c>
      <c r="B3320">
        <v>96.54</v>
      </c>
      <c r="C3320">
        <f t="shared" si="255"/>
        <v>93.806353170736045</v>
      </c>
      <c r="D3320">
        <f t="shared" si="257"/>
        <v>92.59976801512785</v>
      </c>
      <c r="E3320">
        <f t="shared" si="256"/>
        <v>1.2065851556081952</v>
      </c>
      <c r="F3320">
        <f t="shared" si="259"/>
        <v>1.0368405459341821</v>
      </c>
      <c r="G3320">
        <f t="shared" si="258"/>
        <v>0.16974460967401317</v>
      </c>
    </row>
    <row r="3321" spans="1:7" x14ac:dyDescent="0.2">
      <c r="A3321">
        <v>20180312</v>
      </c>
      <c r="B3321">
        <v>96.76</v>
      </c>
      <c r="C3321">
        <f t="shared" si="255"/>
        <v>94.260760375238192</v>
      </c>
      <c r="D3321">
        <f t="shared" si="257"/>
        <v>92.907933347340602</v>
      </c>
      <c r="E3321">
        <f t="shared" si="256"/>
        <v>1.3528270278975896</v>
      </c>
      <c r="F3321">
        <f t="shared" si="259"/>
        <v>1.1000378423268637</v>
      </c>
      <c r="G3321">
        <f t="shared" si="258"/>
        <v>0.25278918557072583</v>
      </c>
    </row>
    <row r="3322" spans="1:7" x14ac:dyDescent="0.2">
      <c r="A3322">
        <v>20180313</v>
      </c>
      <c r="B3322">
        <v>94.41</v>
      </c>
      <c r="C3322">
        <f t="shared" si="255"/>
        <v>94.283720317509236</v>
      </c>
      <c r="D3322">
        <f t="shared" si="257"/>
        <v>93.019197543833883</v>
      </c>
      <c r="E3322">
        <f t="shared" si="256"/>
        <v>1.2645227736753526</v>
      </c>
      <c r="F3322">
        <f t="shared" si="259"/>
        <v>1.1329348285965615</v>
      </c>
      <c r="G3322">
        <f t="shared" si="258"/>
        <v>0.13158794507879112</v>
      </c>
    </row>
    <row r="3323" spans="1:7" x14ac:dyDescent="0.2">
      <c r="A3323">
        <v>20180314</v>
      </c>
      <c r="B3323">
        <v>93.85</v>
      </c>
      <c r="C3323">
        <f t="shared" si="255"/>
        <v>94.216994114815506</v>
      </c>
      <c r="D3323">
        <f t="shared" si="257"/>
        <v>93.080738466512855</v>
      </c>
      <c r="E3323">
        <f t="shared" si="256"/>
        <v>1.1362556483026509</v>
      </c>
      <c r="F3323">
        <f t="shared" si="259"/>
        <v>1.1335989925377794</v>
      </c>
      <c r="G3323">
        <f t="shared" si="258"/>
        <v>2.6566557648715072E-3</v>
      </c>
    </row>
    <row r="3324" spans="1:7" x14ac:dyDescent="0.2">
      <c r="A3324">
        <v>20180315</v>
      </c>
      <c r="B3324">
        <v>94.18</v>
      </c>
      <c r="C3324">
        <f t="shared" si="255"/>
        <v>94.211302712536195</v>
      </c>
      <c r="D3324">
        <f t="shared" si="257"/>
        <v>93.162165246771167</v>
      </c>
      <c r="E3324">
        <f t="shared" si="256"/>
        <v>1.0491374657650283</v>
      </c>
      <c r="F3324">
        <f t="shared" si="259"/>
        <v>1.1167066871832292</v>
      </c>
      <c r="G3324">
        <f t="shared" si="258"/>
        <v>-6.7569221418200875E-2</v>
      </c>
    </row>
    <row r="3325" spans="1:7" x14ac:dyDescent="0.2">
      <c r="A3325">
        <v>20180316</v>
      </c>
      <c r="B3325">
        <v>94.6</v>
      </c>
      <c r="C3325">
        <f t="shared" si="255"/>
        <v>94.271102295222931</v>
      </c>
      <c r="D3325">
        <f t="shared" si="257"/>
        <v>93.268671524788118</v>
      </c>
      <c r="E3325">
        <f t="shared" si="256"/>
        <v>1.0024307704348132</v>
      </c>
      <c r="F3325">
        <f t="shared" si="259"/>
        <v>1.0938515038335461</v>
      </c>
      <c r="G3325">
        <f t="shared" si="258"/>
        <v>-9.1420733398732912E-2</v>
      </c>
    </row>
    <row r="3326" spans="1:7" x14ac:dyDescent="0.2">
      <c r="A3326">
        <v>20180319</v>
      </c>
      <c r="B3326">
        <v>92.89</v>
      </c>
      <c r="C3326">
        <f t="shared" si="255"/>
        <v>94.058625019034778</v>
      </c>
      <c r="D3326">
        <f t="shared" si="257"/>
        <v>93.240621782211221</v>
      </c>
      <c r="E3326">
        <f t="shared" si="256"/>
        <v>0.81800323682355724</v>
      </c>
      <c r="F3326">
        <f t="shared" si="259"/>
        <v>1.0386818504315483</v>
      </c>
      <c r="G3326">
        <f t="shared" si="258"/>
        <v>-0.22067861360799101</v>
      </c>
    </row>
    <row r="3327" spans="1:7" x14ac:dyDescent="0.2">
      <c r="A3327">
        <v>20180320</v>
      </c>
      <c r="B3327">
        <v>93.13</v>
      </c>
      <c r="C3327">
        <f t="shared" si="255"/>
        <v>93.915759631490957</v>
      </c>
      <c r="D3327">
        <f t="shared" si="257"/>
        <v>93.232427576121495</v>
      </c>
      <c r="E3327">
        <f t="shared" si="256"/>
        <v>0.68333205536946195</v>
      </c>
      <c r="F3327">
        <f t="shared" si="259"/>
        <v>0.96761189141913106</v>
      </c>
      <c r="G3327">
        <f t="shared" si="258"/>
        <v>-0.28427983604966911</v>
      </c>
    </row>
    <row r="3328" spans="1:7" x14ac:dyDescent="0.2">
      <c r="A3328">
        <v>20180321</v>
      </c>
      <c r="B3328">
        <v>92.48</v>
      </c>
      <c r="C3328">
        <f t="shared" si="255"/>
        <v>93.694873534338498</v>
      </c>
      <c r="D3328">
        <f t="shared" si="257"/>
        <v>93.176692200112498</v>
      </c>
      <c r="E3328">
        <f t="shared" si="256"/>
        <v>0.51818133422599999</v>
      </c>
      <c r="F3328">
        <f t="shared" si="259"/>
        <v>0.87772577998050494</v>
      </c>
      <c r="G3328">
        <f t="shared" si="258"/>
        <v>-0.35954444575450495</v>
      </c>
    </row>
    <row r="3329" spans="1:7" x14ac:dyDescent="0.2">
      <c r="A3329">
        <v>20180322</v>
      </c>
      <c r="B3329">
        <v>89.79</v>
      </c>
      <c r="C3329">
        <f t="shared" si="255"/>
        <v>93.094123759824882</v>
      </c>
      <c r="D3329">
        <f t="shared" si="257"/>
        <v>92.925826111215272</v>
      </c>
      <c r="E3329">
        <f t="shared" si="256"/>
        <v>0.1682976486096095</v>
      </c>
      <c r="F3329">
        <f t="shared" si="259"/>
        <v>0.73584015370632583</v>
      </c>
      <c r="G3329">
        <f t="shared" si="258"/>
        <v>-0.56754250509671633</v>
      </c>
    </row>
    <row r="3330" spans="1:7" x14ac:dyDescent="0.2">
      <c r="A3330">
        <v>20180323</v>
      </c>
      <c r="B3330">
        <v>87.18</v>
      </c>
      <c r="C3330">
        <f t="shared" si="255"/>
        <v>92.184258566005667</v>
      </c>
      <c r="D3330">
        <f t="shared" si="257"/>
        <v>92.500209362236362</v>
      </c>
      <c r="E3330">
        <f t="shared" si="256"/>
        <v>-0.31595079623069466</v>
      </c>
      <c r="F3330">
        <f t="shared" si="259"/>
        <v>0.52548196371892175</v>
      </c>
      <c r="G3330">
        <f t="shared" si="258"/>
        <v>-0.84143275994961642</v>
      </c>
    </row>
    <row r="3331" spans="1:7" x14ac:dyDescent="0.2">
      <c r="A3331">
        <v>20180326</v>
      </c>
      <c r="B3331">
        <v>93.78</v>
      </c>
      <c r="C3331">
        <f t="shared" si="255"/>
        <v>92.429757248158637</v>
      </c>
      <c r="D3331">
        <f t="shared" si="257"/>
        <v>92.595008668737378</v>
      </c>
      <c r="E3331">
        <f t="shared" si="256"/>
        <v>-0.1652514205787412</v>
      </c>
      <c r="F3331">
        <f t="shared" si="259"/>
        <v>0.38733528685938917</v>
      </c>
      <c r="G3331">
        <f t="shared" si="258"/>
        <v>-0.55258670743813032</v>
      </c>
    </row>
    <row r="3332" spans="1:7" x14ac:dyDescent="0.2">
      <c r="A3332">
        <v>20180327</v>
      </c>
      <c r="B3332">
        <v>89.48</v>
      </c>
      <c r="C3332">
        <f t="shared" si="255"/>
        <v>91.975948440749619</v>
      </c>
      <c r="D3332">
        <f t="shared" si="257"/>
        <v>92.364267285867939</v>
      </c>
      <c r="E3332">
        <f t="shared" si="256"/>
        <v>-0.38831884511832016</v>
      </c>
      <c r="F3332">
        <f t="shared" si="259"/>
        <v>0.23220446046384732</v>
      </c>
      <c r="G3332">
        <f t="shared" si="258"/>
        <v>-0.62052330558216751</v>
      </c>
    </row>
    <row r="3333" spans="1:7" x14ac:dyDescent="0.2">
      <c r="A3333">
        <v>20180328</v>
      </c>
      <c r="B3333">
        <v>89.39</v>
      </c>
      <c r="C3333">
        <f t="shared" si="255"/>
        <v>91.578110219095834</v>
      </c>
      <c r="D3333">
        <f t="shared" si="257"/>
        <v>92.143951190618466</v>
      </c>
      <c r="E3333">
        <f t="shared" si="256"/>
        <v>-0.56584097152263269</v>
      </c>
      <c r="F3333">
        <f t="shared" si="259"/>
        <v>7.2595374066551338E-2</v>
      </c>
      <c r="G3333">
        <f t="shared" si="258"/>
        <v>-0.63843634558918405</v>
      </c>
    </row>
    <row r="3334" spans="1:7" x14ac:dyDescent="0.2">
      <c r="A3334">
        <v>20180329</v>
      </c>
      <c r="B3334">
        <v>91.27</v>
      </c>
      <c r="C3334">
        <f t="shared" si="255"/>
        <v>91.530708646927252</v>
      </c>
      <c r="D3334">
        <f t="shared" si="257"/>
        <v>92.079214065387475</v>
      </c>
      <c r="E3334">
        <f t="shared" si="256"/>
        <v>-0.54850541846022338</v>
      </c>
      <c r="F3334">
        <f t="shared" si="259"/>
        <v>-5.1624784438803605E-2</v>
      </c>
      <c r="G3334">
        <f t="shared" si="258"/>
        <v>-0.4968806340214198</v>
      </c>
    </row>
    <row r="3335" spans="1:7" x14ac:dyDescent="0.2">
      <c r="A3335">
        <v>20180402</v>
      </c>
      <c r="B3335">
        <v>88.52</v>
      </c>
      <c r="C3335">
        <f t="shared" si="255"/>
        <v>91.067522701246133</v>
      </c>
      <c r="D3335">
        <f t="shared" si="257"/>
        <v>91.815568579062472</v>
      </c>
      <c r="E3335">
        <f t="shared" si="256"/>
        <v>-0.74804587781633813</v>
      </c>
      <c r="F3335">
        <f t="shared" si="259"/>
        <v>-0.19090900311431053</v>
      </c>
      <c r="G3335">
        <f t="shared" si="258"/>
        <v>-0.55713687470202755</v>
      </c>
    </row>
    <row r="3336" spans="1:7" x14ac:dyDescent="0.2">
      <c r="A3336">
        <v>20180403</v>
      </c>
      <c r="B3336">
        <v>89.71</v>
      </c>
      <c r="C3336">
        <f t="shared" si="255"/>
        <v>90.858673054900564</v>
      </c>
      <c r="D3336">
        <f t="shared" si="257"/>
        <v>91.659600536168952</v>
      </c>
      <c r="E3336">
        <f t="shared" si="256"/>
        <v>-0.80092748126838842</v>
      </c>
      <c r="F3336">
        <f t="shared" si="259"/>
        <v>-0.31291269874512617</v>
      </c>
      <c r="G3336">
        <f t="shared" si="258"/>
        <v>-0.48801478252326225</v>
      </c>
    </row>
    <row r="3337" spans="1:7" x14ac:dyDescent="0.2">
      <c r="A3337">
        <v>20180404</v>
      </c>
      <c r="B3337">
        <v>92.33</v>
      </c>
      <c r="C3337">
        <f t="shared" si="255"/>
        <v>91.085031046454318</v>
      </c>
      <c r="D3337">
        <f t="shared" si="257"/>
        <v>91.709259755711997</v>
      </c>
      <c r="E3337">
        <f t="shared" si="256"/>
        <v>-0.62422870925767882</v>
      </c>
      <c r="F3337">
        <f t="shared" si="259"/>
        <v>-0.37517590084763675</v>
      </c>
      <c r="G3337">
        <f t="shared" si="258"/>
        <v>-0.24905280841004207</v>
      </c>
    </row>
    <row r="3338" spans="1:7" x14ac:dyDescent="0.2">
      <c r="A3338">
        <v>20180405</v>
      </c>
      <c r="B3338">
        <v>92.38</v>
      </c>
      <c r="C3338">
        <f t="shared" si="255"/>
        <v>91.284257039307491</v>
      </c>
      <c r="D3338">
        <f t="shared" si="257"/>
        <v>91.758944218251841</v>
      </c>
      <c r="E3338">
        <f t="shared" si="256"/>
        <v>-0.47468717894435031</v>
      </c>
      <c r="F3338">
        <f t="shared" si="259"/>
        <v>-0.39507815646697952</v>
      </c>
      <c r="G3338">
        <f t="shared" si="258"/>
        <v>-7.9609022477370783E-2</v>
      </c>
    </row>
    <row r="3339" spans="1:7" x14ac:dyDescent="0.2">
      <c r="A3339">
        <v>20180406</v>
      </c>
      <c r="B3339">
        <v>90.23</v>
      </c>
      <c r="C3339">
        <f t="shared" si="255"/>
        <v>91.122063648644811</v>
      </c>
      <c r="D3339">
        <f t="shared" si="257"/>
        <v>91.645689090973917</v>
      </c>
      <c r="E3339">
        <f t="shared" si="256"/>
        <v>-0.52362544232910579</v>
      </c>
      <c r="F3339">
        <f t="shared" si="259"/>
        <v>-0.42078761363940481</v>
      </c>
      <c r="G3339">
        <f t="shared" si="258"/>
        <v>-0.10283782868970098</v>
      </c>
    </row>
    <row r="3340" spans="1:7" x14ac:dyDescent="0.2">
      <c r="A3340">
        <v>20180409</v>
      </c>
      <c r="B3340">
        <v>90.73</v>
      </c>
      <c r="C3340">
        <f t="shared" si="255"/>
        <v>91.061746164237917</v>
      </c>
      <c r="D3340">
        <f t="shared" si="257"/>
        <v>91.577860269420285</v>
      </c>
      <c r="E3340">
        <f t="shared" si="256"/>
        <v>-0.51611410518236767</v>
      </c>
      <c r="F3340">
        <f t="shared" si="259"/>
        <v>-0.43985291194799736</v>
      </c>
      <c r="G3340">
        <f t="shared" si="258"/>
        <v>-7.6261193234370306E-2</v>
      </c>
    </row>
    <row r="3341" spans="1:7" x14ac:dyDescent="0.2">
      <c r="A3341">
        <v>20180410</v>
      </c>
      <c r="B3341">
        <v>92.88</v>
      </c>
      <c r="C3341">
        <f t="shared" si="255"/>
        <v>91.341477523585922</v>
      </c>
      <c r="D3341">
        <f t="shared" si="257"/>
        <v>91.674315064278034</v>
      </c>
      <c r="E3341">
        <f t="shared" si="256"/>
        <v>-0.33283754069211113</v>
      </c>
      <c r="F3341">
        <f t="shared" si="259"/>
        <v>-0.41844983769682015</v>
      </c>
      <c r="G3341">
        <f t="shared" si="258"/>
        <v>8.5612297004709015E-2</v>
      </c>
    </row>
    <row r="3342" spans="1:7" x14ac:dyDescent="0.2">
      <c r="A3342">
        <v>20180411</v>
      </c>
      <c r="B3342">
        <v>91.86</v>
      </c>
      <c r="C3342">
        <f t="shared" si="255"/>
        <v>91.421250212265008</v>
      </c>
      <c r="D3342">
        <f t="shared" si="257"/>
        <v>91.688069503961145</v>
      </c>
      <c r="E3342">
        <f t="shared" si="256"/>
        <v>-0.26681929169613738</v>
      </c>
      <c r="F3342">
        <f t="shared" si="259"/>
        <v>-0.38812372849668358</v>
      </c>
      <c r="G3342">
        <f t="shared" si="258"/>
        <v>0.1213044368005462</v>
      </c>
    </row>
    <row r="3343" spans="1:7" x14ac:dyDescent="0.2">
      <c r="A3343">
        <v>20180412</v>
      </c>
      <c r="B3343">
        <v>93.58</v>
      </c>
      <c r="C3343">
        <f t="shared" ref="C3343:C3406" si="260">(B3343*(2/(12+1))+C3342*(1-(2/(12+1))))</f>
        <v>91.753365564224239</v>
      </c>
      <c r="D3343">
        <f t="shared" si="257"/>
        <v>91.828212503667729</v>
      </c>
      <c r="E3343">
        <f t="shared" si="256"/>
        <v>-7.4846939443489191E-2</v>
      </c>
      <c r="F3343">
        <f t="shared" si="259"/>
        <v>-0.32546837068604473</v>
      </c>
      <c r="G3343">
        <f t="shared" si="258"/>
        <v>0.25062143124255554</v>
      </c>
    </row>
    <row r="3344" spans="1:7" x14ac:dyDescent="0.2">
      <c r="A3344">
        <v>20180413</v>
      </c>
      <c r="B3344">
        <v>93.08</v>
      </c>
      <c r="C3344">
        <f t="shared" si="260"/>
        <v>91.957463169728214</v>
      </c>
      <c r="D3344">
        <f t="shared" si="257"/>
        <v>91.920937503396033</v>
      </c>
      <c r="E3344">
        <f t="shared" si="256"/>
        <v>3.6525666332181572E-2</v>
      </c>
      <c r="F3344">
        <f t="shared" si="259"/>
        <v>-0.25306956328239943</v>
      </c>
      <c r="G3344">
        <f t="shared" si="258"/>
        <v>0.28959522961458101</v>
      </c>
    </row>
    <row r="3345" spans="1:7" x14ac:dyDescent="0.2">
      <c r="A3345">
        <v>20180416</v>
      </c>
      <c r="B3345">
        <v>94.17</v>
      </c>
      <c r="C3345">
        <f t="shared" si="260"/>
        <v>92.297853451308498</v>
      </c>
      <c r="D3345">
        <f t="shared" si="257"/>
        <v>92.087534725366694</v>
      </c>
      <c r="E3345">
        <f t="shared" si="256"/>
        <v>0.21031872594180356</v>
      </c>
      <c r="F3345">
        <f t="shared" si="259"/>
        <v>-0.16039190543755882</v>
      </c>
      <c r="G3345">
        <f t="shared" si="258"/>
        <v>0.37071063137936239</v>
      </c>
    </row>
    <row r="3346" spans="1:7" x14ac:dyDescent="0.2">
      <c r="A3346">
        <v>20180417</v>
      </c>
      <c r="B3346">
        <v>96.07</v>
      </c>
      <c r="C3346">
        <f t="shared" si="260"/>
        <v>92.878183689568729</v>
      </c>
      <c r="D3346">
        <f t="shared" si="257"/>
        <v>92.38253215311731</v>
      </c>
      <c r="E3346">
        <f t="shared" si="256"/>
        <v>0.49565153645141891</v>
      </c>
      <c r="F3346">
        <f t="shared" si="259"/>
        <v>-2.9183217059763275E-2</v>
      </c>
      <c r="G3346">
        <f t="shared" si="258"/>
        <v>0.52483475351118214</v>
      </c>
    </row>
    <row r="3347" spans="1:7" x14ac:dyDescent="0.2">
      <c r="A3347">
        <v>20180418</v>
      </c>
      <c r="B3347">
        <v>96.44</v>
      </c>
      <c r="C3347">
        <f t="shared" si="260"/>
        <v>93.426155429635088</v>
      </c>
      <c r="D3347">
        <f t="shared" si="257"/>
        <v>92.68308532696048</v>
      </c>
      <c r="E3347">
        <f t="shared" si="256"/>
        <v>0.74307010267460782</v>
      </c>
      <c r="F3347">
        <f t="shared" si="259"/>
        <v>0.12526744688711094</v>
      </c>
      <c r="G3347">
        <f t="shared" si="258"/>
        <v>0.61780265578749693</v>
      </c>
    </row>
    <row r="3348" spans="1:7" x14ac:dyDescent="0.2">
      <c r="A3348">
        <v>20180419</v>
      </c>
      <c r="B3348">
        <v>96.11</v>
      </c>
      <c r="C3348">
        <f t="shared" si="260"/>
        <v>93.839054594306617</v>
      </c>
      <c r="D3348">
        <f t="shared" si="257"/>
        <v>92.936930858296734</v>
      </c>
      <c r="E3348">
        <f t="shared" si="256"/>
        <v>0.90212373600988371</v>
      </c>
      <c r="F3348">
        <f t="shared" si="259"/>
        <v>0.28063870471166552</v>
      </c>
      <c r="G3348">
        <f t="shared" si="258"/>
        <v>0.62148503129821819</v>
      </c>
    </row>
    <row r="3349" spans="1:7" x14ac:dyDescent="0.2">
      <c r="A3349">
        <v>20180420</v>
      </c>
      <c r="B3349">
        <v>95</v>
      </c>
      <c r="C3349">
        <f t="shared" si="260"/>
        <v>94.017661579797903</v>
      </c>
      <c r="D3349">
        <f t="shared" si="257"/>
        <v>93.089750794719194</v>
      </c>
      <c r="E3349">
        <f t="shared" si="256"/>
        <v>0.9279107850787085</v>
      </c>
      <c r="F3349">
        <f t="shared" si="259"/>
        <v>0.41009312078507415</v>
      </c>
      <c r="G3349">
        <f t="shared" si="258"/>
        <v>0.51781766429363429</v>
      </c>
    </row>
    <row r="3350" spans="1:7" x14ac:dyDescent="0.2">
      <c r="A3350">
        <v>20180423</v>
      </c>
      <c r="B3350">
        <v>95.35</v>
      </c>
      <c r="C3350">
        <f t="shared" si="260"/>
        <v>94.222636721367451</v>
      </c>
      <c r="D3350">
        <f t="shared" si="257"/>
        <v>93.257176661777024</v>
      </c>
      <c r="E3350">
        <f t="shared" si="256"/>
        <v>0.96546005959042702</v>
      </c>
      <c r="F3350">
        <f t="shared" si="259"/>
        <v>0.52116650854614477</v>
      </c>
      <c r="G3350">
        <f t="shared" si="258"/>
        <v>0.44429355104428225</v>
      </c>
    </row>
    <row r="3351" spans="1:7" x14ac:dyDescent="0.2">
      <c r="A3351">
        <v>20180424</v>
      </c>
      <c r="B3351">
        <v>93.09</v>
      </c>
      <c r="C3351">
        <f t="shared" si="260"/>
        <v>94.04838491808016</v>
      </c>
      <c r="D3351">
        <f t="shared" si="257"/>
        <v>93.244793205349097</v>
      </c>
      <c r="E3351">
        <f t="shared" si="256"/>
        <v>0.80359171273106256</v>
      </c>
      <c r="F3351">
        <f t="shared" si="259"/>
        <v>0.57765154938312835</v>
      </c>
      <c r="G3351">
        <f t="shared" si="258"/>
        <v>0.22594016334793421</v>
      </c>
    </row>
    <row r="3352" spans="1:7" x14ac:dyDescent="0.2">
      <c r="A3352">
        <v>20180425</v>
      </c>
      <c r="B3352">
        <v>92.31</v>
      </c>
      <c r="C3352">
        <f t="shared" si="260"/>
        <v>93.78094108452936</v>
      </c>
      <c r="D3352">
        <f t="shared" si="257"/>
        <v>93.175549264212123</v>
      </c>
      <c r="E3352">
        <f t="shared" si="256"/>
        <v>0.60539182031723726</v>
      </c>
      <c r="F3352">
        <f t="shared" si="259"/>
        <v>0.58319960356995015</v>
      </c>
      <c r="G3352">
        <f t="shared" si="258"/>
        <v>2.2192216747287108E-2</v>
      </c>
    </row>
    <row r="3353" spans="1:7" x14ac:dyDescent="0.2">
      <c r="A3353">
        <v>20180426</v>
      </c>
      <c r="B3353">
        <v>94.27</v>
      </c>
      <c r="C3353">
        <f t="shared" si="260"/>
        <v>93.856180917678685</v>
      </c>
      <c r="D3353">
        <f t="shared" si="257"/>
        <v>93.256619689085298</v>
      </c>
      <c r="E3353">
        <f t="shared" si="256"/>
        <v>0.59956122859338734</v>
      </c>
      <c r="F3353">
        <f t="shared" si="259"/>
        <v>0.58647192857463759</v>
      </c>
      <c r="G3353">
        <f t="shared" si="258"/>
        <v>1.308930001874975E-2</v>
      </c>
    </row>
    <row r="3354" spans="1:7" x14ac:dyDescent="0.2">
      <c r="A3354">
        <v>20180427</v>
      </c>
      <c r="B3354">
        <v>95.82</v>
      </c>
      <c r="C3354">
        <f t="shared" si="260"/>
        <v>94.158306930343514</v>
      </c>
      <c r="D3354">
        <f t="shared" si="257"/>
        <v>93.446499712116022</v>
      </c>
      <c r="E3354">
        <f t="shared" si="256"/>
        <v>0.71180721822749149</v>
      </c>
      <c r="F3354">
        <f t="shared" si="259"/>
        <v>0.61153898650520833</v>
      </c>
      <c r="G3354">
        <f t="shared" si="258"/>
        <v>0.10026823172228316</v>
      </c>
    </row>
    <row r="3355" spans="1:7" x14ac:dyDescent="0.2">
      <c r="A3355">
        <v>20180430</v>
      </c>
      <c r="B3355">
        <v>93.52</v>
      </c>
      <c r="C3355">
        <f t="shared" si="260"/>
        <v>94.060105864136816</v>
      </c>
      <c r="D3355">
        <f t="shared" si="257"/>
        <v>93.451944177885196</v>
      </c>
      <c r="E3355">
        <f t="shared" si="256"/>
        <v>0.60816168625161993</v>
      </c>
      <c r="F3355">
        <f t="shared" si="259"/>
        <v>0.61086352645449071</v>
      </c>
      <c r="G3355">
        <f t="shared" si="258"/>
        <v>-2.7018402028707866E-3</v>
      </c>
    </row>
    <row r="3356" spans="1:7" x14ac:dyDescent="0.2">
      <c r="A3356">
        <v>20180501</v>
      </c>
      <c r="B3356">
        <v>95</v>
      </c>
      <c r="C3356">
        <f t="shared" si="260"/>
        <v>94.204704961961923</v>
      </c>
      <c r="D3356">
        <f t="shared" si="257"/>
        <v>93.566614979523337</v>
      </c>
      <c r="E3356">
        <f t="shared" ref="E3356:E3419" si="261">C3356-D3356</f>
        <v>0.63808998243858639</v>
      </c>
      <c r="F3356">
        <f t="shared" si="259"/>
        <v>0.61630881765130985</v>
      </c>
      <c r="G3356">
        <f t="shared" si="258"/>
        <v>2.1781164787276541E-2</v>
      </c>
    </row>
    <row r="3357" spans="1:7" x14ac:dyDescent="0.2">
      <c r="A3357">
        <v>20180502</v>
      </c>
      <c r="B3357">
        <v>93.51</v>
      </c>
      <c r="C3357">
        <f t="shared" si="260"/>
        <v>94.097827275506248</v>
      </c>
      <c r="D3357">
        <f t="shared" ref="D3357:D3420" si="262">B3357*(2/(26+1)) + D3356*(1-(2/(26+1)))</f>
        <v>93.562421277336412</v>
      </c>
      <c r="E3357">
        <f t="shared" si="261"/>
        <v>0.53540599816983558</v>
      </c>
      <c r="F3357">
        <f t="shared" si="259"/>
        <v>0.600128253755015</v>
      </c>
      <c r="G3357">
        <f t="shared" si="258"/>
        <v>-6.4722255585179411E-2</v>
      </c>
    </row>
    <row r="3358" spans="1:7" x14ac:dyDescent="0.2">
      <c r="A3358">
        <v>20180503</v>
      </c>
      <c r="B3358">
        <v>94.07</v>
      </c>
      <c r="C3358">
        <f t="shared" si="260"/>
        <v>94.09354615619759</v>
      </c>
      <c r="D3358">
        <f t="shared" si="262"/>
        <v>93.600019701237414</v>
      </c>
      <c r="E3358">
        <f t="shared" si="261"/>
        <v>0.49352645496017544</v>
      </c>
      <c r="F3358">
        <f t="shared" si="259"/>
        <v>0.57880789399604715</v>
      </c>
      <c r="G3358">
        <f t="shared" si="258"/>
        <v>-8.5281439035871709E-2</v>
      </c>
    </row>
    <row r="3359" spans="1:7" x14ac:dyDescent="0.2">
      <c r="A3359">
        <v>20180504</v>
      </c>
      <c r="B3359">
        <v>95.16</v>
      </c>
      <c r="C3359">
        <f t="shared" si="260"/>
        <v>94.257615978321041</v>
      </c>
      <c r="D3359">
        <f t="shared" si="262"/>
        <v>93.715573797442048</v>
      </c>
      <c r="E3359">
        <f t="shared" si="261"/>
        <v>0.54204218087899392</v>
      </c>
      <c r="F3359">
        <f t="shared" si="259"/>
        <v>0.57145475137263657</v>
      </c>
      <c r="G3359">
        <f t="shared" si="258"/>
        <v>-2.9412570493642654E-2</v>
      </c>
    </row>
    <row r="3360" spans="1:7" x14ac:dyDescent="0.2">
      <c r="A3360">
        <v>20180507</v>
      </c>
      <c r="B3360">
        <v>96.23</v>
      </c>
      <c r="C3360">
        <f t="shared" si="260"/>
        <v>94.561059673963967</v>
      </c>
      <c r="D3360">
        <f t="shared" si="262"/>
        <v>93.901827590224116</v>
      </c>
      <c r="E3360">
        <f t="shared" si="261"/>
        <v>0.65923208373985176</v>
      </c>
      <c r="F3360">
        <f t="shared" si="259"/>
        <v>0.58901021784607965</v>
      </c>
      <c r="G3360">
        <f t="shared" si="258"/>
        <v>7.0221865893772106E-2</v>
      </c>
    </row>
    <row r="3361" spans="1:7" x14ac:dyDescent="0.2">
      <c r="A3361">
        <v>20180508</v>
      </c>
      <c r="B3361">
        <v>95.84</v>
      </c>
      <c r="C3361">
        <f t="shared" si="260"/>
        <v>94.757819724123351</v>
      </c>
      <c r="D3361">
        <f t="shared" si="262"/>
        <v>94.045395916874185</v>
      </c>
      <c r="E3361">
        <f t="shared" si="261"/>
        <v>0.71242380724916643</v>
      </c>
      <c r="F3361">
        <f t="shared" si="259"/>
        <v>0.61369293572669703</v>
      </c>
      <c r="G3361">
        <f t="shared" si="258"/>
        <v>9.8730871522469399E-2</v>
      </c>
    </row>
    <row r="3362" spans="1:7" x14ac:dyDescent="0.2">
      <c r="A3362">
        <v>20180509</v>
      </c>
      <c r="B3362">
        <v>96.95</v>
      </c>
      <c r="C3362">
        <f t="shared" si="260"/>
        <v>95.09507822810437</v>
      </c>
      <c r="D3362">
        <f t="shared" si="262"/>
        <v>94.26055177488351</v>
      </c>
      <c r="E3362">
        <f t="shared" si="261"/>
        <v>0.83452645322086028</v>
      </c>
      <c r="F3362">
        <f t="shared" si="259"/>
        <v>0.6578596392255297</v>
      </c>
      <c r="G3362">
        <f t="shared" si="258"/>
        <v>0.17666681399533057</v>
      </c>
    </row>
    <row r="3363" spans="1:7" x14ac:dyDescent="0.2">
      <c r="A3363">
        <v>20180510</v>
      </c>
      <c r="B3363">
        <v>97.91</v>
      </c>
      <c r="C3363">
        <f t="shared" si="260"/>
        <v>95.528143116088316</v>
      </c>
      <c r="D3363">
        <f t="shared" si="262"/>
        <v>94.530881273040293</v>
      </c>
      <c r="E3363">
        <f t="shared" si="261"/>
        <v>0.99726184304802246</v>
      </c>
      <c r="F3363">
        <f t="shared" si="259"/>
        <v>0.72574007999002821</v>
      </c>
      <c r="G3363">
        <f t="shared" si="258"/>
        <v>0.27152176305799425</v>
      </c>
    </row>
    <row r="3364" spans="1:7" x14ac:dyDescent="0.2">
      <c r="A3364">
        <v>20180511</v>
      </c>
      <c r="B3364">
        <v>97.7</v>
      </c>
      <c r="C3364">
        <f t="shared" si="260"/>
        <v>95.86227494438242</v>
      </c>
      <c r="D3364">
        <f t="shared" si="262"/>
        <v>94.765630808370645</v>
      </c>
      <c r="E3364">
        <f t="shared" si="261"/>
        <v>1.0966441360117756</v>
      </c>
      <c r="F3364">
        <f t="shared" si="259"/>
        <v>0.7999208911943777</v>
      </c>
      <c r="G3364">
        <f t="shared" ref="G3364:G3427" si="263">E3364-F3364</f>
        <v>0.29672324481739787</v>
      </c>
    </row>
    <row r="3365" spans="1:7" x14ac:dyDescent="0.2">
      <c r="A3365">
        <v>20180514</v>
      </c>
      <c r="B3365">
        <v>98.04</v>
      </c>
      <c r="C3365">
        <f t="shared" si="260"/>
        <v>96.19730956832359</v>
      </c>
      <c r="D3365">
        <f t="shared" si="262"/>
        <v>95.008176674417257</v>
      </c>
      <c r="E3365">
        <f t="shared" si="261"/>
        <v>1.1891328939063328</v>
      </c>
      <c r="F3365">
        <f t="shared" ref="F3365:F3428" si="264">(E3365*(2/(9+1))+F3364*(1-(2/(9+1))))</f>
        <v>0.87776329173676881</v>
      </c>
      <c r="G3365">
        <f t="shared" si="263"/>
        <v>0.311369602169564</v>
      </c>
    </row>
    <row r="3366" spans="1:7" x14ac:dyDescent="0.2">
      <c r="A3366">
        <v>20180515</v>
      </c>
      <c r="B3366">
        <v>97.32</v>
      </c>
      <c r="C3366">
        <f t="shared" si="260"/>
        <v>96.370031173196878</v>
      </c>
      <c r="D3366">
        <f t="shared" si="262"/>
        <v>95.179422846682655</v>
      </c>
      <c r="E3366">
        <f t="shared" si="261"/>
        <v>1.1906083265142229</v>
      </c>
      <c r="F3366">
        <f t="shared" si="264"/>
        <v>0.94033229869225976</v>
      </c>
      <c r="G3366">
        <f t="shared" si="263"/>
        <v>0.25027602782196312</v>
      </c>
    </row>
    <row r="3367" spans="1:7" x14ac:dyDescent="0.2">
      <c r="A3367">
        <v>20180516</v>
      </c>
      <c r="B3367">
        <v>97.15</v>
      </c>
      <c r="C3367">
        <f t="shared" si="260"/>
        <v>96.490026377320433</v>
      </c>
      <c r="D3367">
        <f t="shared" si="262"/>
        <v>95.325391524706163</v>
      </c>
      <c r="E3367">
        <f t="shared" si="261"/>
        <v>1.1646348526142702</v>
      </c>
      <c r="F3367">
        <f t="shared" si="264"/>
        <v>0.98519280947666188</v>
      </c>
      <c r="G3367">
        <f t="shared" si="263"/>
        <v>0.17944204313760836</v>
      </c>
    </row>
    <row r="3368" spans="1:7" x14ac:dyDescent="0.2">
      <c r="A3368">
        <v>20180517</v>
      </c>
      <c r="B3368">
        <v>96.18</v>
      </c>
      <c r="C3368">
        <f t="shared" si="260"/>
        <v>96.442330011578832</v>
      </c>
      <c r="D3368">
        <f t="shared" si="262"/>
        <v>95.388695856209409</v>
      </c>
      <c r="E3368">
        <f t="shared" si="261"/>
        <v>1.0536341553694228</v>
      </c>
      <c r="F3368">
        <f t="shared" si="264"/>
        <v>0.99888107865521414</v>
      </c>
      <c r="G3368">
        <f t="shared" si="263"/>
        <v>5.4753076714208704E-2</v>
      </c>
    </row>
    <row r="3369" spans="1:7" x14ac:dyDescent="0.2">
      <c r="A3369">
        <v>20180518</v>
      </c>
      <c r="B3369">
        <v>96.36</v>
      </c>
      <c r="C3369">
        <f t="shared" si="260"/>
        <v>96.429663855951318</v>
      </c>
      <c r="D3369">
        <f t="shared" si="262"/>
        <v>95.460644311305003</v>
      </c>
      <c r="E3369">
        <f t="shared" si="261"/>
        <v>0.96901954464631501</v>
      </c>
      <c r="F3369">
        <f t="shared" si="264"/>
        <v>0.9929087718534344</v>
      </c>
      <c r="G3369">
        <f t="shared" si="263"/>
        <v>-2.388922720711939E-2</v>
      </c>
    </row>
    <row r="3370" spans="1:7" x14ac:dyDescent="0.2">
      <c r="A3370">
        <v>20180521</v>
      </c>
      <c r="B3370">
        <v>97.64</v>
      </c>
      <c r="C3370">
        <f t="shared" si="260"/>
        <v>96.615869416574185</v>
      </c>
      <c r="D3370">
        <f t="shared" si="262"/>
        <v>95.62207806602315</v>
      </c>
      <c r="E3370">
        <f t="shared" si="261"/>
        <v>0.99379135055103518</v>
      </c>
      <c r="F3370">
        <f t="shared" si="264"/>
        <v>0.99308528759295467</v>
      </c>
      <c r="G3370">
        <f t="shared" si="263"/>
        <v>7.0606295808051112E-4</v>
      </c>
    </row>
    <row r="3371" spans="1:7" x14ac:dyDescent="0.2">
      <c r="A3371">
        <v>20180522</v>
      </c>
      <c r="B3371">
        <v>97.5</v>
      </c>
      <c r="C3371">
        <f t="shared" si="260"/>
        <v>96.751889506332006</v>
      </c>
      <c r="D3371">
        <f t="shared" si="262"/>
        <v>95.761183394465888</v>
      </c>
      <c r="E3371">
        <f t="shared" si="261"/>
        <v>0.99070611186611757</v>
      </c>
      <c r="F3371">
        <f t="shared" si="264"/>
        <v>0.99260945244758725</v>
      </c>
      <c r="G3371">
        <f t="shared" si="263"/>
        <v>-1.9033405814696813E-3</v>
      </c>
    </row>
    <row r="3372" spans="1:7" x14ac:dyDescent="0.2">
      <c r="A3372">
        <v>20180523</v>
      </c>
      <c r="B3372">
        <v>98.66</v>
      </c>
      <c r="C3372">
        <f t="shared" si="260"/>
        <v>97.045444966896312</v>
      </c>
      <c r="D3372">
        <f t="shared" si="262"/>
        <v>95.975910550431379</v>
      </c>
      <c r="E3372">
        <f t="shared" si="261"/>
        <v>1.0695344164649327</v>
      </c>
      <c r="F3372">
        <f t="shared" si="264"/>
        <v>1.0079944452510565</v>
      </c>
      <c r="G3372">
        <f t="shared" si="263"/>
        <v>6.1539971213876221E-2</v>
      </c>
    </row>
    <row r="3373" spans="1:7" x14ac:dyDescent="0.2">
      <c r="A3373">
        <v>20180524</v>
      </c>
      <c r="B3373">
        <v>98.33</v>
      </c>
      <c r="C3373">
        <f t="shared" si="260"/>
        <v>97.243068818143044</v>
      </c>
      <c r="D3373">
        <f t="shared" si="262"/>
        <v>96.150287546695722</v>
      </c>
      <c r="E3373">
        <f t="shared" si="261"/>
        <v>1.092781271447322</v>
      </c>
      <c r="F3373">
        <f t="shared" si="264"/>
        <v>1.0249518104903097</v>
      </c>
      <c r="G3373">
        <f t="shared" si="263"/>
        <v>6.7829460957012255E-2</v>
      </c>
    </row>
    <row r="3374" spans="1:7" x14ac:dyDescent="0.2">
      <c r="A3374">
        <v>20180525</v>
      </c>
      <c r="B3374">
        <v>98.36</v>
      </c>
      <c r="C3374">
        <f t="shared" si="260"/>
        <v>97.41490438458257</v>
      </c>
      <c r="D3374">
        <f t="shared" si="262"/>
        <v>96.313969950644179</v>
      </c>
      <c r="E3374">
        <f t="shared" si="261"/>
        <v>1.1009344339383915</v>
      </c>
      <c r="F3374">
        <f t="shared" si="264"/>
        <v>1.0401483351799261</v>
      </c>
      <c r="G3374">
        <f t="shared" si="263"/>
        <v>6.0786098758465412E-2</v>
      </c>
    </row>
    <row r="3375" spans="1:7" x14ac:dyDescent="0.2">
      <c r="A3375">
        <v>20180529</v>
      </c>
      <c r="B3375">
        <v>98.01</v>
      </c>
      <c r="C3375">
        <f t="shared" si="260"/>
        <v>97.506457556185254</v>
      </c>
      <c r="D3375">
        <f t="shared" si="262"/>
        <v>96.439601806152027</v>
      </c>
      <c r="E3375">
        <f t="shared" si="261"/>
        <v>1.066855750033227</v>
      </c>
      <c r="F3375">
        <f t="shared" si="264"/>
        <v>1.0454898181505863</v>
      </c>
      <c r="G3375">
        <f t="shared" si="263"/>
        <v>2.1365931882640687E-2</v>
      </c>
    </row>
    <row r="3376" spans="1:7" x14ac:dyDescent="0.2">
      <c r="A3376">
        <v>20180530</v>
      </c>
      <c r="B3376">
        <v>98.95</v>
      </c>
      <c r="C3376">
        <f t="shared" si="260"/>
        <v>97.728541009079834</v>
      </c>
      <c r="D3376">
        <f t="shared" si="262"/>
        <v>96.625557227918534</v>
      </c>
      <c r="E3376">
        <f t="shared" si="261"/>
        <v>1.1029837811612992</v>
      </c>
      <c r="F3376">
        <f t="shared" si="264"/>
        <v>1.0569886107527289</v>
      </c>
      <c r="G3376">
        <f t="shared" si="263"/>
        <v>4.5995170408570374E-2</v>
      </c>
    </row>
    <row r="3377" spans="1:7" x14ac:dyDescent="0.2">
      <c r="A3377">
        <v>20180531</v>
      </c>
      <c r="B3377">
        <v>98.84</v>
      </c>
      <c r="C3377">
        <f t="shared" si="260"/>
        <v>97.899534699990639</v>
      </c>
      <c r="D3377">
        <f t="shared" si="262"/>
        <v>96.789590025850501</v>
      </c>
      <c r="E3377">
        <f t="shared" si="261"/>
        <v>1.109944674140138</v>
      </c>
      <c r="F3377">
        <f t="shared" si="264"/>
        <v>1.0675798234302107</v>
      </c>
      <c r="G3377">
        <f t="shared" si="263"/>
        <v>4.2364850709927238E-2</v>
      </c>
    </row>
    <row r="3378" spans="1:7" x14ac:dyDescent="0.2">
      <c r="A3378">
        <v>20180601</v>
      </c>
      <c r="B3378">
        <v>100.79</v>
      </c>
      <c r="C3378">
        <f t="shared" si="260"/>
        <v>98.344221669222847</v>
      </c>
      <c r="D3378">
        <f t="shared" si="262"/>
        <v>97.085916690602318</v>
      </c>
      <c r="E3378">
        <f t="shared" si="261"/>
        <v>1.2583049786205294</v>
      </c>
      <c r="F3378">
        <f t="shared" si="264"/>
        <v>1.1057248544682745</v>
      </c>
      <c r="G3378">
        <f t="shared" si="263"/>
        <v>0.15258012415225486</v>
      </c>
    </row>
    <row r="3379" spans="1:7" x14ac:dyDescent="0.2">
      <c r="A3379">
        <v>20180604</v>
      </c>
      <c r="B3379">
        <v>101.67</v>
      </c>
      <c r="C3379">
        <f t="shared" si="260"/>
        <v>98.85587987395779</v>
      </c>
      <c r="D3379">
        <f t="shared" si="262"/>
        <v>97.425478417224369</v>
      </c>
      <c r="E3379">
        <f t="shared" si="261"/>
        <v>1.4304014567334207</v>
      </c>
      <c r="F3379">
        <f t="shared" si="264"/>
        <v>1.1706601749213039</v>
      </c>
      <c r="G3379">
        <f t="shared" si="263"/>
        <v>0.25974128181211675</v>
      </c>
    </row>
    <row r="3380" spans="1:7" x14ac:dyDescent="0.2">
      <c r="A3380">
        <v>20180605</v>
      </c>
      <c r="B3380">
        <v>102.19</v>
      </c>
      <c r="C3380">
        <f t="shared" si="260"/>
        <v>99.368821431810431</v>
      </c>
      <c r="D3380">
        <f t="shared" si="262"/>
        <v>97.778405941874411</v>
      </c>
      <c r="E3380">
        <f t="shared" si="261"/>
        <v>1.5904154899360208</v>
      </c>
      <c r="F3380">
        <f t="shared" si="264"/>
        <v>1.2546112379242473</v>
      </c>
      <c r="G3380">
        <f t="shared" si="263"/>
        <v>0.33580425201177344</v>
      </c>
    </row>
    <row r="3381" spans="1:7" x14ac:dyDescent="0.2">
      <c r="A3381">
        <v>20180606</v>
      </c>
      <c r="B3381">
        <v>102.49</v>
      </c>
      <c r="C3381">
        <f t="shared" si="260"/>
        <v>99.849002749993446</v>
      </c>
      <c r="D3381">
        <f t="shared" si="262"/>
        <v>98.127412909142976</v>
      </c>
      <c r="E3381">
        <f t="shared" si="261"/>
        <v>1.72158984085047</v>
      </c>
      <c r="F3381">
        <f t="shared" si="264"/>
        <v>1.348006958509492</v>
      </c>
      <c r="G3381">
        <f t="shared" si="263"/>
        <v>0.37358288234097792</v>
      </c>
    </row>
    <row r="3382" spans="1:7" x14ac:dyDescent="0.2">
      <c r="A3382">
        <v>20180607</v>
      </c>
      <c r="B3382">
        <v>100.88</v>
      </c>
      <c r="C3382">
        <f t="shared" si="260"/>
        <v>100.00761771153292</v>
      </c>
      <c r="D3382">
        <f t="shared" si="262"/>
        <v>98.331308249206458</v>
      </c>
      <c r="E3382">
        <f t="shared" si="261"/>
        <v>1.6763094623264578</v>
      </c>
      <c r="F3382">
        <f t="shared" si="264"/>
        <v>1.4136674592728853</v>
      </c>
      <c r="G3382">
        <f t="shared" si="263"/>
        <v>0.26264200305357255</v>
      </c>
    </row>
    <row r="3383" spans="1:7" x14ac:dyDescent="0.2">
      <c r="A3383">
        <v>20180608</v>
      </c>
      <c r="B3383">
        <v>101.63</v>
      </c>
      <c r="C3383">
        <f t="shared" si="260"/>
        <v>100.2572149866817</v>
      </c>
      <c r="D3383">
        <f t="shared" si="262"/>
        <v>98.575655786302278</v>
      </c>
      <c r="E3383">
        <f t="shared" si="261"/>
        <v>1.6815592003794251</v>
      </c>
      <c r="F3383">
        <f t="shared" si="264"/>
        <v>1.4672458074941934</v>
      </c>
      <c r="G3383">
        <f t="shared" si="263"/>
        <v>0.21431339288523166</v>
      </c>
    </row>
    <row r="3384" spans="1:7" x14ac:dyDescent="0.2">
      <c r="A3384">
        <v>20180611</v>
      </c>
      <c r="B3384">
        <v>101.07</v>
      </c>
      <c r="C3384">
        <f t="shared" si="260"/>
        <v>100.38225883488452</v>
      </c>
      <c r="D3384">
        <f t="shared" si="262"/>
        <v>98.760422024353957</v>
      </c>
      <c r="E3384">
        <f t="shared" si="261"/>
        <v>1.6218368105305672</v>
      </c>
      <c r="F3384">
        <f t="shared" si="264"/>
        <v>1.4981640081014682</v>
      </c>
      <c r="G3384">
        <f t="shared" si="263"/>
        <v>0.12367280242909895</v>
      </c>
    </row>
    <row r="3385" spans="1:7" x14ac:dyDescent="0.2">
      <c r="A3385">
        <v>20180612</v>
      </c>
      <c r="B3385">
        <v>101.31</v>
      </c>
      <c r="C3385">
        <f t="shared" si="260"/>
        <v>100.52498824490229</v>
      </c>
      <c r="D3385">
        <f t="shared" si="262"/>
        <v>98.949279652179598</v>
      </c>
      <c r="E3385">
        <f t="shared" si="261"/>
        <v>1.575708592722691</v>
      </c>
      <c r="F3385">
        <f t="shared" si="264"/>
        <v>1.5136729250257128</v>
      </c>
      <c r="G3385">
        <f t="shared" si="263"/>
        <v>6.2035667696978214E-2</v>
      </c>
    </row>
    <row r="3386" spans="1:7" x14ac:dyDescent="0.2">
      <c r="A3386">
        <v>20180613</v>
      </c>
      <c r="B3386">
        <v>100.85</v>
      </c>
      <c r="C3386">
        <f t="shared" si="260"/>
        <v>100.57499005337887</v>
      </c>
      <c r="D3386">
        <f t="shared" si="262"/>
        <v>99.090073752018156</v>
      </c>
      <c r="E3386">
        <f t="shared" si="261"/>
        <v>1.4849163013607125</v>
      </c>
      <c r="F3386">
        <f t="shared" si="264"/>
        <v>1.5079216002927129</v>
      </c>
      <c r="G3386">
        <f t="shared" si="263"/>
        <v>-2.3005298932000429E-2</v>
      </c>
    </row>
    <row r="3387" spans="1:7" x14ac:dyDescent="0.2">
      <c r="A3387">
        <v>20180614</v>
      </c>
      <c r="B3387">
        <v>101.42</v>
      </c>
      <c r="C3387">
        <f t="shared" si="260"/>
        <v>100.70499158362827</v>
      </c>
      <c r="D3387">
        <f t="shared" si="262"/>
        <v>99.262660881498292</v>
      </c>
      <c r="E3387">
        <f t="shared" si="261"/>
        <v>1.4423307021299792</v>
      </c>
      <c r="F3387">
        <f t="shared" si="264"/>
        <v>1.4948034206601664</v>
      </c>
      <c r="G3387">
        <f t="shared" si="263"/>
        <v>-5.2472718530187201E-2</v>
      </c>
    </row>
    <row r="3388" spans="1:7" x14ac:dyDescent="0.2">
      <c r="A3388">
        <v>20180615</v>
      </c>
      <c r="B3388">
        <v>100.13</v>
      </c>
      <c r="C3388">
        <f t="shared" si="260"/>
        <v>100.61653133999314</v>
      </c>
      <c r="D3388">
        <f t="shared" si="262"/>
        <v>99.326908223609522</v>
      </c>
      <c r="E3388">
        <f t="shared" si="261"/>
        <v>1.2896231163836234</v>
      </c>
      <c r="F3388">
        <f t="shared" si="264"/>
        <v>1.4537673598048579</v>
      </c>
      <c r="G3388">
        <f t="shared" si="263"/>
        <v>-0.16414424342123457</v>
      </c>
    </row>
    <row r="3389" spans="1:7" x14ac:dyDescent="0.2">
      <c r="A3389">
        <v>20180618</v>
      </c>
      <c r="B3389">
        <v>100.86</v>
      </c>
      <c r="C3389">
        <f t="shared" si="260"/>
        <v>100.65398805691727</v>
      </c>
      <c r="D3389">
        <f t="shared" si="262"/>
        <v>99.440470577416221</v>
      </c>
      <c r="E3389">
        <f t="shared" si="261"/>
        <v>1.2135174795010499</v>
      </c>
      <c r="F3389">
        <f t="shared" si="264"/>
        <v>1.4057173837440966</v>
      </c>
      <c r="G3389">
        <f t="shared" si="263"/>
        <v>-0.19219990424304667</v>
      </c>
    </row>
    <row r="3390" spans="1:7" x14ac:dyDescent="0.2">
      <c r="A3390">
        <v>20180619</v>
      </c>
      <c r="B3390">
        <v>100.86</v>
      </c>
      <c r="C3390">
        <f t="shared" si="260"/>
        <v>100.68568220200692</v>
      </c>
      <c r="D3390">
        <f t="shared" si="262"/>
        <v>99.545620905015028</v>
      </c>
      <c r="E3390">
        <f t="shared" si="261"/>
        <v>1.1400612969918882</v>
      </c>
      <c r="F3390">
        <f t="shared" si="264"/>
        <v>1.3525861663936549</v>
      </c>
      <c r="G3390">
        <f t="shared" si="263"/>
        <v>-0.21252486940176674</v>
      </c>
    </row>
    <row r="3391" spans="1:7" x14ac:dyDescent="0.2">
      <c r="A3391">
        <v>20180620</v>
      </c>
      <c r="B3391">
        <v>101.87</v>
      </c>
      <c r="C3391">
        <f t="shared" si="260"/>
        <v>100.8678849401597</v>
      </c>
      <c r="D3391">
        <f t="shared" si="262"/>
        <v>99.717797134273184</v>
      </c>
      <c r="E3391">
        <f t="shared" si="261"/>
        <v>1.150087805886514</v>
      </c>
      <c r="F3391">
        <f t="shared" si="264"/>
        <v>1.3120864942922268</v>
      </c>
      <c r="G3391">
        <f t="shared" si="263"/>
        <v>-0.16199868840571274</v>
      </c>
    </row>
    <row r="3392" spans="1:7" x14ac:dyDescent="0.2">
      <c r="A3392">
        <v>20180621</v>
      </c>
      <c r="B3392">
        <v>101.14</v>
      </c>
      <c r="C3392">
        <f t="shared" si="260"/>
        <v>100.90974879551975</v>
      </c>
      <c r="D3392">
        <f t="shared" si="262"/>
        <v>99.823145494697386</v>
      </c>
      <c r="E3392">
        <f t="shared" si="261"/>
        <v>1.086603300822361</v>
      </c>
      <c r="F3392">
        <f t="shared" si="264"/>
        <v>1.2669898555982537</v>
      </c>
      <c r="G3392">
        <f t="shared" si="263"/>
        <v>-0.18038655477589272</v>
      </c>
    </row>
    <row r="3393" spans="1:7" x14ac:dyDescent="0.2">
      <c r="A3393">
        <v>20180622</v>
      </c>
      <c r="B3393">
        <v>100.41</v>
      </c>
      <c r="C3393">
        <f t="shared" si="260"/>
        <v>100.83286436543979</v>
      </c>
      <c r="D3393">
        <f t="shared" si="262"/>
        <v>99.866616198793878</v>
      </c>
      <c r="E3393">
        <f t="shared" si="261"/>
        <v>0.96624816664591151</v>
      </c>
      <c r="F3393">
        <f t="shared" si="264"/>
        <v>1.2068415178077854</v>
      </c>
      <c r="G3393">
        <f t="shared" si="263"/>
        <v>-0.24059335116187386</v>
      </c>
    </row>
    <row r="3394" spans="1:7" x14ac:dyDescent="0.2">
      <c r="A3394">
        <v>20180625</v>
      </c>
      <c r="B3394">
        <v>98.39</v>
      </c>
      <c r="C3394">
        <f t="shared" si="260"/>
        <v>100.45703907844906</v>
      </c>
      <c r="D3394">
        <f t="shared" si="262"/>
        <v>99.757237221105441</v>
      </c>
      <c r="E3394">
        <f t="shared" si="261"/>
        <v>0.69980185734361555</v>
      </c>
      <c r="F3394">
        <f t="shared" si="264"/>
        <v>1.1054335857149515</v>
      </c>
      <c r="G3394">
        <f t="shared" si="263"/>
        <v>-0.40563172837133599</v>
      </c>
    </row>
    <row r="3395" spans="1:7" x14ac:dyDescent="0.2">
      <c r="A3395">
        <v>20180626</v>
      </c>
      <c r="B3395">
        <v>99.07</v>
      </c>
      <c r="C3395">
        <f t="shared" si="260"/>
        <v>100.24364845099535</v>
      </c>
      <c r="D3395">
        <f t="shared" si="262"/>
        <v>99.70633076028281</v>
      </c>
      <c r="E3395">
        <f t="shared" si="261"/>
        <v>0.53731769071254121</v>
      </c>
      <c r="F3395">
        <f t="shared" si="264"/>
        <v>0.99181040671446952</v>
      </c>
      <c r="G3395">
        <f t="shared" si="263"/>
        <v>-0.45449271600192831</v>
      </c>
    </row>
    <row r="3396" spans="1:7" x14ac:dyDescent="0.2">
      <c r="A3396">
        <v>20180627</v>
      </c>
      <c r="B3396">
        <v>97.54</v>
      </c>
      <c r="C3396">
        <f t="shared" si="260"/>
        <v>99.827702535457604</v>
      </c>
      <c r="D3396">
        <f t="shared" si="262"/>
        <v>99.545861815076677</v>
      </c>
      <c r="E3396">
        <f t="shared" si="261"/>
        <v>0.28184072038092722</v>
      </c>
      <c r="F3396">
        <f t="shared" si="264"/>
        <v>0.84981646944776101</v>
      </c>
      <c r="G3396">
        <f t="shared" si="263"/>
        <v>-0.56797574906683379</v>
      </c>
    </row>
    <row r="3397" spans="1:7" x14ac:dyDescent="0.2">
      <c r="A3397">
        <v>20180628</v>
      </c>
      <c r="B3397">
        <v>98.63</v>
      </c>
      <c r="C3397">
        <f t="shared" si="260"/>
        <v>99.643440606925665</v>
      </c>
      <c r="D3397">
        <f t="shared" si="262"/>
        <v>99.478020199145064</v>
      </c>
      <c r="E3397">
        <f t="shared" si="261"/>
        <v>0.16542040778060141</v>
      </c>
      <c r="F3397">
        <f t="shared" si="264"/>
        <v>0.7129372571143292</v>
      </c>
      <c r="G3397">
        <f t="shared" si="263"/>
        <v>-0.5475168493337278</v>
      </c>
    </row>
    <row r="3398" spans="1:7" x14ac:dyDescent="0.2">
      <c r="A3398">
        <v>20180629</v>
      </c>
      <c r="B3398">
        <v>98.61</v>
      </c>
      <c r="C3398">
        <f t="shared" si="260"/>
        <v>99.484449744321722</v>
      </c>
      <c r="D3398">
        <f t="shared" si="262"/>
        <v>99.413722406615804</v>
      </c>
      <c r="E3398">
        <f t="shared" si="261"/>
        <v>7.0727337705918103E-2</v>
      </c>
      <c r="F3398">
        <f t="shared" si="264"/>
        <v>0.58449527323264705</v>
      </c>
      <c r="G3398">
        <f t="shared" si="263"/>
        <v>-0.51376793552672895</v>
      </c>
    </row>
    <row r="3399" spans="1:7" x14ac:dyDescent="0.2">
      <c r="A3399">
        <v>20180702</v>
      </c>
      <c r="B3399">
        <v>100.01</v>
      </c>
      <c r="C3399">
        <f t="shared" si="260"/>
        <v>99.565303629810685</v>
      </c>
      <c r="D3399">
        <f t="shared" si="262"/>
        <v>99.457891117236855</v>
      </c>
      <c r="E3399">
        <f t="shared" si="261"/>
        <v>0.10741251257383055</v>
      </c>
      <c r="F3399">
        <f t="shared" si="264"/>
        <v>0.4890787211008838</v>
      </c>
      <c r="G3399">
        <f t="shared" si="263"/>
        <v>-0.38166620852705324</v>
      </c>
    </row>
    <row r="3400" spans="1:7" x14ac:dyDescent="0.2">
      <c r="A3400">
        <v>20180703</v>
      </c>
      <c r="B3400">
        <v>99.05</v>
      </c>
      <c r="C3400">
        <f t="shared" si="260"/>
        <v>99.486026148301349</v>
      </c>
      <c r="D3400">
        <f t="shared" si="262"/>
        <v>99.427676960404497</v>
      </c>
      <c r="E3400">
        <f t="shared" si="261"/>
        <v>5.8349187896851618E-2</v>
      </c>
      <c r="F3400">
        <f t="shared" si="264"/>
        <v>0.40293281446007739</v>
      </c>
      <c r="G3400">
        <f t="shared" si="263"/>
        <v>-0.34458362656322578</v>
      </c>
    </row>
    <row r="3401" spans="1:7" x14ac:dyDescent="0.2">
      <c r="A3401">
        <v>20180705</v>
      </c>
      <c r="B3401">
        <v>99.76</v>
      </c>
      <c r="C3401">
        <f t="shared" si="260"/>
        <v>99.528175971639612</v>
      </c>
      <c r="D3401">
        <f t="shared" si="262"/>
        <v>99.452293481856017</v>
      </c>
      <c r="E3401">
        <f t="shared" si="261"/>
        <v>7.588248978359502E-2</v>
      </c>
      <c r="F3401">
        <f t="shared" si="264"/>
        <v>0.33752274952478095</v>
      </c>
      <c r="G3401">
        <f t="shared" si="263"/>
        <v>-0.26164025974118593</v>
      </c>
    </row>
    <row r="3402" spans="1:7" x14ac:dyDescent="0.2">
      <c r="A3402">
        <v>20180706</v>
      </c>
      <c r="B3402">
        <v>101.17</v>
      </c>
      <c r="C3402">
        <f t="shared" si="260"/>
        <v>99.780764283695049</v>
      </c>
      <c r="D3402">
        <f t="shared" si="262"/>
        <v>99.579531001718536</v>
      </c>
      <c r="E3402">
        <f t="shared" si="261"/>
        <v>0.20123328197651347</v>
      </c>
      <c r="F3402">
        <f t="shared" si="264"/>
        <v>0.31026485601512743</v>
      </c>
      <c r="G3402">
        <f t="shared" si="263"/>
        <v>-0.10903157403861397</v>
      </c>
    </row>
    <row r="3403" spans="1:7" x14ac:dyDescent="0.2">
      <c r="A3403">
        <v>20180709</v>
      </c>
      <c r="B3403">
        <v>101.85</v>
      </c>
      <c r="C3403">
        <f t="shared" si="260"/>
        <v>100.09910824004965</v>
      </c>
      <c r="D3403">
        <f t="shared" si="262"/>
        <v>99.747713890480114</v>
      </c>
      <c r="E3403">
        <f t="shared" si="261"/>
        <v>0.35139434956953153</v>
      </c>
      <c r="F3403">
        <f t="shared" si="264"/>
        <v>0.3184907547260083</v>
      </c>
      <c r="G3403">
        <f t="shared" si="263"/>
        <v>3.2903594843523232E-2</v>
      </c>
    </row>
    <row r="3404" spans="1:7" x14ac:dyDescent="0.2">
      <c r="A3404">
        <v>20180710</v>
      </c>
      <c r="B3404">
        <v>102.12</v>
      </c>
      <c r="C3404">
        <f t="shared" si="260"/>
        <v>100.4100146646574</v>
      </c>
      <c r="D3404">
        <f t="shared" si="262"/>
        <v>99.923438787481587</v>
      </c>
      <c r="E3404">
        <f t="shared" si="261"/>
        <v>0.48657587717580952</v>
      </c>
      <c r="F3404">
        <f t="shared" si="264"/>
        <v>0.35210777921596859</v>
      </c>
      <c r="G3404">
        <f t="shared" si="263"/>
        <v>0.13446809795984094</v>
      </c>
    </row>
    <row r="3405" spans="1:7" x14ac:dyDescent="0.2">
      <c r="A3405">
        <v>20180711</v>
      </c>
      <c r="B3405">
        <v>101.98</v>
      </c>
      <c r="C3405">
        <f t="shared" si="260"/>
        <v>100.65155087009472</v>
      </c>
      <c r="D3405">
        <f t="shared" si="262"/>
        <v>100.07577665507554</v>
      </c>
      <c r="E3405">
        <f t="shared" si="261"/>
        <v>0.57577421501918025</v>
      </c>
      <c r="F3405">
        <f t="shared" si="264"/>
        <v>0.39684106637661093</v>
      </c>
      <c r="G3405">
        <f t="shared" si="263"/>
        <v>0.17893314864256932</v>
      </c>
    </row>
    <row r="3406" spans="1:7" x14ac:dyDescent="0.2">
      <c r="A3406">
        <v>20180712</v>
      </c>
      <c r="B3406">
        <v>104.19</v>
      </c>
      <c r="C3406">
        <f t="shared" si="260"/>
        <v>101.19592765931091</v>
      </c>
      <c r="D3406">
        <f t="shared" si="262"/>
        <v>100.38053393988477</v>
      </c>
      <c r="E3406">
        <f t="shared" si="261"/>
        <v>0.81539371942614025</v>
      </c>
      <c r="F3406">
        <f t="shared" si="264"/>
        <v>0.48055159698651684</v>
      </c>
      <c r="G3406">
        <f t="shared" si="263"/>
        <v>0.33484212243962341</v>
      </c>
    </row>
    <row r="3407" spans="1:7" x14ac:dyDescent="0.2">
      <c r="A3407">
        <v>20180713</v>
      </c>
      <c r="B3407">
        <v>105.43</v>
      </c>
      <c r="C3407">
        <f t="shared" ref="C3407:C3470" si="265">(B3407*(2/(12+1))+C3406*(1-(2/(12+1))))</f>
        <v>101.84732340403231</v>
      </c>
      <c r="D3407">
        <f t="shared" si="262"/>
        <v>100.75456846285627</v>
      </c>
      <c r="E3407">
        <f t="shared" si="261"/>
        <v>1.0927549411760396</v>
      </c>
      <c r="F3407">
        <f t="shared" si="264"/>
        <v>0.60299226582442134</v>
      </c>
      <c r="G3407">
        <f t="shared" si="263"/>
        <v>0.48976267535161822</v>
      </c>
    </row>
    <row r="3408" spans="1:7" x14ac:dyDescent="0.2">
      <c r="A3408">
        <v>20180716</v>
      </c>
      <c r="B3408">
        <v>104.91</v>
      </c>
      <c r="C3408">
        <f t="shared" si="265"/>
        <v>102.31850441879656</v>
      </c>
      <c r="D3408">
        <f t="shared" si="262"/>
        <v>101.0623782063484</v>
      </c>
      <c r="E3408">
        <f t="shared" si="261"/>
        <v>1.2561262124481658</v>
      </c>
      <c r="F3408">
        <f t="shared" si="264"/>
        <v>0.73361905514917025</v>
      </c>
      <c r="G3408">
        <f t="shared" si="263"/>
        <v>0.52250715729899555</v>
      </c>
    </row>
    <row r="3409" spans="1:7" x14ac:dyDescent="0.2">
      <c r="A3409">
        <v>20180717</v>
      </c>
      <c r="B3409">
        <v>105.95</v>
      </c>
      <c r="C3409">
        <f t="shared" si="265"/>
        <v>102.87719604667402</v>
      </c>
      <c r="D3409">
        <f t="shared" si="262"/>
        <v>101.42442426513742</v>
      </c>
      <c r="E3409">
        <f t="shared" si="261"/>
        <v>1.4527717815365975</v>
      </c>
      <c r="F3409">
        <f t="shared" si="264"/>
        <v>0.87744960042665576</v>
      </c>
      <c r="G3409">
        <f t="shared" si="263"/>
        <v>0.57532218110994171</v>
      </c>
    </row>
    <row r="3410" spans="1:7" x14ac:dyDescent="0.2">
      <c r="A3410">
        <v>20180718</v>
      </c>
      <c r="B3410">
        <v>105.12</v>
      </c>
      <c r="C3410">
        <f t="shared" si="265"/>
        <v>103.22224280872418</v>
      </c>
      <c r="D3410">
        <f t="shared" si="262"/>
        <v>101.69817061586798</v>
      </c>
      <c r="E3410">
        <f t="shared" si="261"/>
        <v>1.5240721928561953</v>
      </c>
      <c r="F3410">
        <f t="shared" si="264"/>
        <v>1.0067741189125636</v>
      </c>
      <c r="G3410">
        <f t="shared" si="263"/>
        <v>0.5172980739436317</v>
      </c>
    </row>
    <row r="3411" spans="1:7" x14ac:dyDescent="0.2">
      <c r="A3411">
        <v>20180719</v>
      </c>
      <c r="B3411">
        <v>104.4</v>
      </c>
      <c r="C3411">
        <f t="shared" si="265"/>
        <v>103.40343622276662</v>
      </c>
      <c r="D3411">
        <f t="shared" si="262"/>
        <v>101.89830612580369</v>
      </c>
      <c r="E3411">
        <f t="shared" si="261"/>
        <v>1.5051300969629295</v>
      </c>
      <c r="F3411">
        <f t="shared" si="264"/>
        <v>1.1064453145226369</v>
      </c>
      <c r="G3411">
        <f t="shared" si="263"/>
        <v>0.3986847824402926</v>
      </c>
    </row>
    <row r="3412" spans="1:7" x14ac:dyDescent="0.2">
      <c r="A3412">
        <v>20180720</v>
      </c>
      <c r="B3412">
        <v>106.27</v>
      </c>
      <c r="C3412">
        <f t="shared" si="265"/>
        <v>103.84444603464867</v>
      </c>
      <c r="D3412">
        <f t="shared" si="262"/>
        <v>102.22213530167008</v>
      </c>
      <c r="E3412">
        <f t="shared" si="261"/>
        <v>1.6223107329785904</v>
      </c>
      <c r="F3412">
        <f t="shared" si="264"/>
        <v>1.2096183982138278</v>
      </c>
      <c r="G3412">
        <f t="shared" si="263"/>
        <v>0.41269233476476264</v>
      </c>
    </row>
    <row r="3413" spans="1:7" x14ac:dyDescent="0.2">
      <c r="A3413">
        <v>20180723</v>
      </c>
      <c r="B3413">
        <v>107.96299999999999</v>
      </c>
      <c r="C3413">
        <f t="shared" si="265"/>
        <v>104.47806972162579</v>
      </c>
      <c r="D3413">
        <f t="shared" si="262"/>
        <v>102.6473845385834</v>
      </c>
      <c r="E3413">
        <f t="shared" si="261"/>
        <v>1.8306851830423909</v>
      </c>
      <c r="F3413">
        <f t="shared" si="264"/>
        <v>1.3338317551795404</v>
      </c>
      <c r="G3413">
        <f t="shared" si="263"/>
        <v>0.49685342786285047</v>
      </c>
    </row>
    <row r="3414" spans="1:7" x14ac:dyDescent="0.2">
      <c r="A3414">
        <v>20180724</v>
      </c>
      <c r="B3414">
        <v>107.66</v>
      </c>
      <c r="C3414">
        <f t="shared" si="265"/>
        <v>104.96759745676027</v>
      </c>
      <c r="D3414">
        <f t="shared" si="262"/>
        <v>103.01868938757723</v>
      </c>
      <c r="E3414">
        <f t="shared" si="261"/>
        <v>1.948908069183048</v>
      </c>
      <c r="F3414">
        <f t="shared" si="264"/>
        <v>1.4568470179802422</v>
      </c>
      <c r="G3414">
        <f t="shared" si="263"/>
        <v>0.49206105120280585</v>
      </c>
    </row>
    <row r="3415" spans="1:7" x14ac:dyDescent="0.2">
      <c r="A3415">
        <v>20180725</v>
      </c>
      <c r="B3415">
        <v>110.83</v>
      </c>
      <c r="C3415">
        <f t="shared" si="265"/>
        <v>105.86950554033562</v>
      </c>
      <c r="D3415">
        <f t="shared" si="262"/>
        <v>103.59730498849743</v>
      </c>
      <c r="E3415">
        <f t="shared" si="261"/>
        <v>2.2722005518381962</v>
      </c>
      <c r="F3415">
        <f t="shared" si="264"/>
        <v>1.619917724751833</v>
      </c>
      <c r="G3415">
        <f t="shared" si="263"/>
        <v>0.6522828270863632</v>
      </c>
    </row>
    <row r="3416" spans="1:7" x14ac:dyDescent="0.2">
      <c r="A3416">
        <v>20180726</v>
      </c>
      <c r="B3416">
        <v>109.61</v>
      </c>
      <c r="C3416">
        <f t="shared" si="265"/>
        <v>106.44496622643783</v>
      </c>
      <c r="D3416">
        <f t="shared" si="262"/>
        <v>104.0426898041643</v>
      </c>
      <c r="E3416">
        <f t="shared" si="261"/>
        <v>2.4022764222735304</v>
      </c>
      <c r="F3416">
        <f t="shared" si="264"/>
        <v>1.7763894642561726</v>
      </c>
      <c r="G3416">
        <f t="shared" si="263"/>
        <v>0.62588695801735783</v>
      </c>
    </row>
    <row r="3417" spans="1:7" x14ac:dyDescent="0.2">
      <c r="A3417">
        <v>20180727</v>
      </c>
      <c r="B3417">
        <v>107.68</v>
      </c>
      <c r="C3417">
        <f t="shared" si="265"/>
        <v>106.63497142237047</v>
      </c>
      <c r="D3417">
        <f t="shared" si="262"/>
        <v>104.31212018904101</v>
      </c>
      <c r="E3417">
        <f t="shared" si="261"/>
        <v>2.3228512333294589</v>
      </c>
      <c r="F3417">
        <f t="shared" si="264"/>
        <v>1.8856818180708301</v>
      </c>
      <c r="G3417">
        <f t="shared" si="263"/>
        <v>0.43716941525862874</v>
      </c>
    </row>
    <row r="3418" spans="1:7" x14ac:dyDescent="0.2">
      <c r="A3418">
        <v>20180730</v>
      </c>
      <c r="B3418">
        <v>105.37</v>
      </c>
      <c r="C3418">
        <f t="shared" si="265"/>
        <v>106.44036043431348</v>
      </c>
      <c r="D3418">
        <f t="shared" si="262"/>
        <v>104.39048165651946</v>
      </c>
      <c r="E3418">
        <f t="shared" si="261"/>
        <v>2.0498787777940208</v>
      </c>
      <c r="F3418">
        <f t="shared" si="264"/>
        <v>1.9185212100154683</v>
      </c>
      <c r="G3418">
        <f t="shared" si="263"/>
        <v>0.13135756777855256</v>
      </c>
    </row>
    <row r="3419" spans="1:7" x14ac:dyDescent="0.2">
      <c r="A3419">
        <v>20180731</v>
      </c>
      <c r="B3419">
        <v>106.08</v>
      </c>
      <c r="C3419">
        <f t="shared" si="265"/>
        <v>106.38492036749602</v>
      </c>
      <c r="D3419">
        <f t="shared" si="262"/>
        <v>104.51563116344394</v>
      </c>
      <c r="E3419">
        <f t="shared" si="261"/>
        <v>1.8692892040520803</v>
      </c>
      <c r="F3419">
        <f t="shared" si="264"/>
        <v>1.9086748088227907</v>
      </c>
      <c r="G3419">
        <f t="shared" si="263"/>
        <v>-3.9385604770710403E-2</v>
      </c>
    </row>
    <row r="3420" spans="1:7" x14ac:dyDescent="0.2">
      <c r="A3420">
        <v>20180801</v>
      </c>
      <c r="B3420">
        <v>106.28</v>
      </c>
      <c r="C3420">
        <f t="shared" si="265"/>
        <v>106.36877877249664</v>
      </c>
      <c r="D3420">
        <f t="shared" si="262"/>
        <v>104.64632515133698</v>
      </c>
      <c r="E3420">
        <f t="shared" ref="E3420:E3483" si="266">C3420-D3420</f>
        <v>1.7224536211596586</v>
      </c>
      <c r="F3420">
        <f t="shared" si="264"/>
        <v>1.8714305712901644</v>
      </c>
      <c r="G3420">
        <f t="shared" si="263"/>
        <v>-0.14897695013050583</v>
      </c>
    </row>
    <row r="3421" spans="1:7" x14ac:dyDescent="0.2">
      <c r="A3421">
        <v>20180802</v>
      </c>
      <c r="B3421">
        <v>107.56</v>
      </c>
      <c r="C3421">
        <f t="shared" si="265"/>
        <v>106.55204357672793</v>
      </c>
      <c r="D3421">
        <f t="shared" ref="D3421:D3484" si="267">B3421*(2/(26+1)) + D3420*(1-(2/(26+1)))</f>
        <v>104.86215291790461</v>
      </c>
      <c r="E3421">
        <f t="shared" si="266"/>
        <v>1.689890658823316</v>
      </c>
      <c r="F3421">
        <f t="shared" si="264"/>
        <v>1.835122588796795</v>
      </c>
      <c r="G3421">
        <f t="shared" si="263"/>
        <v>-0.145231929973479</v>
      </c>
    </row>
    <row r="3422" spans="1:7" x14ac:dyDescent="0.2">
      <c r="A3422">
        <v>20180803</v>
      </c>
      <c r="B3422">
        <v>108.04</v>
      </c>
      <c r="C3422">
        <f t="shared" si="265"/>
        <v>106.78095994953901</v>
      </c>
      <c r="D3422">
        <f t="shared" si="267"/>
        <v>105.09754899805984</v>
      </c>
      <c r="E3422">
        <f t="shared" si="266"/>
        <v>1.6834109514791749</v>
      </c>
      <c r="F3422">
        <f t="shared" si="264"/>
        <v>1.8047802613332711</v>
      </c>
      <c r="G3422">
        <f t="shared" si="263"/>
        <v>-0.12136930985409622</v>
      </c>
    </row>
    <row r="3423" spans="1:7" x14ac:dyDescent="0.2">
      <c r="A3423">
        <v>20180806</v>
      </c>
      <c r="B3423">
        <v>108.13</v>
      </c>
      <c r="C3423">
        <f t="shared" si="265"/>
        <v>106.98850457268685</v>
      </c>
      <c r="D3423">
        <f t="shared" si="267"/>
        <v>105.32217499820355</v>
      </c>
      <c r="E3423">
        <f t="shared" si="266"/>
        <v>1.6663295744832993</v>
      </c>
      <c r="F3423">
        <f t="shared" si="264"/>
        <v>1.7770901239632768</v>
      </c>
      <c r="G3423">
        <f t="shared" si="263"/>
        <v>-0.11076054947997749</v>
      </c>
    </row>
    <row r="3424" spans="1:7" x14ac:dyDescent="0.2">
      <c r="A3424">
        <v>20180807</v>
      </c>
      <c r="B3424">
        <v>108.87</v>
      </c>
      <c r="C3424">
        <f t="shared" si="265"/>
        <v>107.27796540765812</v>
      </c>
      <c r="D3424">
        <f t="shared" si="267"/>
        <v>105.58497685018848</v>
      </c>
      <c r="E3424">
        <f t="shared" si="266"/>
        <v>1.6929885574696328</v>
      </c>
      <c r="F3424">
        <f t="shared" si="264"/>
        <v>1.760269810664548</v>
      </c>
      <c r="G3424">
        <f t="shared" si="263"/>
        <v>-6.728125319491518E-2</v>
      </c>
    </row>
    <row r="3425" spans="1:7" x14ac:dyDescent="0.2">
      <c r="A3425">
        <v>20180808</v>
      </c>
      <c r="B3425">
        <v>109.48</v>
      </c>
      <c r="C3425">
        <f t="shared" si="265"/>
        <v>107.6167399603261</v>
      </c>
      <c r="D3425">
        <f t="shared" si="267"/>
        <v>105.87349708350786</v>
      </c>
      <c r="E3425">
        <f t="shared" si="266"/>
        <v>1.7432428768182433</v>
      </c>
      <c r="F3425">
        <f t="shared" si="264"/>
        <v>1.7568644238952871</v>
      </c>
      <c r="G3425">
        <f t="shared" si="263"/>
        <v>-1.3621547077043772E-2</v>
      </c>
    </row>
    <row r="3426" spans="1:7" x14ac:dyDescent="0.2">
      <c r="A3426">
        <v>20180809</v>
      </c>
      <c r="B3426">
        <v>109.67</v>
      </c>
      <c r="C3426">
        <f t="shared" si="265"/>
        <v>107.93262612027593</v>
      </c>
      <c r="D3426">
        <f t="shared" si="267"/>
        <v>106.15471952176654</v>
      </c>
      <c r="E3426">
        <f t="shared" si="266"/>
        <v>1.7779065985093894</v>
      </c>
      <c r="F3426">
        <f t="shared" si="264"/>
        <v>1.7610728588181077</v>
      </c>
      <c r="G3426">
        <f t="shared" si="263"/>
        <v>1.6833739691281657E-2</v>
      </c>
    </row>
    <row r="3427" spans="1:7" x14ac:dyDescent="0.2">
      <c r="A3427">
        <v>20180810</v>
      </c>
      <c r="B3427">
        <v>109</v>
      </c>
      <c r="C3427">
        <f t="shared" si="265"/>
        <v>108.09683748638733</v>
      </c>
      <c r="D3427">
        <f t="shared" si="267"/>
        <v>106.36548103867273</v>
      </c>
      <c r="E3427">
        <f t="shared" si="266"/>
        <v>1.7313564477146031</v>
      </c>
      <c r="F3427">
        <f t="shared" si="264"/>
        <v>1.7551295765974069</v>
      </c>
      <c r="G3427">
        <f t="shared" si="263"/>
        <v>-2.3773128882803807E-2</v>
      </c>
    </row>
    <row r="3428" spans="1:7" x14ac:dyDescent="0.2">
      <c r="A3428">
        <v>20180813</v>
      </c>
      <c r="B3428">
        <v>108.21</v>
      </c>
      <c r="C3428">
        <f t="shared" si="265"/>
        <v>108.11424710386621</v>
      </c>
      <c r="D3428">
        <f t="shared" si="267"/>
        <v>106.50211207284511</v>
      </c>
      <c r="E3428">
        <f t="shared" si="266"/>
        <v>1.6121350310210971</v>
      </c>
      <c r="F3428">
        <f t="shared" si="264"/>
        <v>1.726530667482145</v>
      </c>
      <c r="G3428">
        <f t="shared" ref="G3428:G3491" si="268">E3428-F3428</f>
        <v>-0.11439563646104789</v>
      </c>
    </row>
    <row r="3429" spans="1:7" x14ac:dyDescent="0.2">
      <c r="A3429">
        <v>20180814</v>
      </c>
      <c r="B3429">
        <v>109.56</v>
      </c>
      <c r="C3429">
        <f t="shared" si="265"/>
        <v>108.33667062634834</v>
      </c>
      <c r="D3429">
        <f t="shared" si="267"/>
        <v>106.72862228967141</v>
      </c>
      <c r="E3429">
        <f t="shared" si="266"/>
        <v>1.60804833667693</v>
      </c>
      <c r="F3429">
        <f t="shared" ref="F3429:F3492" si="269">(E3429*(2/(9+1))+F3428*(1-(2/(9+1))))</f>
        <v>1.7028342013211022</v>
      </c>
      <c r="G3429">
        <f t="shared" si="268"/>
        <v>-9.4785864644172158E-2</v>
      </c>
    </row>
    <row r="3430" spans="1:7" x14ac:dyDescent="0.2">
      <c r="A3430">
        <v>20180815</v>
      </c>
      <c r="B3430">
        <v>107.66</v>
      </c>
      <c r="C3430">
        <f t="shared" si="265"/>
        <v>108.23256745306398</v>
      </c>
      <c r="D3430">
        <f t="shared" si="267"/>
        <v>106.79761323117724</v>
      </c>
      <c r="E3430">
        <f t="shared" si="266"/>
        <v>1.4349542218867413</v>
      </c>
      <c r="F3430">
        <f t="shared" si="269"/>
        <v>1.6492582054342302</v>
      </c>
      <c r="G3430">
        <f t="shared" si="268"/>
        <v>-0.21430398354748892</v>
      </c>
    </row>
    <row r="3431" spans="1:7" x14ac:dyDescent="0.2">
      <c r="A3431">
        <v>20180816</v>
      </c>
      <c r="B3431">
        <v>107.64</v>
      </c>
      <c r="C3431">
        <f t="shared" si="265"/>
        <v>108.14140322951567</v>
      </c>
      <c r="D3431">
        <f t="shared" si="267"/>
        <v>106.86001225109003</v>
      </c>
      <c r="E3431">
        <f t="shared" si="266"/>
        <v>1.2813909784256481</v>
      </c>
      <c r="F3431">
        <f t="shared" si="269"/>
        <v>1.5756847600325139</v>
      </c>
      <c r="G3431">
        <f t="shared" si="268"/>
        <v>-0.29429378160686581</v>
      </c>
    </row>
    <row r="3432" spans="1:7" x14ac:dyDescent="0.2">
      <c r="A3432">
        <v>20180817</v>
      </c>
      <c r="B3432">
        <v>107.58</v>
      </c>
      <c r="C3432">
        <f t="shared" si="265"/>
        <v>108.05503350189788</v>
      </c>
      <c r="D3432">
        <f t="shared" si="267"/>
        <v>106.91334467693521</v>
      </c>
      <c r="E3432">
        <f t="shared" si="266"/>
        <v>1.1416888249626709</v>
      </c>
      <c r="F3432">
        <f t="shared" si="269"/>
        <v>1.4888855730185455</v>
      </c>
      <c r="G3432">
        <f t="shared" si="268"/>
        <v>-0.34719674805587464</v>
      </c>
    </row>
    <row r="3433" spans="1:7" x14ac:dyDescent="0.2">
      <c r="A3433">
        <v>20180820</v>
      </c>
      <c r="B3433">
        <v>106.87</v>
      </c>
      <c r="C3433">
        <f t="shared" si="265"/>
        <v>107.87272065545204</v>
      </c>
      <c r="D3433">
        <f t="shared" si="267"/>
        <v>106.91013396012519</v>
      </c>
      <c r="E3433">
        <f t="shared" si="266"/>
        <v>0.96258669532684848</v>
      </c>
      <c r="F3433">
        <f t="shared" si="269"/>
        <v>1.3836257974802062</v>
      </c>
      <c r="G3433">
        <f t="shared" si="268"/>
        <v>-0.42103910215335771</v>
      </c>
    </row>
    <row r="3434" spans="1:7" x14ac:dyDescent="0.2">
      <c r="A3434">
        <v>20180821</v>
      </c>
      <c r="B3434">
        <v>105.98</v>
      </c>
      <c r="C3434">
        <f t="shared" si="265"/>
        <v>107.58153286230558</v>
      </c>
      <c r="D3434">
        <f t="shared" si="267"/>
        <v>106.84123514826408</v>
      </c>
      <c r="E3434">
        <f t="shared" si="266"/>
        <v>0.74029771404150324</v>
      </c>
      <c r="F3434">
        <f t="shared" si="269"/>
        <v>1.2549601807924657</v>
      </c>
      <c r="G3434">
        <f t="shared" si="268"/>
        <v>-0.5146624667509625</v>
      </c>
    </row>
    <row r="3435" spans="1:7" x14ac:dyDescent="0.2">
      <c r="A3435">
        <v>20180822</v>
      </c>
      <c r="B3435">
        <v>107.06</v>
      </c>
      <c r="C3435">
        <f t="shared" si="265"/>
        <v>107.50129703733549</v>
      </c>
      <c r="D3435">
        <f t="shared" si="267"/>
        <v>106.85743995209637</v>
      </c>
      <c r="E3435">
        <f t="shared" si="266"/>
        <v>0.64385708523911944</v>
      </c>
      <c r="F3435">
        <f t="shared" si="269"/>
        <v>1.1327395616817963</v>
      </c>
      <c r="G3435">
        <f t="shared" si="268"/>
        <v>-0.48888247644267691</v>
      </c>
    </row>
    <row r="3436" spans="1:7" x14ac:dyDescent="0.2">
      <c r="A3436">
        <v>20180823</v>
      </c>
      <c r="B3436">
        <v>107.56</v>
      </c>
      <c r="C3436">
        <f t="shared" si="265"/>
        <v>107.51032826236079</v>
      </c>
      <c r="D3436">
        <f t="shared" si="267"/>
        <v>106.90948143712627</v>
      </c>
      <c r="E3436">
        <f t="shared" si="266"/>
        <v>0.60084682523451249</v>
      </c>
      <c r="F3436">
        <f t="shared" si="269"/>
        <v>1.0263610143923396</v>
      </c>
      <c r="G3436">
        <f t="shared" si="268"/>
        <v>-0.42551418915782713</v>
      </c>
    </row>
    <row r="3437" spans="1:7" x14ac:dyDescent="0.2">
      <c r="A3437">
        <v>20180824</v>
      </c>
      <c r="B3437">
        <v>108.4</v>
      </c>
      <c r="C3437">
        <f t="shared" si="265"/>
        <v>107.6472008373822</v>
      </c>
      <c r="D3437">
        <f t="shared" si="267"/>
        <v>107.01989021956136</v>
      </c>
      <c r="E3437">
        <f t="shared" si="266"/>
        <v>0.62731061782083941</v>
      </c>
      <c r="F3437">
        <f t="shared" si="269"/>
        <v>0.94655093507803956</v>
      </c>
      <c r="G3437">
        <f t="shared" si="268"/>
        <v>-0.31924031725720015</v>
      </c>
    </row>
    <row r="3438" spans="1:7" x14ac:dyDescent="0.2">
      <c r="A3438">
        <v>20180827</v>
      </c>
      <c r="B3438">
        <v>109.6</v>
      </c>
      <c r="C3438">
        <f t="shared" si="265"/>
        <v>107.94763147778494</v>
      </c>
      <c r="D3438">
        <f t="shared" si="267"/>
        <v>107.21100946255682</v>
      </c>
      <c r="E3438">
        <f t="shared" si="266"/>
        <v>0.73662201522812154</v>
      </c>
      <c r="F3438">
        <f t="shared" si="269"/>
        <v>0.90456515110805602</v>
      </c>
      <c r="G3438">
        <f t="shared" si="268"/>
        <v>-0.16794313587993448</v>
      </c>
    </row>
    <row r="3439" spans="1:7" x14ac:dyDescent="0.2">
      <c r="A3439">
        <v>20180828</v>
      </c>
      <c r="B3439">
        <v>110.26</v>
      </c>
      <c r="C3439">
        <f t="shared" si="265"/>
        <v>108.30338048120264</v>
      </c>
      <c r="D3439">
        <f t="shared" si="267"/>
        <v>107.43686061347854</v>
      </c>
      <c r="E3439">
        <f t="shared" si="266"/>
        <v>0.86651986772409373</v>
      </c>
      <c r="F3439">
        <f t="shared" si="269"/>
        <v>0.89695609443126356</v>
      </c>
      <c r="G3439">
        <f t="shared" si="268"/>
        <v>-3.0436226707169833E-2</v>
      </c>
    </row>
    <row r="3440" spans="1:7" x14ac:dyDescent="0.2">
      <c r="A3440">
        <v>20180829</v>
      </c>
      <c r="B3440">
        <v>112.02</v>
      </c>
      <c r="C3440">
        <f t="shared" si="265"/>
        <v>108.87516809947915</v>
      </c>
      <c r="D3440">
        <f t="shared" si="267"/>
        <v>107.77635241988754</v>
      </c>
      <c r="E3440">
        <f t="shared" si="266"/>
        <v>1.0988156795916098</v>
      </c>
      <c r="F3440">
        <f t="shared" si="269"/>
        <v>0.93732801146333289</v>
      </c>
      <c r="G3440">
        <f t="shared" si="268"/>
        <v>0.16148766812827686</v>
      </c>
    </row>
    <row r="3441" spans="1:7" x14ac:dyDescent="0.2">
      <c r="A3441">
        <v>20180830</v>
      </c>
      <c r="B3441">
        <v>111.95</v>
      </c>
      <c r="C3441">
        <f t="shared" si="265"/>
        <v>109.34821916109775</v>
      </c>
      <c r="D3441">
        <f t="shared" si="267"/>
        <v>108.08551149989589</v>
      </c>
      <c r="E3441">
        <f t="shared" si="266"/>
        <v>1.2627076612018584</v>
      </c>
      <c r="F3441">
        <f t="shared" si="269"/>
        <v>1.0024039414110382</v>
      </c>
      <c r="G3441">
        <f t="shared" si="268"/>
        <v>0.26030371979082023</v>
      </c>
    </row>
    <row r="3442" spans="1:7" x14ac:dyDescent="0.2">
      <c r="A3442">
        <v>20180831</v>
      </c>
      <c r="B3442">
        <v>112.33</v>
      </c>
      <c r="C3442">
        <f t="shared" si="265"/>
        <v>109.80695467477501</v>
      </c>
      <c r="D3442">
        <f t="shared" si="267"/>
        <v>108.39991805545915</v>
      </c>
      <c r="E3442">
        <f t="shared" si="266"/>
        <v>1.4070366193158605</v>
      </c>
      <c r="F3442">
        <f t="shared" si="269"/>
        <v>1.0833304769920027</v>
      </c>
      <c r="G3442">
        <f t="shared" si="268"/>
        <v>0.32370614232385786</v>
      </c>
    </row>
    <row r="3443" spans="1:7" x14ac:dyDescent="0.2">
      <c r="A3443">
        <v>20180904</v>
      </c>
      <c r="B3443">
        <v>111.71</v>
      </c>
      <c r="C3443">
        <f t="shared" si="265"/>
        <v>110.09973087865578</v>
      </c>
      <c r="D3443">
        <f t="shared" si="267"/>
        <v>108.64510931061034</v>
      </c>
      <c r="E3443">
        <f t="shared" si="266"/>
        <v>1.4546215680454395</v>
      </c>
      <c r="F3443">
        <f t="shared" si="269"/>
        <v>1.1575886952026901</v>
      </c>
      <c r="G3443">
        <f t="shared" si="268"/>
        <v>0.29703287284274937</v>
      </c>
    </row>
    <row r="3444" spans="1:7" x14ac:dyDescent="0.2">
      <c r="A3444">
        <v>20180905</v>
      </c>
      <c r="B3444">
        <v>108.51</v>
      </c>
      <c r="C3444">
        <f t="shared" si="265"/>
        <v>109.85515689732412</v>
      </c>
      <c r="D3444">
        <f t="shared" si="267"/>
        <v>108.63510121352809</v>
      </c>
      <c r="E3444">
        <f t="shared" si="266"/>
        <v>1.2200556837960335</v>
      </c>
      <c r="F3444">
        <f t="shared" si="269"/>
        <v>1.1700820929213589</v>
      </c>
      <c r="G3444">
        <f t="shared" si="268"/>
        <v>4.9973590874674567E-2</v>
      </c>
    </row>
    <row r="3445" spans="1:7" x14ac:dyDescent="0.2">
      <c r="A3445">
        <v>20180906</v>
      </c>
      <c r="B3445">
        <v>108.74</v>
      </c>
      <c r="C3445">
        <f t="shared" si="265"/>
        <v>109.68359429773579</v>
      </c>
      <c r="D3445">
        <f t="shared" si="267"/>
        <v>108.64287149400749</v>
      </c>
      <c r="E3445">
        <f t="shared" si="266"/>
        <v>1.0407228037283005</v>
      </c>
      <c r="F3445">
        <f t="shared" si="269"/>
        <v>1.1442102350827472</v>
      </c>
      <c r="G3445">
        <f t="shared" si="268"/>
        <v>-0.10348743135444671</v>
      </c>
    </row>
    <row r="3446" spans="1:7" x14ac:dyDescent="0.2">
      <c r="A3446">
        <v>20180907</v>
      </c>
      <c r="B3446">
        <v>108.21</v>
      </c>
      <c r="C3446">
        <f t="shared" si="265"/>
        <v>109.45688748269951</v>
      </c>
      <c r="D3446">
        <f t="shared" si="267"/>
        <v>108.61080693889582</v>
      </c>
      <c r="E3446">
        <f t="shared" si="266"/>
        <v>0.84608054380369424</v>
      </c>
      <c r="F3446">
        <f t="shared" si="269"/>
        <v>1.0845842968269366</v>
      </c>
      <c r="G3446">
        <f t="shared" si="268"/>
        <v>-0.23850375302324234</v>
      </c>
    </row>
    <row r="3447" spans="1:7" x14ac:dyDescent="0.2">
      <c r="A3447">
        <v>20180910</v>
      </c>
      <c r="B3447">
        <v>109.38</v>
      </c>
      <c r="C3447">
        <f t="shared" si="265"/>
        <v>109.44505863920728</v>
      </c>
      <c r="D3447">
        <f t="shared" si="267"/>
        <v>108.66778420268132</v>
      </c>
      <c r="E3447">
        <f t="shared" si="266"/>
        <v>0.77727443652595696</v>
      </c>
      <c r="F3447">
        <f t="shared" si="269"/>
        <v>1.0231223247667407</v>
      </c>
      <c r="G3447">
        <f t="shared" si="268"/>
        <v>-0.24584788824078374</v>
      </c>
    </row>
    <row r="3448" spans="1:7" x14ac:dyDescent="0.2">
      <c r="A3448">
        <v>20180911</v>
      </c>
      <c r="B3448">
        <v>111.26</v>
      </c>
      <c r="C3448">
        <f t="shared" si="265"/>
        <v>109.72428038702154</v>
      </c>
      <c r="D3448">
        <f t="shared" si="267"/>
        <v>108.85980018766789</v>
      </c>
      <c r="E3448">
        <f t="shared" si="266"/>
        <v>0.86448019935365039</v>
      </c>
      <c r="F3448">
        <f t="shared" si="269"/>
        <v>0.99139389968412273</v>
      </c>
      <c r="G3448">
        <f t="shared" si="268"/>
        <v>-0.12691370033047233</v>
      </c>
    </row>
    <row r="3449" spans="1:7" x14ac:dyDescent="0.2">
      <c r="A3449">
        <v>20180912</v>
      </c>
      <c r="B3449">
        <v>111.71</v>
      </c>
      <c r="C3449">
        <f t="shared" si="265"/>
        <v>110.02977571209514</v>
      </c>
      <c r="D3449">
        <f t="shared" si="267"/>
        <v>109.07092609969249</v>
      </c>
      <c r="E3449">
        <f t="shared" si="266"/>
        <v>0.95884961240265909</v>
      </c>
      <c r="F3449">
        <f t="shared" si="269"/>
        <v>0.98488504222783002</v>
      </c>
      <c r="G3449">
        <f t="shared" si="268"/>
        <v>-2.603542982517093E-2</v>
      </c>
    </row>
    <row r="3450" spans="1:7" x14ac:dyDescent="0.2">
      <c r="A3450">
        <v>20180913</v>
      </c>
      <c r="B3450">
        <v>112.91</v>
      </c>
      <c r="C3450">
        <f t="shared" si="265"/>
        <v>110.47288714100358</v>
      </c>
      <c r="D3450">
        <f t="shared" si="267"/>
        <v>109.35530194415971</v>
      </c>
      <c r="E3450">
        <f t="shared" si="266"/>
        <v>1.1175851968438764</v>
      </c>
      <c r="F3450">
        <f t="shared" si="269"/>
        <v>1.0114250731510392</v>
      </c>
      <c r="G3450">
        <f t="shared" si="268"/>
        <v>0.10616012369283712</v>
      </c>
    </row>
    <row r="3451" spans="1:7" x14ac:dyDescent="0.2">
      <c r="A3451">
        <v>20180914</v>
      </c>
      <c r="B3451">
        <v>113.37</v>
      </c>
      <c r="C3451">
        <f t="shared" si="265"/>
        <v>110.91859681161841</v>
      </c>
      <c r="D3451">
        <f t="shared" si="267"/>
        <v>109.65268698533306</v>
      </c>
      <c r="E3451">
        <f t="shared" si="266"/>
        <v>1.2659098262853519</v>
      </c>
      <c r="F3451">
        <f t="shared" si="269"/>
        <v>1.0623220237779019</v>
      </c>
      <c r="G3451">
        <f t="shared" si="268"/>
        <v>0.20358780250745001</v>
      </c>
    </row>
    <row r="3452" spans="1:7" x14ac:dyDescent="0.2">
      <c r="A3452">
        <v>20180917</v>
      </c>
      <c r="B3452">
        <v>112.18</v>
      </c>
      <c r="C3452">
        <f t="shared" si="265"/>
        <v>111.1126588406002</v>
      </c>
      <c r="D3452">
        <f t="shared" si="267"/>
        <v>109.83989535678987</v>
      </c>
      <c r="E3452">
        <f t="shared" si="266"/>
        <v>1.272763483810337</v>
      </c>
      <c r="F3452">
        <f t="shared" si="269"/>
        <v>1.104410315784389</v>
      </c>
      <c r="G3452">
        <f t="shared" si="268"/>
        <v>0.16835316802594802</v>
      </c>
    </row>
    <row r="3453" spans="1:7" x14ac:dyDescent="0.2">
      <c r="A3453">
        <v>20180918</v>
      </c>
      <c r="B3453">
        <v>113.21</v>
      </c>
      <c r="C3453">
        <f t="shared" si="265"/>
        <v>111.4353267112771</v>
      </c>
      <c r="D3453">
        <f t="shared" si="267"/>
        <v>110.08953273776839</v>
      </c>
      <c r="E3453">
        <f t="shared" si="266"/>
        <v>1.3457939735087052</v>
      </c>
      <c r="F3453">
        <f t="shared" si="269"/>
        <v>1.1526870473292523</v>
      </c>
      <c r="G3453">
        <f t="shared" si="268"/>
        <v>0.19310692617945291</v>
      </c>
    </row>
    <row r="3454" spans="1:7" x14ac:dyDescent="0.2">
      <c r="A3454">
        <v>20180919</v>
      </c>
      <c r="B3454">
        <v>111.7</v>
      </c>
      <c r="C3454">
        <f t="shared" si="265"/>
        <v>111.47604567877293</v>
      </c>
      <c r="D3454">
        <f t="shared" si="267"/>
        <v>110.20882660904482</v>
      </c>
      <c r="E3454">
        <f t="shared" si="266"/>
        <v>1.2672190697281138</v>
      </c>
      <c r="F3454">
        <f t="shared" si="269"/>
        <v>1.1755934518090245</v>
      </c>
      <c r="G3454">
        <f t="shared" si="268"/>
        <v>9.1625617919089297E-2</v>
      </c>
    </row>
    <row r="3455" spans="1:7" x14ac:dyDescent="0.2">
      <c r="A3455">
        <v>20180920</v>
      </c>
      <c r="B3455">
        <v>113.57</v>
      </c>
      <c r="C3455">
        <f t="shared" si="265"/>
        <v>111.79819249742326</v>
      </c>
      <c r="D3455">
        <f t="shared" si="267"/>
        <v>110.45780241578224</v>
      </c>
      <c r="E3455">
        <f t="shared" si="266"/>
        <v>1.3403900816410186</v>
      </c>
      <c r="F3455">
        <f t="shared" si="269"/>
        <v>1.2085527777754232</v>
      </c>
      <c r="G3455">
        <f t="shared" si="268"/>
        <v>0.13183730386559533</v>
      </c>
    </row>
    <row r="3456" spans="1:7" x14ac:dyDescent="0.2">
      <c r="A3456">
        <v>20180921</v>
      </c>
      <c r="B3456">
        <v>114.26</v>
      </c>
      <c r="C3456">
        <f t="shared" si="265"/>
        <v>112.1769321132043</v>
      </c>
      <c r="D3456">
        <f t="shared" si="267"/>
        <v>110.73944668127984</v>
      </c>
      <c r="E3456">
        <f t="shared" si="266"/>
        <v>1.4374854319244577</v>
      </c>
      <c r="F3456">
        <f t="shared" si="269"/>
        <v>1.2543393086052301</v>
      </c>
      <c r="G3456">
        <f t="shared" si="268"/>
        <v>0.18314612331922753</v>
      </c>
    </row>
    <row r="3457" spans="1:7" x14ac:dyDescent="0.2">
      <c r="A3457">
        <v>20180924</v>
      </c>
      <c r="B3457">
        <v>114.67</v>
      </c>
      <c r="C3457">
        <f t="shared" si="265"/>
        <v>112.56048101886518</v>
      </c>
      <c r="D3457">
        <f t="shared" si="267"/>
        <v>111.03059877896283</v>
      </c>
      <c r="E3457">
        <f t="shared" si="266"/>
        <v>1.5298822399023493</v>
      </c>
      <c r="F3457">
        <f t="shared" si="269"/>
        <v>1.309447894864654</v>
      </c>
      <c r="G3457">
        <f t="shared" si="268"/>
        <v>0.22043434503769532</v>
      </c>
    </row>
    <row r="3458" spans="1:7" x14ac:dyDescent="0.2">
      <c r="A3458">
        <v>20180925</v>
      </c>
      <c r="B3458">
        <v>114.45</v>
      </c>
      <c r="C3458">
        <f t="shared" si="265"/>
        <v>112.85117624673208</v>
      </c>
      <c r="D3458">
        <f t="shared" si="267"/>
        <v>111.28388775829892</v>
      </c>
      <c r="E3458">
        <f t="shared" si="266"/>
        <v>1.5672884884331637</v>
      </c>
      <c r="F3458">
        <f t="shared" si="269"/>
        <v>1.361016013578356</v>
      </c>
      <c r="G3458">
        <f t="shared" si="268"/>
        <v>0.20627247485480771</v>
      </c>
    </row>
    <row r="3459" spans="1:7" x14ac:dyDescent="0.2">
      <c r="A3459">
        <v>20180926</v>
      </c>
      <c r="B3459">
        <v>113.98</v>
      </c>
      <c r="C3459">
        <f t="shared" si="265"/>
        <v>113.02484143954253</v>
      </c>
      <c r="D3459">
        <f t="shared" si="267"/>
        <v>111.48359977620271</v>
      </c>
      <c r="E3459">
        <f t="shared" si="266"/>
        <v>1.541241663339818</v>
      </c>
      <c r="F3459">
        <f t="shared" si="269"/>
        <v>1.3970611435306486</v>
      </c>
      <c r="G3459">
        <f t="shared" si="268"/>
        <v>0.14418051980916946</v>
      </c>
    </row>
    <row r="3460" spans="1:7" x14ac:dyDescent="0.2">
      <c r="A3460">
        <v>20180927</v>
      </c>
      <c r="B3460">
        <v>114.41</v>
      </c>
      <c r="C3460">
        <f t="shared" si="265"/>
        <v>113.23794275653597</v>
      </c>
      <c r="D3460">
        <f t="shared" si="267"/>
        <v>111.70037016315067</v>
      </c>
      <c r="E3460">
        <f t="shared" si="266"/>
        <v>1.5375725933853062</v>
      </c>
      <c r="F3460">
        <f t="shared" si="269"/>
        <v>1.4251634335015804</v>
      </c>
      <c r="G3460">
        <f t="shared" si="268"/>
        <v>0.1124091598837258</v>
      </c>
    </row>
    <row r="3461" spans="1:7" x14ac:dyDescent="0.2">
      <c r="A3461">
        <v>20180928</v>
      </c>
      <c r="B3461">
        <v>114.37</v>
      </c>
      <c r="C3461">
        <f t="shared" si="265"/>
        <v>113.41210540937659</v>
      </c>
      <c r="D3461">
        <f t="shared" si="267"/>
        <v>111.8981205214358</v>
      </c>
      <c r="E3461">
        <f t="shared" si="266"/>
        <v>1.5139848879407936</v>
      </c>
      <c r="F3461">
        <f t="shared" si="269"/>
        <v>1.442927724389423</v>
      </c>
      <c r="G3461">
        <f t="shared" si="268"/>
        <v>7.1057163551370595E-2</v>
      </c>
    </row>
    <row r="3462" spans="1:7" x14ac:dyDescent="0.2">
      <c r="A3462">
        <v>20181001</v>
      </c>
      <c r="B3462">
        <v>115.61</v>
      </c>
      <c r="C3462">
        <f t="shared" si="265"/>
        <v>113.75024303870327</v>
      </c>
      <c r="D3462">
        <f t="shared" si="267"/>
        <v>112.17307455688501</v>
      </c>
      <c r="E3462">
        <f t="shared" si="266"/>
        <v>1.5771684818182621</v>
      </c>
      <c r="F3462">
        <f t="shared" si="269"/>
        <v>1.4697758758751909</v>
      </c>
      <c r="G3462">
        <f t="shared" si="268"/>
        <v>0.10739260594307121</v>
      </c>
    </row>
    <row r="3463" spans="1:7" x14ac:dyDescent="0.2">
      <c r="A3463">
        <v>20181002</v>
      </c>
      <c r="B3463">
        <v>115.15</v>
      </c>
      <c r="C3463">
        <f t="shared" si="265"/>
        <v>113.96559026351817</v>
      </c>
      <c r="D3463">
        <f t="shared" si="267"/>
        <v>112.39358755267131</v>
      </c>
      <c r="E3463">
        <f t="shared" si="266"/>
        <v>1.5720027108468599</v>
      </c>
      <c r="F3463">
        <f t="shared" si="269"/>
        <v>1.4902212428695247</v>
      </c>
      <c r="G3463">
        <f t="shared" si="268"/>
        <v>8.1781467977335209E-2</v>
      </c>
    </row>
    <row r="3464" spans="1:7" x14ac:dyDescent="0.2">
      <c r="A3464">
        <v>20181003</v>
      </c>
      <c r="B3464">
        <v>115.17</v>
      </c>
      <c r="C3464">
        <f t="shared" si="265"/>
        <v>114.15088406913075</v>
      </c>
      <c r="D3464">
        <f t="shared" si="267"/>
        <v>112.59924773395493</v>
      </c>
      <c r="E3464">
        <f t="shared" si="266"/>
        <v>1.5516363351758287</v>
      </c>
      <c r="F3464">
        <f t="shared" si="269"/>
        <v>1.5025042613307855</v>
      </c>
      <c r="G3464">
        <f t="shared" si="268"/>
        <v>4.9132073845043145E-2</v>
      </c>
    </row>
    <row r="3465" spans="1:7" x14ac:dyDescent="0.2">
      <c r="A3465">
        <v>20181004</v>
      </c>
      <c r="B3465">
        <v>112.79</v>
      </c>
      <c r="C3465">
        <f t="shared" si="265"/>
        <v>113.94151728926448</v>
      </c>
      <c r="D3465">
        <f t="shared" si="267"/>
        <v>112.61337753143975</v>
      </c>
      <c r="E3465">
        <f t="shared" si="266"/>
        <v>1.3281397578247294</v>
      </c>
      <c r="F3465">
        <f t="shared" si="269"/>
        <v>1.4676313606295746</v>
      </c>
      <c r="G3465">
        <f t="shared" si="268"/>
        <v>-0.13949160280484518</v>
      </c>
    </row>
    <row r="3466" spans="1:7" x14ac:dyDescent="0.2">
      <c r="A3466">
        <v>20181005</v>
      </c>
      <c r="B3466">
        <v>112.13</v>
      </c>
      <c r="C3466">
        <f t="shared" si="265"/>
        <v>113.66282232168533</v>
      </c>
      <c r="D3466">
        <f t="shared" si="267"/>
        <v>112.57757178837014</v>
      </c>
      <c r="E3466">
        <f t="shared" si="266"/>
        <v>1.0852505333151896</v>
      </c>
      <c r="F3466">
        <f t="shared" si="269"/>
        <v>1.3911551951666976</v>
      </c>
      <c r="G3466">
        <f t="shared" si="268"/>
        <v>-0.305904661851508</v>
      </c>
    </row>
    <row r="3467" spans="1:7" x14ac:dyDescent="0.2">
      <c r="A3467">
        <v>20181008</v>
      </c>
      <c r="B3467">
        <v>110.85</v>
      </c>
      <c r="C3467">
        <f t="shared" si="265"/>
        <v>113.23008042604143</v>
      </c>
      <c r="D3467">
        <f t="shared" si="267"/>
        <v>112.44960350775013</v>
      </c>
      <c r="E3467">
        <f t="shared" si="266"/>
        <v>0.78047691829129917</v>
      </c>
      <c r="F3467">
        <f t="shared" si="269"/>
        <v>1.269019539791618</v>
      </c>
      <c r="G3467">
        <f t="shared" si="268"/>
        <v>-0.4885426215003188</v>
      </c>
    </row>
    <row r="3468" spans="1:7" x14ac:dyDescent="0.2">
      <c r="A3468">
        <v>20181009</v>
      </c>
      <c r="B3468">
        <v>112.26</v>
      </c>
      <c r="C3468">
        <f t="shared" si="265"/>
        <v>113.08083728357352</v>
      </c>
      <c r="D3468">
        <f t="shared" si="267"/>
        <v>112.43555880347233</v>
      </c>
      <c r="E3468">
        <f t="shared" si="266"/>
        <v>0.64527848010118305</v>
      </c>
      <c r="F3468">
        <f t="shared" si="269"/>
        <v>1.144271327853531</v>
      </c>
      <c r="G3468">
        <f t="shared" si="268"/>
        <v>-0.49899284775234798</v>
      </c>
    </row>
    <row r="3469" spans="1:7" x14ac:dyDescent="0.2">
      <c r="A3469">
        <v>20181010</v>
      </c>
      <c r="B3469">
        <v>106.16</v>
      </c>
      <c r="C3469">
        <f t="shared" si="265"/>
        <v>112.01609308610067</v>
      </c>
      <c r="D3469">
        <f t="shared" si="267"/>
        <v>111.97070259580772</v>
      </c>
      <c r="E3469">
        <f t="shared" si="266"/>
        <v>4.5390490292945174E-2</v>
      </c>
      <c r="F3469">
        <f t="shared" si="269"/>
        <v>0.92449516034141388</v>
      </c>
      <c r="G3469">
        <f t="shared" si="268"/>
        <v>-0.87910467004846871</v>
      </c>
    </row>
    <row r="3470" spans="1:7" x14ac:dyDescent="0.2">
      <c r="A3470">
        <v>20181011</v>
      </c>
      <c r="B3470">
        <v>105.91</v>
      </c>
      <c r="C3470">
        <f t="shared" si="265"/>
        <v>111.0766941497775</v>
      </c>
      <c r="D3470">
        <f t="shared" si="267"/>
        <v>111.52176166278493</v>
      </c>
      <c r="E3470">
        <f t="shared" si="266"/>
        <v>-0.44506751300743019</v>
      </c>
      <c r="F3470">
        <f t="shared" si="269"/>
        <v>0.65058262567164515</v>
      </c>
      <c r="G3470">
        <f t="shared" si="268"/>
        <v>-1.0956501386790753</v>
      </c>
    </row>
    <row r="3471" spans="1:7" x14ac:dyDescent="0.2">
      <c r="A3471">
        <v>20181012</v>
      </c>
      <c r="B3471">
        <v>109.57</v>
      </c>
      <c r="C3471">
        <f t="shared" ref="C3471:C3534" si="270">(B3471*(2/(12+1))+C3470*(1-(2/(12+1))))</f>
        <v>110.84489504981173</v>
      </c>
      <c r="D3471">
        <f t="shared" si="267"/>
        <v>111.37718672480086</v>
      </c>
      <c r="E3471">
        <f t="shared" si="266"/>
        <v>-0.5322916749891391</v>
      </c>
      <c r="F3471">
        <f t="shared" si="269"/>
        <v>0.41400776553948831</v>
      </c>
      <c r="G3471">
        <f t="shared" si="268"/>
        <v>-0.94629944052862736</v>
      </c>
    </row>
    <row r="3472" spans="1:7" x14ac:dyDescent="0.2">
      <c r="A3472">
        <v>20181015</v>
      </c>
      <c r="B3472">
        <v>107.6</v>
      </c>
      <c r="C3472">
        <f t="shared" si="270"/>
        <v>110.34568042676376</v>
      </c>
      <c r="D3472">
        <f t="shared" si="267"/>
        <v>111.09739511555637</v>
      </c>
      <c r="E3472">
        <f t="shared" si="266"/>
        <v>-0.75171468879260317</v>
      </c>
      <c r="F3472">
        <f t="shared" si="269"/>
        <v>0.18086327467307001</v>
      </c>
      <c r="G3472">
        <f t="shared" si="268"/>
        <v>-0.93257796346567323</v>
      </c>
    </row>
    <row r="3473" spans="1:7" x14ac:dyDescent="0.2">
      <c r="A3473">
        <v>20181016</v>
      </c>
      <c r="B3473">
        <v>111</v>
      </c>
      <c r="C3473">
        <f t="shared" si="270"/>
        <v>110.44634497649241</v>
      </c>
      <c r="D3473">
        <f t="shared" si="267"/>
        <v>111.0901806625522</v>
      </c>
      <c r="E3473">
        <f t="shared" si="266"/>
        <v>-0.6438356860597878</v>
      </c>
      <c r="F3473">
        <f t="shared" si="269"/>
        <v>1.5923482526498445E-2</v>
      </c>
      <c r="G3473">
        <f t="shared" si="268"/>
        <v>-0.65975916858628625</v>
      </c>
    </row>
    <row r="3474" spans="1:7" x14ac:dyDescent="0.2">
      <c r="A3474">
        <v>20181017</v>
      </c>
      <c r="B3474">
        <v>110.71</v>
      </c>
      <c r="C3474">
        <f t="shared" si="270"/>
        <v>110.48690728780127</v>
      </c>
      <c r="D3474">
        <f t="shared" si="267"/>
        <v>111.06201913199278</v>
      </c>
      <c r="E3474">
        <f t="shared" si="266"/>
        <v>-0.57511184419151107</v>
      </c>
      <c r="F3474">
        <f t="shared" si="269"/>
        <v>-0.10228358281710347</v>
      </c>
      <c r="G3474">
        <f t="shared" si="268"/>
        <v>-0.47282826137440759</v>
      </c>
    </row>
    <row r="3475" spans="1:7" x14ac:dyDescent="0.2">
      <c r="A3475">
        <v>20181018</v>
      </c>
      <c r="B3475">
        <v>108.5</v>
      </c>
      <c r="C3475">
        <f t="shared" si="270"/>
        <v>110.18122924352416</v>
      </c>
      <c r="D3475">
        <f t="shared" si="267"/>
        <v>110.87223993703036</v>
      </c>
      <c r="E3475">
        <f t="shared" si="266"/>
        <v>-0.69101069350620037</v>
      </c>
      <c r="F3475">
        <f t="shared" si="269"/>
        <v>-0.22002900495492284</v>
      </c>
      <c r="G3475">
        <f t="shared" si="268"/>
        <v>-0.47098168855127753</v>
      </c>
    </row>
    <row r="3476" spans="1:7" x14ac:dyDescent="0.2">
      <c r="A3476">
        <v>20181019</v>
      </c>
      <c r="B3476">
        <v>108.66</v>
      </c>
      <c r="C3476">
        <f t="shared" si="270"/>
        <v>109.94719397528968</v>
      </c>
      <c r="D3476">
        <f t="shared" si="267"/>
        <v>110.70837031206514</v>
      </c>
      <c r="E3476">
        <f t="shared" si="266"/>
        <v>-0.76117633677546337</v>
      </c>
      <c r="F3476">
        <f t="shared" si="269"/>
        <v>-0.32825847131903096</v>
      </c>
      <c r="G3476">
        <f t="shared" si="268"/>
        <v>-0.4329178654564324</v>
      </c>
    </row>
    <row r="3477" spans="1:7" x14ac:dyDescent="0.2">
      <c r="A3477">
        <v>20181022</v>
      </c>
      <c r="B3477">
        <v>109.63</v>
      </c>
      <c r="C3477">
        <f t="shared" si="270"/>
        <v>109.89839490216819</v>
      </c>
      <c r="D3477">
        <f t="shared" si="267"/>
        <v>110.62849102968995</v>
      </c>
      <c r="E3477">
        <f t="shared" si="266"/>
        <v>-0.73009612752176167</v>
      </c>
      <c r="F3477">
        <f t="shared" si="269"/>
        <v>-0.40862600255957715</v>
      </c>
      <c r="G3477">
        <f t="shared" si="268"/>
        <v>-0.32147012496218452</v>
      </c>
    </row>
    <row r="3478" spans="1:7" x14ac:dyDescent="0.2">
      <c r="A3478">
        <v>20181023</v>
      </c>
      <c r="B3478">
        <v>108.1</v>
      </c>
      <c r="C3478">
        <f t="shared" si="270"/>
        <v>109.62171876337308</v>
      </c>
      <c r="D3478">
        <f t="shared" si="267"/>
        <v>110.44119539786107</v>
      </c>
      <c r="E3478">
        <f t="shared" si="266"/>
        <v>-0.8194766344879838</v>
      </c>
      <c r="F3478">
        <f t="shared" si="269"/>
        <v>-0.49079612894525854</v>
      </c>
      <c r="G3478">
        <f t="shared" si="268"/>
        <v>-0.32868050554272527</v>
      </c>
    </row>
    <row r="3479" spans="1:7" x14ac:dyDescent="0.2">
      <c r="A3479">
        <v>20181024</v>
      </c>
      <c r="B3479">
        <v>102.32</v>
      </c>
      <c r="C3479">
        <f t="shared" si="270"/>
        <v>108.49837741516183</v>
      </c>
      <c r="D3479">
        <f t="shared" si="267"/>
        <v>109.83962536838987</v>
      </c>
      <c r="E3479">
        <f t="shared" si="266"/>
        <v>-1.3412479532280486</v>
      </c>
      <c r="F3479">
        <f t="shared" si="269"/>
        <v>-0.66088649380181663</v>
      </c>
      <c r="G3479">
        <f t="shared" si="268"/>
        <v>-0.68036145942623194</v>
      </c>
    </row>
    <row r="3480" spans="1:7" x14ac:dyDescent="0.2">
      <c r="A3480">
        <v>20181025</v>
      </c>
      <c r="B3480">
        <v>108.3</v>
      </c>
      <c r="C3480">
        <f t="shared" si="270"/>
        <v>108.46785781282924</v>
      </c>
      <c r="D3480">
        <f t="shared" si="267"/>
        <v>109.72557904480544</v>
      </c>
      <c r="E3480">
        <f t="shared" si="266"/>
        <v>-1.2577212319762054</v>
      </c>
      <c r="F3480">
        <f t="shared" si="269"/>
        <v>-0.78025344143669439</v>
      </c>
      <c r="G3480">
        <f t="shared" si="268"/>
        <v>-0.47746779053951105</v>
      </c>
    </row>
    <row r="3481" spans="1:7" x14ac:dyDescent="0.2">
      <c r="A3481">
        <v>20181026</v>
      </c>
      <c r="B3481">
        <v>106.96</v>
      </c>
      <c r="C3481">
        <f t="shared" si="270"/>
        <v>108.23587968777859</v>
      </c>
      <c r="D3481">
        <f t="shared" si="267"/>
        <v>109.52072133778282</v>
      </c>
      <c r="E3481">
        <f t="shared" si="266"/>
        <v>-1.2848416500042248</v>
      </c>
      <c r="F3481">
        <f t="shared" si="269"/>
        <v>-0.88117108315020054</v>
      </c>
      <c r="G3481">
        <f t="shared" si="268"/>
        <v>-0.40367056685402425</v>
      </c>
    </row>
    <row r="3482" spans="1:7" x14ac:dyDescent="0.2">
      <c r="A3482">
        <v>20181029</v>
      </c>
      <c r="B3482">
        <v>104.07</v>
      </c>
      <c r="C3482">
        <f t="shared" si="270"/>
        <v>107.59497512042803</v>
      </c>
      <c r="D3482">
        <f t="shared" si="267"/>
        <v>109.11696420165076</v>
      </c>
      <c r="E3482">
        <f t="shared" si="266"/>
        <v>-1.5219890812227277</v>
      </c>
      <c r="F3482">
        <f t="shared" si="269"/>
        <v>-1.0093346827647061</v>
      </c>
      <c r="G3482">
        <f t="shared" si="268"/>
        <v>-0.51265439845802163</v>
      </c>
    </row>
    <row r="3483" spans="1:7" x14ac:dyDescent="0.2">
      <c r="A3483">
        <v>20181030</v>
      </c>
      <c r="B3483">
        <v>103.73</v>
      </c>
      <c r="C3483">
        <f t="shared" si="270"/>
        <v>107.00036356343909</v>
      </c>
      <c r="D3483">
        <f t="shared" si="267"/>
        <v>108.71792981634329</v>
      </c>
      <c r="E3483">
        <f t="shared" si="266"/>
        <v>-1.7175662529041915</v>
      </c>
      <c r="F3483">
        <f t="shared" si="269"/>
        <v>-1.1509809967926032</v>
      </c>
      <c r="G3483">
        <f t="shared" si="268"/>
        <v>-0.56658525611158828</v>
      </c>
    </row>
    <row r="3484" spans="1:7" x14ac:dyDescent="0.2">
      <c r="A3484">
        <v>20181031</v>
      </c>
      <c r="B3484">
        <v>106.81</v>
      </c>
      <c r="C3484">
        <f t="shared" si="270"/>
        <v>106.97107686137154</v>
      </c>
      <c r="D3484">
        <f t="shared" si="267"/>
        <v>108.57660168179933</v>
      </c>
      <c r="E3484">
        <f t="shared" ref="E3484:E3547" si="271">C3484-D3484</f>
        <v>-1.6055248204277888</v>
      </c>
      <c r="F3484">
        <f t="shared" si="269"/>
        <v>-1.2418897615196403</v>
      </c>
      <c r="G3484">
        <f t="shared" si="268"/>
        <v>-0.36363505890814851</v>
      </c>
    </row>
    <row r="3485" spans="1:7" x14ac:dyDescent="0.2">
      <c r="A3485">
        <v>20181101</v>
      </c>
      <c r="B3485">
        <v>105.92</v>
      </c>
      <c r="C3485">
        <f t="shared" si="270"/>
        <v>106.80937272885285</v>
      </c>
      <c r="D3485">
        <f t="shared" ref="D3485:D3548" si="272">B3485*(2/(26+1)) + D3484*(1-(2/(26+1)))</f>
        <v>108.37981637203642</v>
      </c>
      <c r="E3485">
        <f t="shared" si="271"/>
        <v>-1.570443643183566</v>
      </c>
      <c r="F3485">
        <f t="shared" si="269"/>
        <v>-1.3076005378524256</v>
      </c>
      <c r="G3485">
        <f t="shared" si="268"/>
        <v>-0.26284310533114041</v>
      </c>
    </row>
    <row r="3486" spans="1:7" x14ac:dyDescent="0.2">
      <c r="A3486">
        <v>20181102</v>
      </c>
      <c r="B3486">
        <v>106.16</v>
      </c>
      <c r="C3486">
        <f t="shared" si="270"/>
        <v>106.70946923210626</v>
      </c>
      <c r="D3486">
        <f t="shared" si="272"/>
        <v>108.21538552966335</v>
      </c>
      <c r="E3486">
        <f t="shared" si="271"/>
        <v>-1.5059162975570928</v>
      </c>
      <c r="F3486">
        <f t="shared" si="269"/>
        <v>-1.347263689793359</v>
      </c>
      <c r="G3486">
        <f t="shared" si="268"/>
        <v>-0.1586526077637338</v>
      </c>
    </row>
    <row r="3487" spans="1:7" x14ac:dyDescent="0.2">
      <c r="A3487">
        <v>20181105</v>
      </c>
      <c r="B3487">
        <v>107.51</v>
      </c>
      <c r="C3487">
        <f t="shared" si="270"/>
        <v>106.83262781178222</v>
      </c>
      <c r="D3487">
        <f t="shared" si="272"/>
        <v>108.16313474968828</v>
      </c>
      <c r="E3487">
        <f t="shared" si="271"/>
        <v>-1.3305069379060654</v>
      </c>
      <c r="F3487">
        <f t="shared" si="269"/>
        <v>-1.3439123394159003</v>
      </c>
      <c r="G3487">
        <f t="shared" si="268"/>
        <v>1.3405401509834824E-2</v>
      </c>
    </row>
    <row r="3488" spans="1:7" x14ac:dyDescent="0.2">
      <c r="A3488">
        <v>20181106</v>
      </c>
      <c r="B3488">
        <v>107.71</v>
      </c>
      <c r="C3488">
        <f t="shared" si="270"/>
        <v>106.96760814843111</v>
      </c>
      <c r="D3488">
        <f t="shared" si="272"/>
        <v>108.12956921267433</v>
      </c>
      <c r="E3488">
        <f t="shared" si="271"/>
        <v>-1.161961064243215</v>
      </c>
      <c r="F3488">
        <f t="shared" si="269"/>
        <v>-1.3075220843813633</v>
      </c>
      <c r="G3488">
        <f t="shared" si="268"/>
        <v>0.14556102013814831</v>
      </c>
    </row>
    <row r="3489" spans="1:7" x14ac:dyDescent="0.2">
      <c r="A3489">
        <v>20181107</v>
      </c>
      <c r="B3489">
        <v>111.96</v>
      </c>
      <c r="C3489">
        <f t="shared" si="270"/>
        <v>107.73566843328786</v>
      </c>
      <c r="D3489">
        <f t="shared" si="272"/>
        <v>108.4133048265503</v>
      </c>
      <c r="E3489">
        <f t="shared" si="271"/>
        <v>-0.67763639326244629</v>
      </c>
      <c r="F3489">
        <f t="shared" si="269"/>
        <v>-1.18154494615758</v>
      </c>
      <c r="G3489">
        <f t="shared" si="268"/>
        <v>0.5039085528951337</v>
      </c>
    </row>
    <row r="3490" spans="1:7" x14ac:dyDescent="0.2">
      <c r="A3490">
        <v>20181108</v>
      </c>
      <c r="B3490">
        <v>111.75</v>
      </c>
      <c r="C3490">
        <f t="shared" si="270"/>
        <v>108.35325790508972</v>
      </c>
      <c r="D3490">
        <f t="shared" si="272"/>
        <v>108.66046743199101</v>
      </c>
      <c r="E3490">
        <f t="shared" si="271"/>
        <v>-0.30720952690128911</v>
      </c>
      <c r="F3490">
        <f t="shared" si="269"/>
        <v>-1.0066778623063217</v>
      </c>
      <c r="G3490">
        <f t="shared" si="268"/>
        <v>0.69946833540503262</v>
      </c>
    </row>
    <row r="3491" spans="1:7" x14ac:dyDescent="0.2">
      <c r="A3491">
        <v>20181109</v>
      </c>
      <c r="B3491">
        <v>109.57</v>
      </c>
      <c r="C3491">
        <f t="shared" si="270"/>
        <v>108.54044899661439</v>
      </c>
      <c r="D3491">
        <f t="shared" si="272"/>
        <v>108.72784021480649</v>
      </c>
      <c r="E3491">
        <f t="shared" si="271"/>
        <v>-0.18739121819210425</v>
      </c>
      <c r="F3491">
        <f t="shared" si="269"/>
        <v>-0.8428205334834783</v>
      </c>
      <c r="G3491">
        <f t="shared" si="268"/>
        <v>0.65542931529137405</v>
      </c>
    </row>
    <row r="3492" spans="1:7" x14ac:dyDescent="0.2">
      <c r="A3492">
        <v>20181112</v>
      </c>
      <c r="B3492">
        <v>106.87</v>
      </c>
      <c r="C3492">
        <f t="shared" si="270"/>
        <v>108.28345684328909</v>
      </c>
      <c r="D3492">
        <f t="shared" si="272"/>
        <v>108.59022242111712</v>
      </c>
      <c r="E3492">
        <f t="shared" si="271"/>
        <v>-0.30676557782803116</v>
      </c>
      <c r="F3492">
        <f t="shared" si="269"/>
        <v>-0.73560954235238885</v>
      </c>
      <c r="G3492">
        <f t="shared" ref="G3492:G3555" si="273">E3492-F3492</f>
        <v>0.42884396452435769</v>
      </c>
    </row>
    <row r="3493" spans="1:7" x14ac:dyDescent="0.2">
      <c r="A3493">
        <v>20181113</v>
      </c>
      <c r="B3493">
        <v>106.94</v>
      </c>
      <c r="C3493">
        <f t="shared" si="270"/>
        <v>108.07677117509076</v>
      </c>
      <c r="D3493">
        <f t="shared" si="272"/>
        <v>108.46798372325659</v>
      </c>
      <c r="E3493">
        <f t="shared" si="271"/>
        <v>-0.39121254816583928</v>
      </c>
      <c r="F3493">
        <f t="shared" ref="F3493:F3556" si="274">(E3493*(2/(9+1))+F3492*(1-(2/(9+1))))</f>
        <v>-0.66673014351507898</v>
      </c>
      <c r="G3493">
        <f t="shared" si="273"/>
        <v>0.2755175953492397</v>
      </c>
    </row>
    <row r="3494" spans="1:7" x14ac:dyDescent="0.2">
      <c r="A3494">
        <v>20181114</v>
      </c>
      <c r="B3494">
        <v>104.97</v>
      </c>
      <c r="C3494">
        <f t="shared" si="270"/>
        <v>107.59880637892294</v>
      </c>
      <c r="D3494">
        <f t="shared" si="272"/>
        <v>108.20887381783018</v>
      </c>
      <c r="E3494">
        <f t="shared" si="271"/>
        <v>-0.61006743890723669</v>
      </c>
      <c r="F3494">
        <f t="shared" si="274"/>
        <v>-0.65539760259351054</v>
      </c>
      <c r="G3494">
        <f t="shared" si="273"/>
        <v>4.533016368627385E-2</v>
      </c>
    </row>
    <row r="3495" spans="1:7" x14ac:dyDescent="0.2">
      <c r="A3495">
        <v>20181115</v>
      </c>
      <c r="B3495">
        <v>107.28</v>
      </c>
      <c r="C3495">
        <f t="shared" si="270"/>
        <v>107.54975924370402</v>
      </c>
      <c r="D3495">
        <f t="shared" si="272"/>
        <v>108.14006834984276</v>
      </c>
      <c r="E3495">
        <f t="shared" si="271"/>
        <v>-0.5903091061387471</v>
      </c>
      <c r="F3495">
        <f t="shared" si="274"/>
        <v>-0.6423799033025579</v>
      </c>
      <c r="G3495">
        <f t="shared" si="273"/>
        <v>5.20707971638108E-2</v>
      </c>
    </row>
    <row r="3496" spans="1:7" x14ac:dyDescent="0.2">
      <c r="A3496">
        <v>20181116</v>
      </c>
      <c r="B3496">
        <v>108.32</v>
      </c>
      <c r="C3496">
        <f t="shared" si="270"/>
        <v>107.6682578215957</v>
      </c>
      <c r="D3496">
        <f t="shared" si="272"/>
        <v>108.15339662022478</v>
      </c>
      <c r="E3496">
        <f t="shared" si="271"/>
        <v>-0.48513879862908027</v>
      </c>
      <c r="F3496">
        <f t="shared" si="274"/>
        <v>-0.61093168236786233</v>
      </c>
      <c r="G3496">
        <f t="shared" si="273"/>
        <v>0.12579288373878206</v>
      </c>
    </row>
    <row r="3497" spans="1:7" x14ac:dyDescent="0.2">
      <c r="A3497">
        <v>20181119</v>
      </c>
      <c r="B3497">
        <v>104.62</v>
      </c>
      <c r="C3497">
        <f t="shared" si="270"/>
        <v>107.19929507981175</v>
      </c>
      <c r="D3497">
        <f t="shared" si="272"/>
        <v>107.89166353724517</v>
      </c>
      <c r="E3497">
        <f t="shared" si="271"/>
        <v>-0.69236845743341746</v>
      </c>
      <c r="F3497">
        <f t="shared" si="274"/>
        <v>-0.6272190373809734</v>
      </c>
      <c r="G3497">
        <f t="shared" si="273"/>
        <v>-6.5149420052444063E-2</v>
      </c>
    </row>
    <row r="3498" spans="1:7" x14ac:dyDescent="0.2">
      <c r="A3498">
        <v>20181120</v>
      </c>
      <c r="B3498">
        <v>101.71</v>
      </c>
      <c r="C3498">
        <f t="shared" si="270"/>
        <v>106.35478814445609</v>
      </c>
      <c r="D3498">
        <f t="shared" si="272"/>
        <v>107.43376253448626</v>
      </c>
      <c r="E3498">
        <f t="shared" si="271"/>
        <v>-1.0789743900301687</v>
      </c>
      <c r="F3498">
        <f t="shared" si="274"/>
        <v>-0.71757010791081255</v>
      </c>
      <c r="G3498">
        <f t="shared" si="273"/>
        <v>-0.36140428211935616</v>
      </c>
    </row>
    <row r="3499" spans="1:7" x14ac:dyDescent="0.2">
      <c r="A3499">
        <v>20181121</v>
      </c>
      <c r="B3499">
        <v>103.11</v>
      </c>
      <c r="C3499">
        <f t="shared" si="270"/>
        <v>105.85558996838591</v>
      </c>
      <c r="D3499">
        <f t="shared" si="272"/>
        <v>107.11348382822801</v>
      </c>
      <c r="E3499">
        <f t="shared" si="271"/>
        <v>-1.257893859842099</v>
      </c>
      <c r="F3499">
        <f t="shared" si="274"/>
        <v>-0.82563485829706984</v>
      </c>
      <c r="G3499">
        <f t="shared" si="273"/>
        <v>-0.43225900154502916</v>
      </c>
    </row>
    <row r="3500" spans="1:7" x14ac:dyDescent="0.2">
      <c r="A3500">
        <v>20181123</v>
      </c>
      <c r="B3500">
        <v>103.07</v>
      </c>
      <c r="C3500">
        <f t="shared" si="270"/>
        <v>105.42703766555732</v>
      </c>
      <c r="D3500">
        <f t="shared" si="272"/>
        <v>106.81396650761853</v>
      </c>
      <c r="E3500">
        <f t="shared" si="271"/>
        <v>-1.3869288420612094</v>
      </c>
      <c r="F3500">
        <f t="shared" si="274"/>
        <v>-0.93789365504989775</v>
      </c>
      <c r="G3500">
        <f t="shared" si="273"/>
        <v>-0.44903518701131162</v>
      </c>
    </row>
    <row r="3501" spans="1:7" x14ac:dyDescent="0.2">
      <c r="A3501">
        <v>20181126</v>
      </c>
      <c r="B3501">
        <v>106.47</v>
      </c>
      <c r="C3501">
        <f t="shared" si="270"/>
        <v>105.58749340931773</v>
      </c>
      <c r="D3501">
        <f t="shared" si="272"/>
        <v>106.7884875070542</v>
      </c>
      <c r="E3501">
        <f t="shared" si="271"/>
        <v>-1.2009940977364693</v>
      </c>
      <c r="F3501">
        <f t="shared" si="274"/>
        <v>-0.99051374358721211</v>
      </c>
      <c r="G3501">
        <f t="shared" si="273"/>
        <v>-0.21048035414925714</v>
      </c>
    </row>
    <row r="3502" spans="1:7" x14ac:dyDescent="0.2">
      <c r="A3502">
        <v>20181127</v>
      </c>
      <c r="B3502">
        <v>107.2</v>
      </c>
      <c r="C3502">
        <f t="shared" si="270"/>
        <v>105.83557134634577</v>
      </c>
      <c r="D3502">
        <f t="shared" si="272"/>
        <v>106.81896991393907</v>
      </c>
      <c r="E3502">
        <f t="shared" si="271"/>
        <v>-0.98339856759329791</v>
      </c>
      <c r="F3502">
        <f t="shared" si="274"/>
        <v>-0.98909070838842927</v>
      </c>
      <c r="G3502">
        <f t="shared" si="273"/>
        <v>5.6921407951313618E-3</v>
      </c>
    </row>
    <row r="3503" spans="1:7" x14ac:dyDescent="0.2">
      <c r="A3503">
        <v>20181128</v>
      </c>
      <c r="B3503">
        <v>111.12</v>
      </c>
      <c r="C3503">
        <f t="shared" si="270"/>
        <v>106.64856036998489</v>
      </c>
      <c r="D3503">
        <f t="shared" si="272"/>
        <v>107.13756473512876</v>
      </c>
      <c r="E3503">
        <f t="shared" si="271"/>
        <v>-0.48900436514387025</v>
      </c>
      <c r="F3503">
        <f t="shared" si="274"/>
        <v>-0.88907343973951747</v>
      </c>
      <c r="G3503">
        <f t="shared" si="273"/>
        <v>0.40006907459564722</v>
      </c>
    </row>
    <row r="3504" spans="1:7" x14ac:dyDescent="0.2">
      <c r="A3504">
        <v>20181129</v>
      </c>
      <c r="B3504">
        <v>110.19</v>
      </c>
      <c r="C3504">
        <f t="shared" si="270"/>
        <v>107.19339723614107</v>
      </c>
      <c r="D3504">
        <f t="shared" si="272"/>
        <v>107.36367105104516</v>
      </c>
      <c r="E3504">
        <f t="shared" si="271"/>
        <v>-0.17027381490409255</v>
      </c>
      <c r="F3504">
        <f t="shared" si="274"/>
        <v>-0.74531351477243257</v>
      </c>
      <c r="G3504">
        <f t="shared" si="273"/>
        <v>0.57503969986834003</v>
      </c>
    </row>
    <row r="3505" spans="1:7" x14ac:dyDescent="0.2">
      <c r="A3505">
        <v>20181130</v>
      </c>
      <c r="B3505">
        <v>110.89</v>
      </c>
      <c r="C3505">
        <f t="shared" si="270"/>
        <v>107.76210535365783</v>
      </c>
      <c r="D3505">
        <f t="shared" si="272"/>
        <v>107.6248806028196</v>
      </c>
      <c r="E3505">
        <f t="shared" si="271"/>
        <v>0.13722475083822872</v>
      </c>
      <c r="F3505">
        <f t="shared" si="274"/>
        <v>-0.56880586165030034</v>
      </c>
      <c r="G3505">
        <f t="shared" si="273"/>
        <v>0.70603061248852905</v>
      </c>
    </row>
    <row r="3506" spans="1:7" x14ac:dyDescent="0.2">
      <c r="A3506">
        <v>20181203</v>
      </c>
      <c r="B3506">
        <v>112.09</v>
      </c>
      <c r="C3506">
        <f t="shared" si="270"/>
        <v>108.42793529924893</v>
      </c>
      <c r="D3506">
        <f t="shared" si="272"/>
        <v>107.95563018779593</v>
      </c>
      <c r="E3506">
        <f t="shared" si="271"/>
        <v>0.47230511145299658</v>
      </c>
      <c r="F3506">
        <f t="shared" si="274"/>
        <v>-0.36058366702964095</v>
      </c>
      <c r="G3506">
        <f t="shared" si="273"/>
        <v>0.83288877848263754</v>
      </c>
    </row>
    <row r="3507" spans="1:7" x14ac:dyDescent="0.2">
      <c r="A3507">
        <v>20181204</v>
      </c>
      <c r="B3507">
        <v>108.52</v>
      </c>
      <c r="C3507">
        <f t="shared" si="270"/>
        <v>108.44209909936447</v>
      </c>
      <c r="D3507">
        <f t="shared" si="272"/>
        <v>107.99743535907031</v>
      </c>
      <c r="E3507">
        <f t="shared" si="271"/>
        <v>0.44466374029416045</v>
      </c>
      <c r="F3507">
        <f t="shared" si="274"/>
        <v>-0.19953418556488067</v>
      </c>
      <c r="G3507">
        <f t="shared" si="273"/>
        <v>0.64419792585904112</v>
      </c>
    </row>
    <row r="3508" spans="1:7" x14ac:dyDescent="0.2">
      <c r="A3508">
        <v>20181206</v>
      </c>
      <c r="B3508">
        <v>109.19</v>
      </c>
      <c r="C3508">
        <f t="shared" si="270"/>
        <v>108.55716077638532</v>
      </c>
      <c r="D3508">
        <f t="shared" si="272"/>
        <v>108.08577348062066</v>
      </c>
      <c r="E3508">
        <f t="shared" si="271"/>
        <v>0.47138729576465721</v>
      </c>
      <c r="F3508">
        <f t="shared" si="274"/>
        <v>-6.5349889298973091E-2</v>
      </c>
      <c r="G3508">
        <f t="shared" si="273"/>
        <v>0.53673718506363033</v>
      </c>
    </row>
    <row r="3509" spans="1:7" x14ac:dyDescent="0.2">
      <c r="A3509">
        <v>20181207</v>
      </c>
      <c r="B3509">
        <v>104.82</v>
      </c>
      <c r="C3509">
        <f t="shared" si="270"/>
        <v>107.98221296463372</v>
      </c>
      <c r="D3509">
        <f t="shared" si="272"/>
        <v>107.84386433390802</v>
      </c>
      <c r="E3509">
        <f t="shared" si="271"/>
        <v>0.13834863072570158</v>
      </c>
      <c r="F3509">
        <f t="shared" si="274"/>
        <v>-2.4610185294038158E-2</v>
      </c>
      <c r="G3509">
        <f t="shared" si="273"/>
        <v>0.16295881601973974</v>
      </c>
    </row>
    <row r="3510" spans="1:7" x14ac:dyDescent="0.2">
      <c r="A3510">
        <v>20181210</v>
      </c>
      <c r="B3510">
        <v>107.59</v>
      </c>
      <c r="C3510">
        <f t="shared" si="270"/>
        <v>107.92187250853623</v>
      </c>
      <c r="D3510">
        <f t="shared" si="272"/>
        <v>107.82505956843335</v>
      </c>
      <c r="E3510">
        <f t="shared" si="271"/>
        <v>9.6812940102878997E-2</v>
      </c>
      <c r="F3510">
        <f t="shared" si="274"/>
        <v>-3.2556021465472706E-4</v>
      </c>
      <c r="G3510">
        <f t="shared" si="273"/>
        <v>9.7138500317533724E-2</v>
      </c>
    </row>
    <row r="3511" spans="1:7" x14ac:dyDescent="0.2">
      <c r="A3511">
        <v>20181211</v>
      </c>
      <c r="B3511">
        <v>108.59</v>
      </c>
      <c r="C3511">
        <f t="shared" si="270"/>
        <v>108.02466135337681</v>
      </c>
      <c r="D3511">
        <f t="shared" si="272"/>
        <v>107.88172182262346</v>
      </c>
      <c r="E3511">
        <f t="shared" si="271"/>
        <v>0.14293953075335253</v>
      </c>
      <c r="F3511">
        <f t="shared" si="274"/>
        <v>2.8327457978946726E-2</v>
      </c>
      <c r="G3511">
        <f t="shared" si="273"/>
        <v>0.1146120727744058</v>
      </c>
    </row>
    <row r="3512" spans="1:7" x14ac:dyDescent="0.2">
      <c r="A3512">
        <v>20181212</v>
      </c>
      <c r="B3512">
        <v>109.08</v>
      </c>
      <c r="C3512">
        <f t="shared" si="270"/>
        <v>108.18702114516499</v>
      </c>
      <c r="D3512">
        <f t="shared" si="272"/>
        <v>107.9704831690958</v>
      </c>
      <c r="E3512">
        <f t="shared" si="271"/>
        <v>0.21653797606919056</v>
      </c>
      <c r="F3512">
        <f t="shared" si="274"/>
        <v>6.5969561596995505E-2</v>
      </c>
      <c r="G3512">
        <f t="shared" si="273"/>
        <v>0.15056841447219504</v>
      </c>
    </row>
    <row r="3513" spans="1:7" x14ac:dyDescent="0.2">
      <c r="A3513">
        <v>20181213</v>
      </c>
      <c r="B3513">
        <v>109.45</v>
      </c>
      <c r="C3513">
        <f t="shared" si="270"/>
        <v>108.38132558437039</v>
      </c>
      <c r="D3513">
        <f t="shared" si="272"/>
        <v>108.08007700842204</v>
      </c>
      <c r="E3513">
        <f t="shared" si="271"/>
        <v>0.30124857594834964</v>
      </c>
      <c r="F3513">
        <f t="shared" si="274"/>
        <v>0.11302536446726633</v>
      </c>
      <c r="G3513">
        <f t="shared" si="273"/>
        <v>0.18822321148108331</v>
      </c>
    </row>
    <row r="3514" spans="1:7" x14ac:dyDescent="0.2">
      <c r="A3514">
        <v>20181214</v>
      </c>
      <c r="B3514">
        <v>106.03</v>
      </c>
      <c r="C3514">
        <f t="shared" si="270"/>
        <v>108.01958318677495</v>
      </c>
      <c r="D3514">
        <f t="shared" si="272"/>
        <v>107.92821945224263</v>
      </c>
      <c r="E3514">
        <f t="shared" si="271"/>
        <v>9.1363734532322383E-2</v>
      </c>
      <c r="F3514">
        <f t="shared" si="274"/>
        <v>0.10869303848027755</v>
      </c>
      <c r="G3514">
        <f t="shared" si="273"/>
        <v>-1.7329303947955163E-2</v>
      </c>
    </row>
    <row r="3515" spans="1:7" x14ac:dyDescent="0.2">
      <c r="A3515">
        <v>20181217</v>
      </c>
      <c r="B3515">
        <v>102.89</v>
      </c>
      <c r="C3515">
        <f t="shared" si="270"/>
        <v>107.23041654265573</v>
      </c>
      <c r="D3515">
        <f t="shared" si="272"/>
        <v>107.55501801133578</v>
      </c>
      <c r="E3515">
        <f t="shared" si="271"/>
        <v>-0.32460146868004358</v>
      </c>
      <c r="F3515">
        <f t="shared" si="274"/>
        <v>2.2034137048213331E-2</v>
      </c>
      <c r="G3515">
        <f t="shared" si="273"/>
        <v>-0.34663560572825691</v>
      </c>
    </row>
    <row r="3516" spans="1:7" x14ac:dyDescent="0.2">
      <c r="A3516">
        <v>20181218</v>
      </c>
      <c r="B3516">
        <v>103.97</v>
      </c>
      <c r="C3516">
        <f t="shared" si="270"/>
        <v>106.72881399763176</v>
      </c>
      <c r="D3516">
        <f t="shared" si="272"/>
        <v>107.2894611216072</v>
      </c>
      <c r="E3516">
        <f t="shared" si="271"/>
        <v>-0.5606471239754427</v>
      </c>
      <c r="F3516">
        <f t="shared" si="274"/>
        <v>-9.450211515651788E-2</v>
      </c>
      <c r="G3516">
        <f t="shared" si="273"/>
        <v>-0.46614500881892484</v>
      </c>
    </row>
    <row r="3517" spans="1:7" x14ac:dyDescent="0.2">
      <c r="A3517">
        <v>20181219</v>
      </c>
      <c r="B3517">
        <v>103.69</v>
      </c>
      <c r="C3517">
        <f t="shared" si="270"/>
        <v>106.26130415184227</v>
      </c>
      <c r="D3517">
        <f t="shared" si="272"/>
        <v>107.02283437185852</v>
      </c>
      <c r="E3517">
        <f t="shared" si="271"/>
        <v>-0.76153022001625459</v>
      </c>
      <c r="F3517">
        <f t="shared" si="274"/>
        <v>-0.22790773612846524</v>
      </c>
      <c r="G3517">
        <f t="shared" si="273"/>
        <v>-0.53362248388778932</v>
      </c>
    </row>
    <row r="3518" spans="1:7" x14ac:dyDescent="0.2">
      <c r="A3518">
        <v>20181220</v>
      </c>
      <c r="B3518">
        <v>101.51</v>
      </c>
      <c r="C3518">
        <f t="shared" si="270"/>
        <v>105.53033428232808</v>
      </c>
      <c r="D3518">
        <f t="shared" si="272"/>
        <v>106.61447627023936</v>
      </c>
      <c r="E3518">
        <f t="shared" si="271"/>
        <v>-1.0841419879112806</v>
      </c>
      <c r="F3518">
        <f t="shared" si="274"/>
        <v>-0.39915458648502833</v>
      </c>
      <c r="G3518">
        <f t="shared" si="273"/>
        <v>-0.68498740142625225</v>
      </c>
    </row>
    <row r="3519" spans="1:7" x14ac:dyDescent="0.2">
      <c r="A3519">
        <v>20181221</v>
      </c>
      <c r="B3519">
        <v>98.23</v>
      </c>
      <c r="C3519">
        <f t="shared" si="270"/>
        <v>104.40720593120069</v>
      </c>
      <c r="D3519">
        <f t="shared" si="272"/>
        <v>105.99340395392534</v>
      </c>
      <c r="E3519">
        <f t="shared" si="271"/>
        <v>-1.5861980227246448</v>
      </c>
      <c r="F3519">
        <f t="shared" si="274"/>
        <v>-0.63656327373295163</v>
      </c>
      <c r="G3519">
        <f t="shared" si="273"/>
        <v>-0.9496347489916932</v>
      </c>
    </row>
    <row r="3520" spans="1:7" x14ac:dyDescent="0.2">
      <c r="A3520">
        <v>20181224</v>
      </c>
      <c r="B3520">
        <v>94.13</v>
      </c>
      <c r="C3520">
        <f t="shared" si="270"/>
        <v>102.82609732640059</v>
      </c>
      <c r="D3520">
        <f t="shared" si="272"/>
        <v>105.11463329067161</v>
      </c>
      <c r="E3520">
        <f t="shared" si="271"/>
        <v>-2.2885359642710199</v>
      </c>
      <c r="F3520">
        <f t="shared" si="274"/>
        <v>-0.9669578118405654</v>
      </c>
      <c r="G3520">
        <f t="shared" si="273"/>
        <v>-1.3215781524304546</v>
      </c>
    </row>
    <row r="3521" spans="1:7" x14ac:dyDescent="0.2">
      <c r="A3521">
        <v>20181226</v>
      </c>
      <c r="B3521">
        <v>100.56</v>
      </c>
      <c r="C3521">
        <f t="shared" si="270"/>
        <v>102.47746696849281</v>
      </c>
      <c r="D3521">
        <f t="shared" si="272"/>
        <v>104.77725304691815</v>
      </c>
      <c r="E3521">
        <f t="shared" si="271"/>
        <v>-2.2997860784253419</v>
      </c>
      <c r="F3521">
        <f t="shared" si="274"/>
        <v>-1.2335234651575209</v>
      </c>
      <c r="G3521">
        <f t="shared" si="273"/>
        <v>-1.066262613267821</v>
      </c>
    </row>
    <row r="3522" spans="1:7" x14ac:dyDescent="0.2">
      <c r="A3522">
        <v>20181227</v>
      </c>
      <c r="B3522">
        <v>101.18</v>
      </c>
      <c r="C3522">
        <f t="shared" si="270"/>
        <v>102.27785666564776</v>
      </c>
      <c r="D3522">
        <f t="shared" si="272"/>
        <v>104.51078985825755</v>
      </c>
      <c r="E3522">
        <f t="shared" si="271"/>
        <v>-2.2329331926097922</v>
      </c>
      <c r="F3522">
        <f t="shared" si="274"/>
        <v>-1.4334054106479752</v>
      </c>
      <c r="G3522">
        <f t="shared" si="273"/>
        <v>-0.79952778196181695</v>
      </c>
    </row>
    <row r="3523" spans="1:7" x14ac:dyDescent="0.2">
      <c r="A3523">
        <v>20181228</v>
      </c>
      <c r="B3523">
        <v>100.4</v>
      </c>
      <c r="C3523">
        <f t="shared" si="270"/>
        <v>101.9889556401635</v>
      </c>
      <c r="D3523">
        <f t="shared" si="272"/>
        <v>104.20628690579403</v>
      </c>
      <c r="E3523">
        <f t="shared" si="271"/>
        <v>-2.2173312656305342</v>
      </c>
      <c r="F3523">
        <f t="shared" si="274"/>
        <v>-1.590190581644487</v>
      </c>
      <c r="G3523">
        <f t="shared" si="273"/>
        <v>-0.62714068398604716</v>
      </c>
    </row>
    <row r="3524" spans="1:7" x14ac:dyDescent="0.2">
      <c r="A3524">
        <v>20181231</v>
      </c>
      <c r="B3524">
        <v>101.57</v>
      </c>
      <c r="C3524">
        <f t="shared" si="270"/>
        <v>101.92450092629218</v>
      </c>
      <c r="D3524">
        <f t="shared" si="272"/>
        <v>104.01100639425373</v>
      </c>
      <c r="E3524">
        <f t="shared" si="271"/>
        <v>-2.086505467961544</v>
      </c>
      <c r="F3524">
        <f t="shared" si="274"/>
        <v>-1.6894535589078985</v>
      </c>
      <c r="G3524">
        <f t="shared" si="273"/>
        <v>-0.39705190905364551</v>
      </c>
    </row>
    <row r="3525" spans="1:7" x14ac:dyDescent="0.2">
      <c r="A3525">
        <v>20190102</v>
      </c>
      <c r="B3525">
        <v>101.12</v>
      </c>
      <c r="C3525">
        <f t="shared" si="270"/>
        <v>101.80073155301646</v>
      </c>
      <c r="D3525">
        <f t="shared" si="272"/>
        <v>103.79685777245716</v>
      </c>
      <c r="E3525">
        <f t="shared" si="271"/>
        <v>-1.996126219440697</v>
      </c>
      <c r="F3525">
        <f t="shared" si="274"/>
        <v>-1.7507880910144582</v>
      </c>
      <c r="G3525">
        <f t="shared" si="273"/>
        <v>-0.24533812842623881</v>
      </c>
    </row>
    <row r="3526" spans="1:7" x14ac:dyDescent="0.2">
      <c r="A3526">
        <v>20190103</v>
      </c>
      <c r="B3526">
        <v>97.4</v>
      </c>
      <c r="C3526">
        <f t="shared" si="270"/>
        <v>101.12369592947546</v>
      </c>
      <c r="D3526">
        <f t="shared" si="272"/>
        <v>103.32301645597884</v>
      </c>
      <c r="E3526">
        <f t="shared" si="271"/>
        <v>-2.1993205265033851</v>
      </c>
      <c r="F3526">
        <f t="shared" si="274"/>
        <v>-1.8404945781122437</v>
      </c>
      <c r="G3526">
        <f t="shared" si="273"/>
        <v>-0.35882594839114135</v>
      </c>
    </row>
    <row r="3527" spans="1:7" x14ac:dyDescent="0.2">
      <c r="A3527">
        <v>20190104</v>
      </c>
      <c r="B3527">
        <v>101.93</v>
      </c>
      <c r="C3527">
        <f t="shared" si="270"/>
        <v>101.24774270955616</v>
      </c>
      <c r="D3527">
        <f t="shared" si="272"/>
        <v>103.21983005183226</v>
      </c>
      <c r="E3527">
        <f t="shared" si="271"/>
        <v>-1.9720873422760974</v>
      </c>
      <c r="F3527">
        <f t="shared" si="274"/>
        <v>-1.8668131309450147</v>
      </c>
      <c r="G3527">
        <f t="shared" si="273"/>
        <v>-0.10527421133108272</v>
      </c>
    </row>
    <row r="3528" spans="1:7" x14ac:dyDescent="0.2">
      <c r="A3528">
        <v>20190107</v>
      </c>
      <c r="B3528">
        <v>102.06</v>
      </c>
      <c r="C3528">
        <f t="shared" si="270"/>
        <v>101.37270536962444</v>
      </c>
      <c r="D3528">
        <f t="shared" si="272"/>
        <v>103.13391671465951</v>
      </c>
      <c r="E3528">
        <f t="shared" si="271"/>
        <v>-1.7612113450350648</v>
      </c>
      <c r="F3528">
        <f t="shared" si="274"/>
        <v>-1.8456927737630249</v>
      </c>
      <c r="G3528">
        <f t="shared" si="273"/>
        <v>8.4481428727960051E-2</v>
      </c>
    </row>
    <row r="3529" spans="1:7" x14ac:dyDescent="0.2">
      <c r="A3529">
        <v>20190108</v>
      </c>
      <c r="B3529">
        <v>102.81</v>
      </c>
      <c r="C3529">
        <f t="shared" si="270"/>
        <v>101.59382762045145</v>
      </c>
      <c r="D3529">
        <f t="shared" si="272"/>
        <v>103.10992288394399</v>
      </c>
      <c r="E3529">
        <f t="shared" si="271"/>
        <v>-1.5160952634925451</v>
      </c>
      <c r="F3529">
        <f t="shared" si="274"/>
        <v>-1.779773271708929</v>
      </c>
      <c r="G3529">
        <f t="shared" si="273"/>
        <v>0.26367800821638387</v>
      </c>
    </row>
    <row r="3530" spans="1:7" x14ac:dyDescent="0.2">
      <c r="A3530">
        <v>20190109</v>
      </c>
      <c r="B3530">
        <v>104.27</v>
      </c>
      <c r="C3530">
        <f t="shared" si="270"/>
        <v>102.00554644807431</v>
      </c>
      <c r="D3530">
        <f t="shared" si="272"/>
        <v>103.19585452217036</v>
      </c>
      <c r="E3530">
        <f t="shared" si="271"/>
        <v>-1.1903080740960519</v>
      </c>
      <c r="F3530">
        <f t="shared" si="274"/>
        <v>-1.6618802321863537</v>
      </c>
      <c r="G3530">
        <f t="shared" si="273"/>
        <v>0.47157215809030184</v>
      </c>
    </row>
    <row r="3531" spans="1:7" x14ac:dyDescent="0.2">
      <c r="A3531">
        <v>20190110</v>
      </c>
      <c r="B3531">
        <v>103.6</v>
      </c>
      <c r="C3531">
        <f t="shared" si="270"/>
        <v>102.25084699452442</v>
      </c>
      <c r="D3531">
        <f t="shared" si="272"/>
        <v>103.22579122423181</v>
      </c>
      <c r="E3531">
        <f t="shared" si="271"/>
        <v>-0.97494422970738981</v>
      </c>
      <c r="F3531">
        <f t="shared" si="274"/>
        <v>-1.5244930316905609</v>
      </c>
      <c r="G3531">
        <f t="shared" si="273"/>
        <v>0.54954880198317113</v>
      </c>
    </row>
    <row r="3532" spans="1:7" x14ac:dyDescent="0.2">
      <c r="A3532">
        <v>20190111</v>
      </c>
      <c r="B3532">
        <v>102.8</v>
      </c>
      <c r="C3532">
        <f t="shared" si="270"/>
        <v>102.3353320722899</v>
      </c>
      <c r="D3532">
        <f t="shared" si="272"/>
        <v>103.19425113354797</v>
      </c>
      <c r="E3532">
        <f t="shared" si="271"/>
        <v>-0.85891906125806372</v>
      </c>
      <c r="F3532">
        <f t="shared" si="274"/>
        <v>-1.3913782376040618</v>
      </c>
      <c r="G3532">
        <f t="shared" si="273"/>
        <v>0.53245917634599804</v>
      </c>
    </row>
    <row r="3533" spans="1:7" x14ac:dyDescent="0.2">
      <c r="A3533">
        <v>20190114</v>
      </c>
      <c r="B3533">
        <v>102.05</v>
      </c>
      <c r="C3533">
        <f t="shared" si="270"/>
        <v>102.29143483039915</v>
      </c>
      <c r="D3533">
        <f t="shared" si="272"/>
        <v>103.1094917903222</v>
      </c>
      <c r="E3533">
        <f t="shared" si="271"/>
        <v>-0.81805695992304095</v>
      </c>
      <c r="F3533">
        <f t="shared" si="274"/>
        <v>-1.2767139820678577</v>
      </c>
      <c r="G3533">
        <f t="shared" si="273"/>
        <v>0.45865702214481674</v>
      </c>
    </row>
    <row r="3534" spans="1:7" x14ac:dyDescent="0.2">
      <c r="A3534">
        <v>20190115</v>
      </c>
      <c r="B3534">
        <v>105.01</v>
      </c>
      <c r="C3534">
        <f t="shared" si="270"/>
        <v>102.70967562572237</v>
      </c>
      <c r="D3534">
        <f t="shared" si="272"/>
        <v>103.25027017622426</v>
      </c>
      <c r="E3534">
        <f t="shared" si="271"/>
        <v>-0.54059455050189342</v>
      </c>
      <c r="F3534">
        <f t="shared" si="274"/>
        <v>-1.129490095754665</v>
      </c>
      <c r="G3534">
        <f t="shared" si="273"/>
        <v>0.58889554525277155</v>
      </c>
    </row>
    <row r="3535" spans="1:7" x14ac:dyDescent="0.2">
      <c r="A3535">
        <v>20190116</v>
      </c>
      <c r="B3535">
        <v>105.38</v>
      </c>
      <c r="C3535">
        <f t="shared" ref="C3535:C3598" si="275">(B3535*(2/(12+1))+C3534*(1-(2/(12+1))))</f>
        <v>103.12049476022662</v>
      </c>
      <c r="D3535">
        <f t="shared" si="272"/>
        <v>103.40802794094839</v>
      </c>
      <c r="E3535">
        <f t="shared" si="271"/>
        <v>-0.28753318072176626</v>
      </c>
      <c r="F3535">
        <f t="shared" si="274"/>
        <v>-0.96109871274808523</v>
      </c>
      <c r="G3535">
        <f t="shared" si="273"/>
        <v>0.67356553202631897</v>
      </c>
    </row>
    <row r="3536" spans="1:7" x14ac:dyDescent="0.2">
      <c r="A3536">
        <v>20190117</v>
      </c>
      <c r="B3536">
        <v>106.12</v>
      </c>
      <c r="C3536">
        <f t="shared" si="275"/>
        <v>103.58195710480713</v>
      </c>
      <c r="D3536">
        <f t="shared" si="272"/>
        <v>103.6089147601374</v>
      </c>
      <c r="E3536">
        <f t="shared" si="271"/>
        <v>-2.6957655330264174E-2</v>
      </c>
      <c r="F3536">
        <f t="shared" si="274"/>
        <v>-0.77427050126452102</v>
      </c>
      <c r="G3536">
        <f t="shared" si="273"/>
        <v>0.74731284593425684</v>
      </c>
    </row>
    <row r="3537" spans="1:7" x14ac:dyDescent="0.2">
      <c r="A3537">
        <v>20190118</v>
      </c>
      <c r="B3537">
        <v>107.71</v>
      </c>
      <c r="C3537">
        <f t="shared" si="275"/>
        <v>104.2170406271445</v>
      </c>
      <c r="D3537">
        <f t="shared" si="272"/>
        <v>103.91269885197906</v>
      </c>
      <c r="E3537">
        <f t="shared" si="271"/>
        <v>0.30434177516544025</v>
      </c>
      <c r="F3537">
        <f t="shared" si="274"/>
        <v>-0.55854804597852881</v>
      </c>
      <c r="G3537">
        <f t="shared" si="273"/>
        <v>0.86288982114396906</v>
      </c>
    </row>
    <row r="3538" spans="1:7" x14ac:dyDescent="0.2">
      <c r="A3538">
        <v>20190122</v>
      </c>
      <c r="B3538">
        <v>105.68</v>
      </c>
      <c r="C3538">
        <f t="shared" si="275"/>
        <v>104.44211129989151</v>
      </c>
      <c r="D3538">
        <f t="shared" si="272"/>
        <v>104.04361004812876</v>
      </c>
      <c r="E3538">
        <f t="shared" si="271"/>
        <v>0.39850125176275242</v>
      </c>
      <c r="F3538">
        <f t="shared" si="274"/>
        <v>-0.36713818643027263</v>
      </c>
      <c r="G3538">
        <f t="shared" si="273"/>
        <v>0.76563943819302505</v>
      </c>
    </row>
    <row r="3539" spans="1:7" x14ac:dyDescent="0.2">
      <c r="A3539">
        <v>20190123</v>
      </c>
      <c r="B3539">
        <v>106.71</v>
      </c>
      <c r="C3539">
        <f t="shared" si="275"/>
        <v>104.79101725375435</v>
      </c>
      <c r="D3539">
        <f t="shared" si="272"/>
        <v>104.24112041493404</v>
      </c>
      <c r="E3539">
        <f t="shared" si="271"/>
        <v>0.54989683882030249</v>
      </c>
      <c r="F3539">
        <f t="shared" si="274"/>
        <v>-0.18373118138015762</v>
      </c>
      <c r="G3539">
        <f t="shared" si="273"/>
        <v>0.73362802020046014</v>
      </c>
    </row>
    <row r="3540" spans="1:7" x14ac:dyDescent="0.2">
      <c r="A3540">
        <v>20190124</v>
      </c>
      <c r="B3540">
        <v>106.19</v>
      </c>
      <c r="C3540">
        <f t="shared" si="275"/>
        <v>105.00624536856137</v>
      </c>
      <c r="D3540">
        <f t="shared" si="272"/>
        <v>104.38548186567967</v>
      </c>
      <c r="E3540">
        <f t="shared" si="271"/>
        <v>0.6207635028817009</v>
      </c>
      <c r="F3540">
        <f t="shared" si="274"/>
        <v>-2.2832244527785914E-2</v>
      </c>
      <c r="G3540">
        <f t="shared" si="273"/>
        <v>0.64359574740948677</v>
      </c>
    </row>
    <row r="3541" spans="1:7" x14ac:dyDescent="0.2">
      <c r="A3541">
        <v>20190125</v>
      </c>
      <c r="B3541">
        <v>107.17</v>
      </c>
      <c r="C3541">
        <f t="shared" si="275"/>
        <v>105.33913069647501</v>
      </c>
      <c r="D3541">
        <f t="shared" si="272"/>
        <v>104.59174246822191</v>
      </c>
      <c r="E3541">
        <f t="shared" si="271"/>
        <v>0.74738822825310081</v>
      </c>
      <c r="F3541">
        <f t="shared" si="274"/>
        <v>0.13121185002839142</v>
      </c>
      <c r="G3541">
        <f t="shared" si="273"/>
        <v>0.61617637822470939</v>
      </c>
    </row>
    <row r="3542" spans="1:7" x14ac:dyDescent="0.2">
      <c r="A3542">
        <v>20190128</v>
      </c>
      <c r="B3542">
        <v>105.08</v>
      </c>
      <c r="C3542">
        <f t="shared" si="275"/>
        <v>105.29926443547886</v>
      </c>
      <c r="D3542">
        <f t="shared" si="272"/>
        <v>104.62790969279807</v>
      </c>
      <c r="E3542">
        <f t="shared" si="271"/>
        <v>0.67135474268079065</v>
      </c>
      <c r="F3542">
        <f t="shared" si="274"/>
        <v>0.23924042855887129</v>
      </c>
      <c r="G3542">
        <f t="shared" si="273"/>
        <v>0.43211431412191936</v>
      </c>
    </row>
    <row r="3543" spans="1:7" x14ac:dyDescent="0.2">
      <c r="A3543">
        <v>20190129</v>
      </c>
      <c r="B3543">
        <v>102.94</v>
      </c>
      <c r="C3543">
        <f t="shared" si="275"/>
        <v>104.93630067617443</v>
      </c>
      <c r="D3543">
        <f t="shared" si="272"/>
        <v>104.5028793451834</v>
      </c>
      <c r="E3543">
        <f t="shared" si="271"/>
        <v>0.43342133099102398</v>
      </c>
      <c r="F3543">
        <f t="shared" si="274"/>
        <v>0.27807660904530185</v>
      </c>
      <c r="G3543">
        <f t="shared" si="273"/>
        <v>0.15534472194572213</v>
      </c>
    </row>
    <row r="3544" spans="1:7" x14ac:dyDescent="0.2">
      <c r="A3544">
        <v>20190130</v>
      </c>
      <c r="B3544">
        <v>106.38</v>
      </c>
      <c r="C3544">
        <f t="shared" si="275"/>
        <v>105.15840826445529</v>
      </c>
      <c r="D3544">
        <f t="shared" si="272"/>
        <v>104.64192531961426</v>
      </c>
      <c r="E3544">
        <f t="shared" si="271"/>
        <v>0.51648294484103019</v>
      </c>
      <c r="F3544">
        <f t="shared" si="274"/>
        <v>0.32575787620444752</v>
      </c>
      <c r="G3544">
        <f t="shared" si="273"/>
        <v>0.19072506863658267</v>
      </c>
    </row>
    <row r="3545" spans="1:7" x14ac:dyDescent="0.2">
      <c r="A3545">
        <v>20190131</v>
      </c>
      <c r="B3545">
        <v>104.43</v>
      </c>
      <c r="C3545">
        <f t="shared" si="275"/>
        <v>105.04634545453909</v>
      </c>
      <c r="D3545">
        <f t="shared" si="272"/>
        <v>104.62622714779097</v>
      </c>
      <c r="E3545">
        <f t="shared" si="271"/>
        <v>0.42011830674812245</v>
      </c>
      <c r="F3545">
        <f t="shared" si="274"/>
        <v>0.34462996231318255</v>
      </c>
      <c r="G3545">
        <f t="shared" si="273"/>
        <v>7.5488344434939902E-2</v>
      </c>
    </row>
    <row r="3546" spans="1:7" x14ac:dyDescent="0.2">
      <c r="A3546">
        <v>20190201</v>
      </c>
      <c r="B3546">
        <v>102.78</v>
      </c>
      <c r="C3546">
        <f t="shared" si="275"/>
        <v>104.69767692307154</v>
      </c>
      <c r="D3546">
        <f t="shared" si="272"/>
        <v>104.48946958128793</v>
      </c>
      <c r="E3546">
        <f t="shared" si="271"/>
        <v>0.20820734178360567</v>
      </c>
      <c r="F3546">
        <f t="shared" si="274"/>
        <v>0.31734543820726724</v>
      </c>
      <c r="G3546">
        <f t="shared" si="273"/>
        <v>-0.10913809642366157</v>
      </c>
    </row>
    <row r="3547" spans="1:7" x14ac:dyDescent="0.2">
      <c r="A3547">
        <v>20190204</v>
      </c>
      <c r="B3547">
        <v>105.74</v>
      </c>
      <c r="C3547">
        <f t="shared" si="275"/>
        <v>104.85803431952206</v>
      </c>
      <c r="D3547">
        <f t="shared" si="272"/>
        <v>104.5821014641555</v>
      </c>
      <c r="E3547">
        <f t="shared" si="271"/>
        <v>0.27593285536656253</v>
      </c>
      <c r="F3547">
        <f t="shared" si="274"/>
        <v>0.3090629216391263</v>
      </c>
      <c r="G3547">
        <f t="shared" si="273"/>
        <v>-3.3130066272563763E-2</v>
      </c>
    </row>
    <row r="3548" spans="1:7" x14ac:dyDescent="0.2">
      <c r="A3548">
        <v>20190205</v>
      </c>
      <c r="B3548">
        <v>107.22</v>
      </c>
      <c r="C3548">
        <f t="shared" si="275"/>
        <v>105.22141365498021</v>
      </c>
      <c r="D3548">
        <f t="shared" si="272"/>
        <v>104.77750135569954</v>
      </c>
      <c r="E3548">
        <f t="shared" ref="E3548:E3611" si="276">C3548-D3548</f>
        <v>0.44391229928066878</v>
      </c>
      <c r="F3548">
        <f t="shared" si="274"/>
        <v>0.33603279716743484</v>
      </c>
      <c r="G3548">
        <f t="shared" si="273"/>
        <v>0.10787950211323394</v>
      </c>
    </row>
    <row r="3549" spans="1:7" x14ac:dyDescent="0.2">
      <c r="A3549">
        <v>20190206</v>
      </c>
      <c r="B3549">
        <v>106.03</v>
      </c>
      <c r="C3549">
        <f t="shared" si="275"/>
        <v>105.34581155421402</v>
      </c>
      <c r="D3549">
        <f t="shared" ref="D3549:D3612" si="277">B3549*(2/(26+1)) + D3548*(1-(2/(26+1)))</f>
        <v>104.87027903305514</v>
      </c>
      <c r="E3549">
        <f t="shared" si="276"/>
        <v>0.47553252115888256</v>
      </c>
      <c r="F3549">
        <f t="shared" si="274"/>
        <v>0.36393274196572439</v>
      </c>
      <c r="G3549">
        <f t="shared" si="273"/>
        <v>0.11159977919315817</v>
      </c>
    </row>
    <row r="3550" spans="1:7" x14ac:dyDescent="0.2">
      <c r="A3550">
        <v>20190207</v>
      </c>
      <c r="B3550">
        <v>105.27</v>
      </c>
      <c r="C3550">
        <f t="shared" si="275"/>
        <v>105.33414823818109</v>
      </c>
      <c r="D3550">
        <f t="shared" si="277"/>
        <v>104.89988799356958</v>
      </c>
      <c r="E3550">
        <f t="shared" si="276"/>
        <v>0.43426024461150803</v>
      </c>
      <c r="F3550">
        <f t="shared" si="274"/>
        <v>0.37799824249488112</v>
      </c>
      <c r="G3550">
        <f t="shared" si="273"/>
        <v>5.6262002116626908E-2</v>
      </c>
    </row>
    <row r="3551" spans="1:7" x14ac:dyDescent="0.2">
      <c r="A3551">
        <v>20190208</v>
      </c>
      <c r="B3551">
        <v>105.67</v>
      </c>
      <c r="C3551">
        <f t="shared" si="275"/>
        <v>105.38581773999938</v>
      </c>
      <c r="D3551">
        <f t="shared" si="277"/>
        <v>104.95693332737923</v>
      </c>
      <c r="E3551">
        <f t="shared" si="276"/>
        <v>0.42888441262014965</v>
      </c>
      <c r="F3551">
        <f t="shared" si="274"/>
        <v>0.38817547651993484</v>
      </c>
      <c r="G3551">
        <f t="shared" si="273"/>
        <v>4.070893610021481E-2</v>
      </c>
    </row>
    <row r="3552" spans="1:7" x14ac:dyDescent="0.2">
      <c r="A3552">
        <v>20190211</v>
      </c>
      <c r="B3552">
        <v>105.25</v>
      </c>
      <c r="C3552">
        <f t="shared" si="275"/>
        <v>105.3649227030764</v>
      </c>
      <c r="D3552">
        <f t="shared" si="277"/>
        <v>104.97864196979558</v>
      </c>
      <c r="E3552">
        <f t="shared" si="276"/>
        <v>0.38628073328082735</v>
      </c>
      <c r="F3552">
        <f t="shared" si="274"/>
        <v>0.38779652787211338</v>
      </c>
      <c r="G3552">
        <f t="shared" si="273"/>
        <v>-1.5157945912860349E-3</v>
      </c>
    </row>
    <row r="3553" spans="1:7" x14ac:dyDescent="0.2">
      <c r="A3553">
        <v>20190212</v>
      </c>
      <c r="B3553">
        <v>106.89</v>
      </c>
      <c r="C3553">
        <f t="shared" si="275"/>
        <v>105.59954997952619</v>
      </c>
      <c r="D3553">
        <f t="shared" si="277"/>
        <v>105.12022404610701</v>
      </c>
      <c r="E3553">
        <f t="shared" si="276"/>
        <v>0.47932593341917595</v>
      </c>
      <c r="F3553">
        <f t="shared" si="274"/>
        <v>0.40610240898152594</v>
      </c>
      <c r="G3553">
        <f t="shared" si="273"/>
        <v>7.3223524437650012E-2</v>
      </c>
    </row>
    <row r="3554" spans="1:7" x14ac:dyDescent="0.2">
      <c r="A3554">
        <v>20190213</v>
      </c>
      <c r="B3554">
        <v>106.81</v>
      </c>
      <c r="C3554">
        <f t="shared" si="275"/>
        <v>105.78577305959908</v>
      </c>
      <c r="D3554">
        <f t="shared" si="277"/>
        <v>105.24539263528428</v>
      </c>
      <c r="E3554">
        <f t="shared" si="276"/>
        <v>0.54038042431480449</v>
      </c>
      <c r="F3554">
        <f t="shared" si="274"/>
        <v>0.43295801204818168</v>
      </c>
      <c r="G3554">
        <f t="shared" si="273"/>
        <v>0.1074224122666228</v>
      </c>
    </row>
    <row r="3555" spans="1:7" x14ac:dyDescent="0.2">
      <c r="A3555">
        <v>20190214</v>
      </c>
      <c r="B3555">
        <v>106.9</v>
      </c>
      <c r="C3555">
        <f t="shared" si="275"/>
        <v>105.95719258889153</v>
      </c>
      <c r="D3555">
        <f t="shared" si="277"/>
        <v>105.36795614378174</v>
      </c>
      <c r="E3555">
        <f t="shared" si="276"/>
        <v>0.58923644510979045</v>
      </c>
      <c r="F3555">
        <f t="shared" si="274"/>
        <v>0.46421369866050344</v>
      </c>
      <c r="G3555">
        <f t="shared" si="273"/>
        <v>0.12502274644928701</v>
      </c>
    </row>
    <row r="3556" spans="1:7" x14ac:dyDescent="0.2">
      <c r="A3556">
        <v>20190215</v>
      </c>
      <c r="B3556">
        <v>108.22</v>
      </c>
      <c r="C3556">
        <f t="shared" si="275"/>
        <v>106.30531680598514</v>
      </c>
      <c r="D3556">
        <f t="shared" si="277"/>
        <v>105.57921865164977</v>
      </c>
      <c r="E3556">
        <f t="shared" si="276"/>
        <v>0.72609815433537506</v>
      </c>
      <c r="F3556">
        <f t="shared" si="274"/>
        <v>0.51659058979547778</v>
      </c>
      <c r="G3556">
        <f t="shared" ref="G3556:G3619" si="278">E3556-F3556</f>
        <v>0.20950756453989727</v>
      </c>
    </row>
    <row r="3557" spans="1:7" x14ac:dyDescent="0.2">
      <c r="A3557">
        <v>20190219</v>
      </c>
      <c r="B3557">
        <v>108.17</v>
      </c>
      <c r="C3557">
        <f t="shared" si="275"/>
        <v>106.59219114352588</v>
      </c>
      <c r="D3557">
        <f t="shared" si="277"/>
        <v>105.7711283811572</v>
      </c>
      <c r="E3557">
        <f t="shared" si="276"/>
        <v>0.82106276236868325</v>
      </c>
      <c r="F3557">
        <f t="shared" ref="F3557:F3620" si="279">(E3557*(2/(9+1))+F3556*(1-(2/(9+1))))</f>
        <v>0.57748502431011894</v>
      </c>
      <c r="G3557">
        <f t="shared" si="278"/>
        <v>0.24357773805856431</v>
      </c>
    </row>
    <row r="3558" spans="1:7" x14ac:dyDescent="0.2">
      <c r="A3558">
        <v>20190220</v>
      </c>
      <c r="B3558">
        <v>107.15</v>
      </c>
      <c r="C3558">
        <f t="shared" si="275"/>
        <v>106.67800789067574</v>
      </c>
      <c r="D3558">
        <f t="shared" si="277"/>
        <v>105.87326701959</v>
      </c>
      <c r="E3558">
        <f t="shared" si="276"/>
        <v>0.80474087108574111</v>
      </c>
      <c r="F3558">
        <f t="shared" si="279"/>
        <v>0.62293619366524344</v>
      </c>
      <c r="G3558">
        <f t="shared" si="278"/>
        <v>0.18180467742049766</v>
      </c>
    </row>
    <row r="3559" spans="1:7" x14ac:dyDescent="0.2">
      <c r="A3559">
        <v>20190221</v>
      </c>
      <c r="B3559">
        <v>109.44</v>
      </c>
      <c r="C3559">
        <f t="shared" si="275"/>
        <v>107.10292975364871</v>
      </c>
      <c r="D3559">
        <f t="shared" si="277"/>
        <v>106.13746946258334</v>
      </c>
      <c r="E3559">
        <f t="shared" si="276"/>
        <v>0.96546029106536935</v>
      </c>
      <c r="F3559">
        <f t="shared" si="279"/>
        <v>0.69144101314526862</v>
      </c>
      <c r="G3559">
        <f t="shared" si="278"/>
        <v>0.27401927792010072</v>
      </c>
    </row>
    <row r="3560" spans="1:7" x14ac:dyDescent="0.2">
      <c r="A3560">
        <v>20190222</v>
      </c>
      <c r="B3560">
        <v>110.965</v>
      </c>
      <c r="C3560">
        <f t="shared" si="275"/>
        <v>107.69709440693353</v>
      </c>
      <c r="D3560">
        <f t="shared" si="277"/>
        <v>106.49506431720678</v>
      </c>
      <c r="E3560">
        <f t="shared" si="276"/>
        <v>1.2020300897267475</v>
      </c>
      <c r="F3560">
        <f t="shared" si="279"/>
        <v>0.79355882846156445</v>
      </c>
      <c r="G3560">
        <f t="shared" si="278"/>
        <v>0.40847126126518307</v>
      </c>
    </row>
    <row r="3561" spans="1:7" x14ac:dyDescent="0.2">
      <c r="A3561">
        <v>20190225</v>
      </c>
      <c r="B3561">
        <v>111.59</v>
      </c>
      <c r="C3561">
        <f t="shared" si="275"/>
        <v>108.29600295971298</v>
      </c>
      <c r="D3561">
        <f t="shared" si="277"/>
        <v>106.87246696037666</v>
      </c>
      <c r="E3561">
        <f t="shared" si="276"/>
        <v>1.4235359993363232</v>
      </c>
      <c r="F3561">
        <f t="shared" si="279"/>
        <v>0.9195542626365163</v>
      </c>
      <c r="G3561">
        <f t="shared" si="278"/>
        <v>0.50398173669980695</v>
      </c>
    </row>
    <row r="3562" spans="1:7" x14ac:dyDescent="0.2">
      <c r="A3562">
        <v>20190226</v>
      </c>
      <c r="B3562">
        <v>112.36</v>
      </c>
      <c r="C3562">
        <f t="shared" si="275"/>
        <v>108.92123327360329</v>
      </c>
      <c r="D3562">
        <f t="shared" si="277"/>
        <v>107.27895088923765</v>
      </c>
      <c r="E3562">
        <f t="shared" si="276"/>
        <v>1.6422823843656431</v>
      </c>
      <c r="F3562">
        <f t="shared" si="279"/>
        <v>1.0640998869823417</v>
      </c>
      <c r="G3562">
        <f t="shared" si="278"/>
        <v>0.57818249738330141</v>
      </c>
    </row>
    <row r="3563" spans="1:7" x14ac:dyDescent="0.2">
      <c r="A3563">
        <v>20190227</v>
      </c>
      <c r="B3563">
        <v>112.17</v>
      </c>
      <c r="C3563">
        <f t="shared" si="275"/>
        <v>109.4210435392028</v>
      </c>
      <c r="D3563">
        <f t="shared" si="277"/>
        <v>107.6412508233682</v>
      </c>
      <c r="E3563">
        <f t="shared" si="276"/>
        <v>1.7797927158346027</v>
      </c>
      <c r="F3563">
        <f t="shared" si="279"/>
        <v>1.207238452752794</v>
      </c>
      <c r="G3563">
        <f t="shared" si="278"/>
        <v>0.57255426308180879</v>
      </c>
    </row>
    <row r="3564" spans="1:7" x14ac:dyDescent="0.2">
      <c r="A3564">
        <v>20190228</v>
      </c>
      <c r="B3564">
        <v>112.03</v>
      </c>
      <c r="C3564">
        <f t="shared" si="275"/>
        <v>109.82242145624852</v>
      </c>
      <c r="D3564">
        <f t="shared" si="277"/>
        <v>107.96634335497055</v>
      </c>
      <c r="E3564">
        <f t="shared" si="276"/>
        <v>1.8560781012779728</v>
      </c>
      <c r="F3564">
        <f t="shared" si="279"/>
        <v>1.3370063824578298</v>
      </c>
      <c r="G3564">
        <f t="shared" si="278"/>
        <v>0.51907171882014302</v>
      </c>
    </row>
    <row r="3565" spans="1:7" x14ac:dyDescent="0.2">
      <c r="A3565">
        <v>20190301</v>
      </c>
      <c r="B3565">
        <v>112.53</v>
      </c>
      <c r="C3565">
        <f t="shared" si="275"/>
        <v>110.23897200144106</v>
      </c>
      <c r="D3565">
        <f t="shared" si="277"/>
        <v>108.3043919953431</v>
      </c>
      <c r="E3565">
        <f t="shared" si="276"/>
        <v>1.9345800060979599</v>
      </c>
      <c r="F3565">
        <f t="shared" si="279"/>
        <v>1.4565211071858559</v>
      </c>
      <c r="G3565">
        <f t="shared" si="278"/>
        <v>0.47805889891210396</v>
      </c>
    </row>
    <row r="3566" spans="1:7" x14ac:dyDescent="0.2">
      <c r="A3566">
        <v>20190304</v>
      </c>
      <c r="B3566">
        <v>112.26</v>
      </c>
      <c r="C3566">
        <f t="shared" si="275"/>
        <v>110.54989938583473</v>
      </c>
      <c r="D3566">
        <f t="shared" si="277"/>
        <v>108.59739999568805</v>
      </c>
      <c r="E3566">
        <f t="shared" si="276"/>
        <v>1.9524993901466843</v>
      </c>
      <c r="F3566">
        <f t="shared" si="279"/>
        <v>1.5557167637780218</v>
      </c>
      <c r="G3566">
        <f t="shared" si="278"/>
        <v>0.39678262636866246</v>
      </c>
    </row>
    <row r="3567" spans="1:7" x14ac:dyDescent="0.2">
      <c r="A3567">
        <v>20190305</v>
      </c>
      <c r="B3567">
        <v>111.7</v>
      </c>
      <c r="C3567">
        <f t="shared" si="275"/>
        <v>110.72683794186015</v>
      </c>
      <c r="D3567">
        <f t="shared" si="277"/>
        <v>108.82722221822968</v>
      </c>
      <c r="E3567">
        <f t="shared" si="276"/>
        <v>1.8996157236304754</v>
      </c>
      <c r="F3567">
        <f t="shared" si="279"/>
        <v>1.6244965557485127</v>
      </c>
      <c r="G3567">
        <f t="shared" si="278"/>
        <v>0.27511916788196267</v>
      </c>
    </row>
    <row r="3568" spans="1:7" x14ac:dyDescent="0.2">
      <c r="A3568">
        <v>20190306</v>
      </c>
      <c r="B3568">
        <v>111.75</v>
      </c>
      <c r="C3568">
        <f t="shared" si="275"/>
        <v>110.88424748926629</v>
      </c>
      <c r="D3568">
        <f t="shared" si="277"/>
        <v>109.04372427613859</v>
      </c>
      <c r="E3568">
        <f t="shared" si="276"/>
        <v>1.8405232131276961</v>
      </c>
      <c r="F3568">
        <f t="shared" si="279"/>
        <v>1.6677018872243494</v>
      </c>
      <c r="G3568">
        <f t="shared" si="278"/>
        <v>0.17282132590334665</v>
      </c>
    </row>
    <row r="3569" spans="1:7" x14ac:dyDescent="0.2">
      <c r="A3569">
        <v>20190307</v>
      </c>
      <c r="B3569">
        <v>110.39</v>
      </c>
      <c r="C3569">
        <f t="shared" si="275"/>
        <v>110.80820941399455</v>
      </c>
      <c r="D3569">
        <f t="shared" si="277"/>
        <v>109.14344840383202</v>
      </c>
      <c r="E3569">
        <f t="shared" si="276"/>
        <v>1.6647610101625219</v>
      </c>
      <c r="F3569">
        <f t="shared" si="279"/>
        <v>1.6671137118119841</v>
      </c>
      <c r="G3569">
        <f t="shared" si="278"/>
        <v>-2.3527016494622188E-3</v>
      </c>
    </row>
    <row r="3570" spans="1:7" x14ac:dyDescent="0.2">
      <c r="A3570">
        <v>20190308</v>
      </c>
      <c r="B3570">
        <v>110.51</v>
      </c>
      <c r="C3570">
        <f t="shared" si="275"/>
        <v>110.76233104261077</v>
      </c>
      <c r="D3570">
        <f t="shared" si="277"/>
        <v>109.24467444799262</v>
      </c>
      <c r="E3570">
        <f t="shared" si="276"/>
        <v>1.5176565946181455</v>
      </c>
      <c r="F3570">
        <f t="shared" si="279"/>
        <v>1.6372222883732164</v>
      </c>
      <c r="G3570">
        <f t="shared" si="278"/>
        <v>-0.11956569375507087</v>
      </c>
    </row>
    <row r="3571" spans="1:7" x14ac:dyDescent="0.2">
      <c r="A3571">
        <v>20190311</v>
      </c>
      <c r="B3571">
        <v>112.83</v>
      </c>
      <c r="C3571">
        <f t="shared" si="275"/>
        <v>111.08043395913219</v>
      </c>
      <c r="D3571">
        <f t="shared" si="277"/>
        <v>109.51025411851168</v>
      </c>
      <c r="E3571">
        <f t="shared" si="276"/>
        <v>1.5701798406205114</v>
      </c>
      <c r="F3571">
        <f t="shared" si="279"/>
        <v>1.6238137988226755</v>
      </c>
      <c r="G3571">
        <f t="shared" si="278"/>
        <v>-5.36339582021641E-2</v>
      </c>
    </row>
    <row r="3572" spans="1:7" x14ac:dyDescent="0.2">
      <c r="A3572">
        <v>20190312</v>
      </c>
      <c r="B3572">
        <v>113.62</v>
      </c>
      <c r="C3572">
        <f t="shared" si="275"/>
        <v>111.47113642695801</v>
      </c>
      <c r="D3572">
        <f t="shared" si="277"/>
        <v>109.81467973936267</v>
      </c>
      <c r="E3572">
        <f t="shared" si="276"/>
        <v>1.6564566875953375</v>
      </c>
      <c r="F3572">
        <f t="shared" si="279"/>
        <v>1.630342376577208</v>
      </c>
      <c r="G3572">
        <f t="shared" si="278"/>
        <v>2.6114311018129444E-2</v>
      </c>
    </row>
    <row r="3573" spans="1:7" x14ac:dyDescent="0.2">
      <c r="A3573">
        <v>20190313</v>
      </c>
      <c r="B3573">
        <v>114.5</v>
      </c>
      <c r="C3573">
        <f t="shared" si="275"/>
        <v>111.93711543819524</v>
      </c>
      <c r="D3573">
        <f t="shared" si="277"/>
        <v>110.16174049940989</v>
      </c>
      <c r="E3573">
        <f t="shared" si="276"/>
        <v>1.7753749387853475</v>
      </c>
      <c r="F3573">
        <f t="shared" si="279"/>
        <v>1.6593488890188361</v>
      </c>
      <c r="G3573">
        <f t="shared" si="278"/>
        <v>0.11602604976651132</v>
      </c>
    </row>
    <row r="3574" spans="1:7" x14ac:dyDescent="0.2">
      <c r="A3574">
        <v>20190314</v>
      </c>
      <c r="B3574">
        <v>114.59</v>
      </c>
      <c r="C3574">
        <f t="shared" si="275"/>
        <v>112.34525152462675</v>
      </c>
      <c r="D3574">
        <f t="shared" si="277"/>
        <v>110.48975972167582</v>
      </c>
      <c r="E3574">
        <f t="shared" si="276"/>
        <v>1.8554918029509224</v>
      </c>
      <c r="F3574">
        <f t="shared" si="279"/>
        <v>1.6985774718052535</v>
      </c>
      <c r="G3574">
        <f t="shared" si="278"/>
        <v>0.15691433114566888</v>
      </c>
    </row>
    <row r="3575" spans="1:7" x14ac:dyDescent="0.2">
      <c r="A3575">
        <v>20190315</v>
      </c>
      <c r="B3575">
        <v>115.91</v>
      </c>
      <c r="C3575">
        <f t="shared" si="275"/>
        <v>112.89367436699186</v>
      </c>
      <c r="D3575">
        <f t="shared" si="277"/>
        <v>110.89125900155169</v>
      </c>
      <c r="E3575">
        <f t="shared" si="276"/>
        <v>2.0024153654401715</v>
      </c>
      <c r="F3575">
        <f t="shared" si="279"/>
        <v>1.7593450505322372</v>
      </c>
      <c r="G3575">
        <f t="shared" si="278"/>
        <v>0.24307031490793429</v>
      </c>
    </row>
    <row r="3576" spans="1:7" x14ac:dyDescent="0.2">
      <c r="A3576">
        <v>20190318</v>
      </c>
      <c r="B3576">
        <v>117.57</v>
      </c>
      <c r="C3576">
        <f t="shared" si="275"/>
        <v>113.61310907976234</v>
      </c>
      <c r="D3576">
        <f t="shared" si="277"/>
        <v>111.38598055699231</v>
      </c>
      <c r="E3576">
        <f t="shared" si="276"/>
        <v>2.2271285227700304</v>
      </c>
      <c r="F3576">
        <f t="shared" si="279"/>
        <v>1.8529017449797958</v>
      </c>
      <c r="G3576">
        <f t="shared" si="278"/>
        <v>0.37422677779023461</v>
      </c>
    </row>
    <row r="3577" spans="1:7" x14ac:dyDescent="0.2">
      <c r="A3577">
        <v>20190319</v>
      </c>
      <c r="B3577">
        <v>117.65</v>
      </c>
      <c r="C3577">
        <f t="shared" si="275"/>
        <v>114.23416922133737</v>
      </c>
      <c r="D3577">
        <f t="shared" si="277"/>
        <v>111.8499819972151</v>
      </c>
      <c r="E3577">
        <f t="shared" si="276"/>
        <v>2.3841872241222717</v>
      </c>
      <c r="F3577">
        <f t="shared" si="279"/>
        <v>1.9591588408082909</v>
      </c>
      <c r="G3577">
        <f t="shared" si="278"/>
        <v>0.42502838331398074</v>
      </c>
    </row>
    <row r="3578" spans="1:7" x14ac:dyDescent="0.2">
      <c r="A3578">
        <v>20190320</v>
      </c>
      <c r="B3578">
        <v>117.52</v>
      </c>
      <c r="C3578">
        <f t="shared" si="275"/>
        <v>114.73968164882392</v>
      </c>
      <c r="D3578">
        <f t="shared" si="277"/>
        <v>112.26998333075473</v>
      </c>
      <c r="E3578">
        <f t="shared" si="276"/>
        <v>2.4696983180691916</v>
      </c>
      <c r="F3578">
        <f t="shared" si="279"/>
        <v>2.0612667362604711</v>
      </c>
      <c r="G3578">
        <f t="shared" si="278"/>
        <v>0.40843158180872052</v>
      </c>
    </row>
    <row r="3579" spans="1:7" x14ac:dyDescent="0.2">
      <c r="A3579">
        <v>20190321</v>
      </c>
      <c r="B3579">
        <v>120.22</v>
      </c>
      <c r="C3579">
        <f t="shared" si="275"/>
        <v>115.58280754900485</v>
      </c>
      <c r="D3579">
        <f t="shared" si="277"/>
        <v>112.85887345440253</v>
      </c>
      <c r="E3579">
        <f t="shared" si="276"/>
        <v>2.7239340946023276</v>
      </c>
      <c r="F3579">
        <f t="shared" si="279"/>
        <v>2.1938002079288426</v>
      </c>
      <c r="G3579">
        <f t="shared" si="278"/>
        <v>0.53013388667348504</v>
      </c>
    </row>
    <row r="3580" spans="1:7" x14ac:dyDescent="0.2">
      <c r="A3580">
        <v>20190322</v>
      </c>
      <c r="B3580">
        <v>117.05</v>
      </c>
      <c r="C3580">
        <f t="shared" si="275"/>
        <v>115.80852946454257</v>
      </c>
      <c r="D3580">
        <f t="shared" si="277"/>
        <v>113.16932727259493</v>
      </c>
      <c r="E3580">
        <f t="shared" si="276"/>
        <v>2.6392021919476463</v>
      </c>
      <c r="F3580">
        <f t="shared" si="279"/>
        <v>2.2828806047326036</v>
      </c>
      <c r="G3580">
        <f t="shared" si="278"/>
        <v>0.3563215872150427</v>
      </c>
    </row>
    <row r="3581" spans="1:7" x14ac:dyDescent="0.2">
      <c r="A3581">
        <v>20190325</v>
      </c>
      <c r="B3581">
        <v>117.66</v>
      </c>
      <c r="C3581">
        <f t="shared" si="275"/>
        <v>116.09337108538219</v>
      </c>
      <c r="D3581">
        <f t="shared" si="277"/>
        <v>113.50196969684715</v>
      </c>
      <c r="E3581">
        <f t="shared" si="276"/>
        <v>2.5914013885350329</v>
      </c>
      <c r="F3581">
        <f t="shared" si="279"/>
        <v>2.3445847614930893</v>
      </c>
      <c r="G3581">
        <f t="shared" si="278"/>
        <v>0.24681662704194363</v>
      </c>
    </row>
    <row r="3582" spans="1:7" x14ac:dyDescent="0.2">
      <c r="A3582">
        <v>20190326</v>
      </c>
      <c r="B3582">
        <v>117.93</v>
      </c>
      <c r="C3582">
        <f t="shared" si="275"/>
        <v>116.37592937993878</v>
      </c>
      <c r="D3582">
        <f t="shared" si="277"/>
        <v>113.82997194152514</v>
      </c>
      <c r="E3582">
        <f t="shared" si="276"/>
        <v>2.5459574384136374</v>
      </c>
      <c r="F3582">
        <f t="shared" si="279"/>
        <v>2.3848592968771989</v>
      </c>
      <c r="G3582">
        <f t="shared" si="278"/>
        <v>0.16109814153643853</v>
      </c>
    </row>
    <row r="3583" spans="1:7" x14ac:dyDescent="0.2">
      <c r="A3583">
        <v>20190327</v>
      </c>
      <c r="B3583">
        <v>116.77</v>
      </c>
      <c r="C3583">
        <f t="shared" si="275"/>
        <v>116.43655562917897</v>
      </c>
      <c r="D3583">
        <f t="shared" si="277"/>
        <v>114.04775179770847</v>
      </c>
      <c r="E3583">
        <f t="shared" si="276"/>
        <v>2.3888038314704971</v>
      </c>
      <c r="F3583">
        <f t="shared" si="279"/>
        <v>2.3856482037958586</v>
      </c>
      <c r="G3583">
        <f t="shared" si="278"/>
        <v>3.1556276746385059E-3</v>
      </c>
    </row>
    <row r="3584" spans="1:7" x14ac:dyDescent="0.2">
      <c r="A3584">
        <v>20190328</v>
      </c>
      <c r="B3584">
        <v>116.93</v>
      </c>
      <c r="C3584">
        <f t="shared" si="275"/>
        <v>116.51247014776682</v>
      </c>
      <c r="D3584">
        <f t="shared" si="277"/>
        <v>114.26125166454489</v>
      </c>
      <c r="E3584">
        <f t="shared" si="276"/>
        <v>2.2512184832219333</v>
      </c>
      <c r="F3584">
        <f t="shared" si="279"/>
        <v>2.3587622596810736</v>
      </c>
      <c r="G3584">
        <f t="shared" si="278"/>
        <v>-0.10754377645914026</v>
      </c>
    </row>
    <row r="3585" spans="1:7" x14ac:dyDescent="0.2">
      <c r="A3585">
        <v>20190329</v>
      </c>
      <c r="B3585">
        <v>117.94</v>
      </c>
      <c r="C3585">
        <f t="shared" si="275"/>
        <v>116.73209012503347</v>
      </c>
      <c r="D3585">
        <f t="shared" si="277"/>
        <v>114.53375154124527</v>
      </c>
      <c r="E3585">
        <f t="shared" si="276"/>
        <v>2.1983385837881997</v>
      </c>
      <c r="F3585">
        <f t="shared" si="279"/>
        <v>2.3266775245024989</v>
      </c>
      <c r="G3585">
        <f t="shared" si="278"/>
        <v>-0.12833894071429919</v>
      </c>
    </row>
    <row r="3586" spans="1:7" x14ac:dyDescent="0.2">
      <c r="A3586">
        <v>20190401</v>
      </c>
      <c r="B3586">
        <v>119.02</v>
      </c>
      <c r="C3586">
        <f t="shared" si="275"/>
        <v>117.08407625964369</v>
      </c>
      <c r="D3586">
        <f t="shared" si="277"/>
        <v>114.86606624189378</v>
      </c>
      <c r="E3586">
        <f t="shared" si="276"/>
        <v>2.2180100177499185</v>
      </c>
      <c r="F3586">
        <f t="shared" si="279"/>
        <v>2.3049440231519829</v>
      </c>
      <c r="G3586">
        <f t="shared" si="278"/>
        <v>-8.6934005402064418E-2</v>
      </c>
    </row>
    <row r="3587" spans="1:7" x14ac:dyDescent="0.2">
      <c r="A3587">
        <v>20190402</v>
      </c>
      <c r="B3587">
        <v>119.19</v>
      </c>
      <c r="C3587">
        <f t="shared" si="275"/>
        <v>117.40806452739082</v>
      </c>
      <c r="D3587">
        <f t="shared" si="277"/>
        <v>115.18635763138312</v>
      </c>
      <c r="E3587">
        <f t="shared" si="276"/>
        <v>2.2217068960077029</v>
      </c>
      <c r="F3587">
        <f t="shared" si="279"/>
        <v>2.2882965977231269</v>
      </c>
      <c r="G3587">
        <f t="shared" si="278"/>
        <v>-6.6589701715423999E-2</v>
      </c>
    </row>
    <row r="3588" spans="1:7" x14ac:dyDescent="0.2">
      <c r="A3588">
        <v>20190403</v>
      </c>
      <c r="B3588">
        <v>119.97</v>
      </c>
      <c r="C3588">
        <f t="shared" si="275"/>
        <v>117.80220844625377</v>
      </c>
      <c r="D3588">
        <f t="shared" si="277"/>
        <v>115.54070151053993</v>
      </c>
      <c r="E3588">
        <f t="shared" si="276"/>
        <v>2.2615069357138395</v>
      </c>
      <c r="F3588">
        <f t="shared" si="279"/>
        <v>2.2829386653212698</v>
      </c>
      <c r="G3588">
        <f t="shared" si="278"/>
        <v>-2.1431729607430228E-2</v>
      </c>
    </row>
    <row r="3589" spans="1:7" x14ac:dyDescent="0.2">
      <c r="A3589">
        <v>20190404</v>
      </c>
      <c r="B3589">
        <v>119.33</v>
      </c>
      <c r="C3589">
        <f t="shared" si="275"/>
        <v>118.03725330067627</v>
      </c>
      <c r="D3589">
        <f t="shared" si="277"/>
        <v>115.82139028753699</v>
      </c>
      <c r="E3589">
        <f t="shared" si="276"/>
        <v>2.215863013139284</v>
      </c>
      <c r="F3589">
        <f t="shared" si="279"/>
        <v>2.2695235348848728</v>
      </c>
      <c r="G3589">
        <f t="shared" si="278"/>
        <v>-5.3660521745588774E-2</v>
      </c>
    </row>
    <row r="3590" spans="1:7" x14ac:dyDescent="0.2">
      <c r="A3590">
        <v>20190405</v>
      </c>
      <c r="B3590">
        <v>119.89</v>
      </c>
      <c r="C3590">
        <f t="shared" si="275"/>
        <v>118.32229125441839</v>
      </c>
      <c r="D3590">
        <f t="shared" si="277"/>
        <v>116.12276878475646</v>
      </c>
      <c r="E3590">
        <f t="shared" si="276"/>
        <v>2.1995224696619289</v>
      </c>
      <c r="F3590">
        <f t="shared" si="279"/>
        <v>2.2555233218402844</v>
      </c>
      <c r="G3590">
        <f t="shared" si="278"/>
        <v>-5.6000852178355487E-2</v>
      </c>
    </row>
    <row r="3591" spans="1:7" x14ac:dyDescent="0.2">
      <c r="A3591">
        <v>20190408</v>
      </c>
      <c r="B3591">
        <v>119.93</v>
      </c>
      <c r="C3591">
        <f t="shared" si="275"/>
        <v>118.56963106143095</v>
      </c>
      <c r="D3591">
        <f t="shared" si="277"/>
        <v>116.40478591181153</v>
      </c>
      <c r="E3591">
        <f t="shared" si="276"/>
        <v>2.1648451496194241</v>
      </c>
      <c r="F3591">
        <f t="shared" si="279"/>
        <v>2.2373876873961125</v>
      </c>
      <c r="G3591">
        <f t="shared" si="278"/>
        <v>-7.2542537776688398E-2</v>
      </c>
    </row>
    <row r="3592" spans="1:7" x14ac:dyDescent="0.2">
      <c r="A3592">
        <v>20190409</v>
      </c>
      <c r="B3592">
        <v>119.28</v>
      </c>
      <c r="C3592">
        <f t="shared" si="275"/>
        <v>118.67891859044157</v>
      </c>
      <c r="D3592">
        <f t="shared" si="277"/>
        <v>116.61776473315882</v>
      </c>
      <c r="E3592">
        <f t="shared" si="276"/>
        <v>2.061153857282747</v>
      </c>
      <c r="F3592">
        <f t="shared" si="279"/>
        <v>2.2021409213734398</v>
      </c>
      <c r="G3592">
        <f t="shared" si="278"/>
        <v>-0.14098706409069273</v>
      </c>
    </row>
    <row r="3593" spans="1:7" x14ac:dyDescent="0.2">
      <c r="A3593">
        <v>20190410</v>
      </c>
      <c r="B3593">
        <v>120.19</v>
      </c>
      <c r="C3593">
        <f t="shared" si="275"/>
        <v>118.91139265345056</v>
      </c>
      <c r="D3593">
        <f t="shared" si="277"/>
        <v>116.88237475292483</v>
      </c>
      <c r="E3593">
        <f t="shared" si="276"/>
        <v>2.0290179005257301</v>
      </c>
      <c r="F3593">
        <f t="shared" si="279"/>
        <v>2.1675163172038978</v>
      </c>
      <c r="G3593">
        <f t="shared" si="278"/>
        <v>-0.13849841667816776</v>
      </c>
    </row>
    <row r="3594" spans="1:7" x14ac:dyDescent="0.2">
      <c r="A3594">
        <v>20190411</v>
      </c>
      <c r="B3594">
        <v>120.33</v>
      </c>
      <c r="C3594">
        <f t="shared" si="275"/>
        <v>119.1296399375351</v>
      </c>
      <c r="D3594">
        <f t="shared" si="277"/>
        <v>117.13775440085632</v>
      </c>
      <c r="E3594">
        <f t="shared" si="276"/>
        <v>1.9918855366787795</v>
      </c>
      <c r="F3594">
        <f t="shared" si="279"/>
        <v>2.1323901610988742</v>
      </c>
      <c r="G3594">
        <f t="shared" si="278"/>
        <v>-0.1405046244200947</v>
      </c>
    </row>
    <row r="3595" spans="1:7" x14ac:dyDescent="0.2">
      <c r="A3595">
        <v>20190412</v>
      </c>
      <c r="B3595">
        <v>120.95</v>
      </c>
      <c r="C3595">
        <f t="shared" si="275"/>
        <v>119.40969533176047</v>
      </c>
      <c r="D3595">
        <f t="shared" si="277"/>
        <v>117.42014296375585</v>
      </c>
      <c r="E3595">
        <f t="shared" si="276"/>
        <v>1.9895523680046239</v>
      </c>
      <c r="F3595">
        <f t="shared" si="279"/>
        <v>2.1038226024800242</v>
      </c>
      <c r="G3595">
        <f t="shared" si="278"/>
        <v>-0.1142702344754003</v>
      </c>
    </row>
    <row r="3596" spans="1:7" x14ac:dyDescent="0.2">
      <c r="A3596">
        <v>20190415</v>
      </c>
      <c r="B3596">
        <v>121.05</v>
      </c>
      <c r="C3596">
        <f t="shared" si="275"/>
        <v>119.66204989610502</v>
      </c>
      <c r="D3596">
        <f t="shared" si="277"/>
        <v>117.6890212627369</v>
      </c>
      <c r="E3596">
        <f t="shared" si="276"/>
        <v>1.9730286333681164</v>
      </c>
      <c r="F3596">
        <f t="shared" si="279"/>
        <v>2.0776638086576429</v>
      </c>
      <c r="G3596">
        <f t="shared" si="278"/>
        <v>-0.10463517528952648</v>
      </c>
    </row>
    <row r="3597" spans="1:7" x14ac:dyDescent="0.2">
      <c r="A3597">
        <v>20190416</v>
      </c>
      <c r="B3597">
        <v>120.77</v>
      </c>
      <c r="C3597">
        <f t="shared" si="275"/>
        <v>119.83250375824271</v>
      </c>
      <c r="D3597">
        <f t="shared" si="277"/>
        <v>117.91724190994157</v>
      </c>
      <c r="E3597">
        <f t="shared" si="276"/>
        <v>1.9152618483011423</v>
      </c>
      <c r="F3597">
        <f t="shared" si="279"/>
        <v>2.045183416586343</v>
      </c>
      <c r="G3597">
        <f t="shared" si="278"/>
        <v>-0.12992156828520063</v>
      </c>
    </row>
    <row r="3598" spans="1:7" x14ac:dyDescent="0.2">
      <c r="A3598">
        <v>20190417</v>
      </c>
      <c r="B3598">
        <v>121.75</v>
      </c>
      <c r="C3598">
        <f t="shared" si="275"/>
        <v>120.12750318005152</v>
      </c>
      <c r="D3598">
        <f t="shared" si="277"/>
        <v>118.20114991661256</v>
      </c>
      <c r="E3598">
        <f t="shared" si="276"/>
        <v>1.9263532634389549</v>
      </c>
      <c r="F3598">
        <f t="shared" si="279"/>
        <v>2.0214173859568656</v>
      </c>
      <c r="G3598">
        <f t="shared" si="278"/>
        <v>-9.5064122517910743E-2</v>
      </c>
    </row>
    <row r="3599" spans="1:7" x14ac:dyDescent="0.2">
      <c r="A3599">
        <v>20190418</v>
      </c>
      <c r="B3599">
        <v>123.37</v>
      </c>
      <c r="C3599">
        <f t="shared" ref="C3599:C3662" si="280">(B3599*(2/(12+1))+C3598*(1-(2/(12+1))))</f>
        <v>120.62634884465898</v>
      </c>
      <c r="D3599">
        <f t="shared" si="277"/>
        <v>118.58402770056719</v>
      </c>
      <c r="E3599">
        <f t="shared" si="276"/>
        <v>2.0423211440917868</v>
      </c>
      <c r="F3599">
        <f t="shared" si="279"/>
        <v>2.0255981375838501</v>
      </c>
      <c r="G3599">
        <f t="shared" si="278"/>
        <v>1.6723006507936677E-2</v>
      </c>
    </row>
    <row r="3600" spans="1:7" x14ac:dyDescent="0.2">
      <c r="A3600">
        <v>20190422</v>
      </c>
      <c r="B3600">
        <v>123.76</v>
      </c>
      <c r="C3600">
        <f t="shared" si="280"/>
        <v>121.10844902240376</v>
      </c>
      <c r="D3600">
        <f t="shared" si="277"/>
        <v>118.96743305608074</v>
      </c>
      <c r="E3600">
        <f t="shared" si="276"/>
        <v>2.1410159663230246</v>
      </c>
      <c r="F3600">
        <f t="shared" si="279"/>
        <v>2.0486817033316851</v>
      </c>
      <c r="G3600">
        <f t="shared" si="278"/>
        <v>9.2334262991339511E-2</v>
      </c>
    </row>
    <row r="3601" spans="1:7" x14ac:dyDescent="0.2">
      <c r="A3601">
        <v>20190423</v>
      </c>
      <c r="B3601">
        <v>125.44</v>
      </c>
      <c r="C3601">
        <f t="shared" si="280"/>
        <v>121.77484148049548</v>
      </c>
      <c r="D3601">
        <f t="shared" si="277"/>
        <v>119.44688245933401</v>
      </c>
      <c r="E3601">
        <f t="shared" si="276"/>
        <v>2.327959021161476</v>
      </c>
      <c r="F3601">
        <f t="shared" si="279"/>
        <v>2.1045371668976434</v>
      </c>
      <c r="G3601">
        <f t="shared" si="278"/>
        <v>0.22342185426383265</v>
      </c>
    </row>
    <row r="3602" spans="1:7" x14ac:dyDescent="0.2">
      <c r="A3602">
        <v>20190424</v>
      </c>
      <c r="B3602">
        <v>125.01</v>
      </c>
      <c r="C3602">
        <f t="shared" si="280"/>
        <v>122.27255817580388</v>
      </c>
      <c r="D3602">
        <f t="shared" si="277"/>
        <v>119.85896524012408</v>
      </c>
      <c r="E3602">
        <f t="shared" si="276"/>
        <v>2.4135929356798016</v>
      </c>
      <c r="F3602">
        <f t="shared" si="279"/>
        <v>2.166348320654075</v>
      </c>
      <c r="G3602">
        <f t="shared" si="278"/>
        <v>0.24724461502572659</v>
      </c>
    </row>
    <row r="3603" spans="1:7" x14ac:dyDescent="0.2">
      <c r="A3603">
        <v>20190425</v>
      </c>
      <c r="B3603">
        <v>129.08000000000001</v>
      </c>
      <c r="C3603">
        <f t="shared" si="280"/>
        <v>123.31985691798791</v>
      </c>
      <c r="D3603">
        <f t="shared" si="277"/>
        <v>120.54200485196674</v>
      </c>
      <c r="E3603">
        <f t="shared" si="276"/>
        <v>2.7778520660211683</v>
      </c>
      <c r="F3603">
        <f t="shared" si="279"/>
        <v>2.2886490697274939</v>
      </c>
      <c r="G3603">
        <f t="shared" si="278"/>
        <v>0.48920299629367436</v>
      </c>
    </row>
    <row r="3604" spans="1:7" x14ac:dyDescent="0.2">
      <c r="A3604">
        <v>20190426</v>
      </c>
      <c r="B3604">
        <v>129.88999999999999</v>
      </c>
      <c r="C3604">
        <f t="shared" si="280"/>
        <v>124.33064816137438</v>
      </c>
      <c r="D3604">
        <f t="shared" si="277"/>
        <v>121.23444893700623</v>
      </c>
      <c r="E3604">
        <f t="shared" si="276"/>
        <v>3.0961992243681493</v>
      </c>
      <c r="F3604">
        <f t="shared" si="279"/>
        <v>2.4501591006556254</v>
      </c>
      <c r="G3604">
        <f t="shared" si="278"/>
        <v>0.64604012371252395</v>
      </c>
    </row>
    <row r="3605" spans="1:7" x14ac:dyDescent="0.2">
      <c r="A3605">
        <v>20190429</v>
      </c>
      <c r="B3605">
        <v>129.77000000000001</v>
      </c>
      <c r="C3605">
        <f t="shared" si="280"/>
        <v>125.16747152116294</v>
      </c>
      <c r="D3605">
        <f t="shared" si="277"/>
        <v>121.86671197870947</v>
      </c>
      <c r="E3605">
        <f t="shared" si="276"/>
        <v>3.3007595424534628</v>
      </c>
      <c r="F3605">
        <f t="shared" si="279"/>
        <v>2.6202791890151929</v>
      </c>
      <c r="G3605">
        <f t="shared" si="278"/>
        <v>0.68048035343826996</v>
      </c>
    </row>
    <row r="3606" spans="1:7" x14ac:dyDescent="0.2">
      <c r="A3606">
        <v>20190430</v>
      </c>
      <c r="B3606">
        <v>130.6</v>
      </c>
      <c r="C3606">
        <f t="shared" si="280"/>
        <v>126.00324513329173</v>
      </c>
      <c r="D3606">
        <f t="shared" si="277"/>
        <v>122.51362220250877</v>
      </c>
      <c r="E3606">
        <f t="shared" si="276"/>
        <v>3.4896229307829572</v>
      </c>
      <c r="F3606">
        <f t="shared" si="279"/>
        <v>2.7941479373687459</v>
      </c>
      <c r="G3606">
        <f t="shared" si="278"/>
        <v>0.69547499341421126</v>
      </c>
    </row>
    <row r="3607" spans="1:7" x14ac:dyDescent="0.2">
      <c r="A3607">
        <v>20190501</v>
      </c>
      <c r="B3607">
        <v>127.88</v>
      </c>
      <c r="C3607">
        <f t="shared" si="280"/>
        <v>126.29197665124684</v>
      </c>
      <c r="D3607">
        <f t="shared" si="277"/>
        <v>122.9111316689896</v>
      </c>
      <c r="E3607">
        <f t="shared" si="276"/>
        <v>3.3808449822572442</v>
      </c>
      <c r="F3607">
        <f t="shared" si="279"/>
        <v>2.9114873463464459</v>
      </c>
      <c r="G3607">
        <f t="shared" si="278"/>
        <v>0.46935763591079827</v>
      </c>
    </row>
    <row r="3608" spans="1:7" x14ac:dyDescent="0.2">
      <c r="A3608">
        <v>20190502</v>
      </c>
      <c r="B3608">
        <v>126.21</v>
      </c>
      <c r="C3608">
        <f t="shared" si="280"/>
        <v>126.27936485874733</v>
      </c>
      <c r="D3608">
        <f t="shared" si="277"/>
        <v>123.15549228610148</v>
      </c>
      <c r="E3608">
        <f t="shared" si="276"/>
        <v>3.1238725726458512</v>
      </c>
      <c r="F3608">
        <f t="shared" si="279"/>
        <v>2.953964391606327</v>
      </c>
      <c r="G3608">
        <f t="shared" si="278"/>
        <v>0.16990818103952421</v>
      </c>
    </row>
    <row r="3609" spans="1:7" x14ac:dyDescent="0.2">
      <c r="A3609">
        <v>20190503</v>
      </c>
      <c r="B3609">
        <v>128.9</v>
      </c>
      <c r="C3609">
        <f t="shared" si="280"/>
        <v>126.68253949586313</v>
      </c>
      <c r="D3609">
        <f t="shared" si="277"/>
        <v>123.58101137601989</v>
      </c>
      <c r="E3609">
        <f t="shared" si="276"/>
        <v>3.1015281198432376</v>
      </c>
      <c r="F3609">
        <f t="shared" si="279"/>
        <v>2.983477137253709</v>
      </c>
      <c r="G3609">
        <f t="shared" si="278"/>
        <v>0.11805098258952862</v>
      </c>
    </row>
    <row r="3610" spans="1:7" x14ac:dyDescent="0.2">
      <c r="A3610">
        <v>20190506</v>
      </c>
      <c r="B3610">
        <v>128.16</v>
      </c>
      <c r="C3610">
        <f t="shared" si="280"/>
        <v>126.90984111188419</v>
      </c>
      <c r="D3610">
        <f t="shared" si="277"/>
        <v>123.92019571853695</v>
      </c>
      <c r="E3610">
        <f t="shared" si="276"/>
        <v>2.9896453933472458</v>
      </c>
      <c r="F3610">
        <f t="shared" si="279"/>
        <v>2.9847107884724164</v>
      </c>
      <c r="G3610">
        <f t="shared" si="278"/>
        <v>4.9346048748293292E-3</v>
      </c>
    </row>
    <row r="3611" spans="1:7" x14ac:dyDescent="0.2">
      <c r="A3611">
        <v>20190507</v>
      </c>
      <c r="B3611">
        <v>125.52</v>
      </c>
      <c r="C3611">
        <f t="shared" si="280"/>
        <v>126.69601940236353</v>
      </c>
      <c r="D3611">
        <f t="shared" si="277"/>
        <v>124.03869973938606</v>
      </c>
      <c r="E3611">
        <f t="shared" si="276"/>
        <v>2.6573196629774714</v>
      </c>
      <c r="F3611">
        <f t="shared" si="279"/>
        <v>2.9192325633734275</v>
      </c>
      <c r="G3611">
        <f t="shared" si="278"/>
        <v>-0.26191290039595616</v>
      </c>
    </row>
    <row r="3612" spans="1:7" x14ac:dyDescent="0.2">
      <c r="A3612">
        <v>20190508</v>
      </c>
      <c r="B3612">
        <v>125.51</v>
      </c>
      <c r="C3612">
        <f t="shared" si="280"/>
        <v>126.513554878923</v>
      </c>
      <c r="D3612">
        <f t="shared" si="277"/>
        <v>124.14768494387599</v>
      </c>
      <c r="E3612">
        <f t="shared" ref="E3612:E3675" si="281">C3612-D3612</f>
        <v>2.3658699350470158</v>
      </c>
      <c r="F3612">
        <f t="shared" si="279"/>
        <v>2.8085600377081454</v>
      </c>
      <c r="G3612">
        <f t="shared" si="278"/>
        <v>-0.44269010266112963</v>
      </c>
    </row>
    <row r="3613" spans="1:7" x14ac:dyDescent="0.2">
      <c r="A3613">
        <v>20190509</v>
      </c>
      <c r="B3613">
        <v>125.51</v>
      </c>
      <c r="C3613">
        <f t="shared" si="280"/>
        <v>126.35916182062715</v>
      </c>
      <c r="D3613">
        <f t="shared" ref="D3613:D3676" si="282">B3613*(2/(26+1)) + D3612*(1-(2/(26+1)))</f>
        <v>124.24859717025555</v>
      </c>
      <c r="E3613">
        <f t="shared" si="281"/>
        <v>2.1105646503716002</v>
      </c>
      <c r="F3613">
        <f t="shared" si="279"/>
        <v>2.6689609602408364</v>
      </c>
      <c r="G3613">
        <f t="shared" si="278"/>
        <v>-0.55839630986923616</v>
      </c>
    </row>
    <row r="3614" spans="1:7" x14ac:dyDescent="0.2">
      <c r="A3614">
        <v>20190510</v>
      </c>
      <c r="B3614">
        <v>127.13</v>
      </c>
      <c r="C3614">
        <f t="shared" si="280"/>
        <v>126.47775230976144</v>
      </c>
      <c r="D3614">
        <f t="shared" si="282"/>
        <v>124.46203441690328</v>
      </c>
      <c r="E3614">
        <f t="shared" si="281"/>
        <v>2.0157178928581629</v>
      </c>
      <c r="F3614">
        <f t="shared" si="279"/>
        <v>2.5383123467643021</v>
      </c>
      <c r="G3614">
        <f t="shared" si="278"/>
        <v>-0.52259445390613912</v>
      </c>
    </row>
    <row r="3615" spans="1:7" x14ac:dyDescent="0.2">
      <c r="A3615">
        <v>20190513</v>
      </c>
      <c r="B3615">
        <v>123.35</v>
      </c>
      <c r="C3615">
        <f t="shared" si="280"/>
        <v>125.99655964672121</v>
      </c>
      <c r="D3615">
        <f t="shared" si="282"/>
        <v>124.37966149713266</v>
      </c>
      <c r="E3615">
        <f t="shared" si="281"/>
        <v>1.6168981495885504</v>
      </c>
      <c r="F3615">
        <f t="shared" si="279"/>
        <v>2.3540295073291517</v>
      </c>
      <c r="G3615">
        <f t="shared" si="278"/>
        <v>-0.73713135774060135</v>
      </c>
    </row>
    <row r="3616" spans="1:7" x14ac:dyDescent="0.2">
      <c r="A3616">
        <v>20190514</v>
      </c>
      <c r="B3616">
        <v>124.73</v>
      </c>
      <c r="C3616">
        <f t="shared" si="280"/>
        <v>125.80170431645641</v>
      </c>
      <c r="D3616">
        <f t="shared" si="282"/>
        <v>124.40561249734505</v>
      </c>
      <c r="E3616">
        <f t="shared" si="281"/>
        <v>1.396091819111362</v>
      </c>
      <c r="F3616">
        <f t="shared" si="279"/>
        <v>2.1624419696855939</v>
      </c>
      <c r="G3616">
        <f t="shared" si="278"/>
        <v>-0.76635015057423184</v>
      </c>
    </row>
    <row r="3617" spans="1:7" x14ac:dyDescent="0.2">
      <c r="A3617">
        <v>20190515</v>
      </c>
      <c r="B3617">
        <v>126.02</v>
      </c>
      <c r="C3617">
        <f t="shared" si="280"/>
        <v>125.83528826777081</v>
      </c>
      <c r="D3617">
        <f t="shared" si="282"/>
        <v>124.52519675680098</v>
      </c>
      <c r="E3617">
        <f t="shared" si="281"/>
        <v>1.3100915109698263</v>
      </c>
      <c r="F3617">
        <f t="shared" si="279"/>
        <v>1.9919718779424405</v>
      </c>
      <c r="G3617">
        <f t="shared" si="278"/>
        <v>-0.68188036697261412</v>
      </c>
    </row>
    <row r="3618" spans="1:7" x14ac:dyDescent="0.2">
      <c r="A3618">
        <v>20190516</v>
      </c>
      <c r="B3618">
        <v>128.93</v>
      </c>
      <c r="C3618">
        <f t="shared" si="280"/>
        <v>126.31139776503684</v>
      </c>
      <c r="D3618">
        <f t="shared" si="282"/>
        <v>124.85147847851943</v>
      </c>
      <c r="E3618">
        <f t="shared" si="281"/>
        <v>1.4599192865174189</v>
      </c>
      <c r="F3618">
        <f t="shared" si="279"/>
        <v>1.8855613596574363</v>
      </c>
      <c r="G3618">
        <f t="shared" si="278"/>
        <v>-0.42564207314001745</v>
      </c>
    </row>
    <row r="3619" spans="1:7" x14ac:dyDescent="0.2">
      <c r="A3619">
        <v>20190517</v>
      </c>
      <c r="B3619">
        <v>128.07</v>
      </c>
      <c r="C3619">
        <f t="shared" si="280"/>
        <v>126.58195195503117</v>
      </c>
      <c r="D3619">
        <f t="shared" si="282"/>
        <v>125.08988748011058</v>
      </c>
      <c r="E3619">
        <f t="shared" si="281"/>
        <v>1.4920644749205962</v>
      </c>
      <c r="F3619">
        <f t="shared" si="279"/>
        <v>1.8068619827100685</v>
      </c>
      <c r="G3619">
        <f t="shared" si="278"/>
        <v>-0.31479750778947224</v>
      </c>
    </row>
    <row r="3620" spans="1:7" x14ac:dyDescent="0.2">
      <c r="A3620">
        <v>20190520</v>
      </c>
      <c r="B3620">
        <v>126.22</v>
      </c>
      <c r="C3620">
        <f t="shared" si="280"/>
        <v>126.52626703887253</v>
      </c>
      <c r="D3620">
        <f t="shared" si="282"/>
        <v>125.1735995186209</v>
      </c>
      <c r="E3620">
        <f t="shared" si="281"/>
        <v>1.3526675202516287</v>
      </c>
      <c r="F3620">
        <f t="shared" si="279"/>
        <v>1.7160230902183806</v>
      </c>
      <c r="G3620">
        <f t="shared" ref="G3620:G3683" si="283">E3620-F3620</f>
        <v>-0.36335556996675189</v>
      </c>
    </row>
    <row r="3621" spans="1:7" x14ac:dyDescent="0.2">
      <c r="A3621">
        <v>20190521</v>
      </c>
      <c r="B3621">
        <v>126.9</v>
      </c>
      <c r="C3621">
        <f t="shared" si="280"/>
        <v>126.58376441750754</v>
      </c>
      <c r="D3621">
        <f t="shared" si="282"/>
        <v>125.3014810357601</v>
      </c>
      <c r="E3621">
        <f t="shared" si="281"/>
        <v>1.2822833817474333</v>
      </c>
      <c r="F3621">
        <f t="shared" ref="F3621:F3684" si="284">(E3621*(2/(9+1))+F3620*(1-(2/(9+1))))</f>
        <v>1.6292751485241912</v>
      </c>
      <c r="G3621">
        <f t="shared" si="283"/>
        <v>-0.34699176677675792</v>
      </c>
    </row>
    <row r="3622" spans="1:7" x14ac:dyDescent="0.2">
      <c r="A3622">
        <v>20190522</v>
      </c>
      <c r="B3622">
        <v>127.67</v>
      </c>
      <c r="C3622">
        <f t="shared" si="280"/>
        <v>126.75087758404484</v>
      </c>
      <c r="D3622">
        <f t="shared" si="282"/>
        <v>125.47692688496306</v>
      </c>
      <c r="E3622">
        <f t="shared" si="281"/>
        <v>1.2739506990817802</v>
      </c>
      <c r="F3622">
        <f t="shared" si="284"/>
        <v>1.5582102586357092</v>
      </c>
      <c r="G3622">
        <f t="shared" si="283"/>
        <v>-0.28425955955392901</v>
      </c>
    </row>
    <row r="3623" spans="1:7" x14ac:dyDescent="0.2">
      <c r="A3623">
        <v>20190523</v>
      </c>
      <c r="B3623">
        <v>126.18</v>
      </c>
      <c r="C3623">
        <f t="shared" si="280"/>
        <v>126.66305026342256</v>
      </c>
      <c r="D3623">
        <f t="shared" si="282"/>
        <v>125.5290063749658</v>
      </c>
      <c r="E3623">
        <f t="shared" si="281"/>
        <v>1.134043888456759</v>
      </c>
      <c r="F3623">
        <f t="shared" si="284"/>
        <v>1.4733769845999194</v>
      </c>
      <c r="G3623">
        <f t="shared" si="283"/>
        <v>-0.33933309614316043</v>
      </c>
    </row>
    <row r="3624" spans="1:7" x14ac:dyDescent="0.2">
      <c r="A3624">
        <v>20190524</v>
      </c>
      <c r="B3624">
        <v>126.24</v>
      </c>
      <c r="C3624">
        <f t="shared" si="280"/>
        <v>126.5979656075114</v>
      </c>
      <c r="D3624">
        <f t="shared" si="282"/>
        <v>125.58167256941277</v>
      </c>
      <c r="E3624">
        <f t="shared" si="281"/>
        <v>1.0162930380986239</v>
      </c>
      <c r="F3624">
        <f t="shared" si="284"/>
        <v>1.3819601952996603</v>
      </c>
      <c r="G3624">
        <f t="shared" si="283"/>
        <v>-0.36566715720103637</v>
      </c>
    </row>
    <row r="3625" spans="1:7" x14ac:dyDescent="0.2">
      <c r="A3625">
        <v>20190528</v>
      </c>
      <c r="B3625">
        <v>126.16</v>
      </c>
      <c r="C3625">
        <f t="shared" si="280"/>
        <v>126.53058628327888</v>
      </c>
      <c r="D3625">
        <f t="shared" si="282"/>
        <v>125.62451163834517</v>
      </c>
      <c r="E3625">
        <f t="shared" si="281"/>
        <v>0.90607464493371026</v>
      </c>
      <c r="F3625">
        <f t="shared" si="284"/>
        <v>1.2867830852264706</v>
      </c>
      <c r="G3625">
        <f t="shared" si="283"/>
        <v>-0.3807084402927603</v>
      </c>
    </row>
    <row r="3626" spans="1:7" x14ac:dyDescent="0.2">
      <c r="A3626">
        <v>20190529</v>
      </c>
      <c r="B3626">
        <v>124.94</v>
      </c>
      <c r="C3626">
        <f t="shared" si="280"/>
        <v>126.28588070123597</v>
      </c>
      <c r="D3626">
        <f t="shared" si="282"/>
        <v>125.57380707254183</v>
      </c>
      <c r="E3626">
        <f t="shared" si="281"/>
        <v>0.71207362869414226</v>
      </c>
      <c r="F3626">
        <f t="shared" si="284"/>
        <v>1.1718411939200049</v>
      </c>
      <c r="G3626">
        <f t="shared" si="283"/>
        <v>-0.4597675652258626</v>
      </c>
    </row>
    <row r="3627" spans="1:7" x14ac:dyDescent="0.2">
      <c r="A3627">
        <v>20190530</v>
      </c>
      <c r="B3627">
        <v>125.73</v>
      </c>
      <c r="C3627">
        <f t="shared" si="280"/>
        <v>126.20036059335351</v>
      </c>
      <c r="D3627">
        <f t="shared" si="282"/>
        <v>125.58537691902021</v>
      </c>
      <c r="E3627">
        <f t="shared" si="281"/>
        <v>0.61498367433330259</v>
      </c>
      <c r="F3627">
        <f t="shared" si="284"/>
        <v>1.0604696900026644</v>
      </c>
      <c r="G3627">
        <f t="shared" si="283"/>
        <v>-0.44548601566936186</v>
      </c>
    </row>
    <row r="3628" spans="1:7" x14ac:dyDescent="0.2">
      <c r="A3628">
        <v>20190531</v>
      </c>
      <c r="B3628">
        <v>123.68</v>
      </c>
      <c r="C3628">
        <f t="shared" si="280"/>
        <v>125.81261280976065</v>
      </c>
      <c r="D3628">
        <f t="shared" si="282"/>
        <v>125.44423788798167</v>
      </c>
      <c r="E3628">
        <f t="shared" si="281"/>
        <v>0.36837492177897957</v>
      </c>
      <c r="F3628">
        <f t="shared" si="284"/>
        <v>0.92205073635792745</v>
      </c>
      <c r="G3628">
        <f t="shared" si="283"/>
        <v>-0.55367581457894788</v>
      </c>
    </row>
    <row r="3629" spans="1:7" x14ac:dyDescent="0.2">
      <c r="A3629">
        <v>20190603</v>
      </c>
      <c r="B3629">
        <v>119.84</v>
      </c>
      <c r="C3629">
        <f t="shared" si="280"/>
        <v>124.89374930056671</v>
      </c>
      <c r="D3629">
        <f t="shared" si="282"/>
        <v>125.02910915553859</v>
      </c>
      <c r="E3629">
        <f t="shared" si="281"/>
        <v>-0.13535985497188108</v>
      </c>
      <c r="F3629">
        <f t="shared" si="284"/>
        <v>0.71056861809196581</v>
      </c>
      <c r="G3629">
        <f t="shared" si="283"/>
        <v>-0.84592847306384689</v>
      </c>
    </row>
    <row r="3630" spans="1:7" x14ac:dyDescent="0.2">
      <c r="A3630">
        <v>20190604</v>
      </c>
      <c r="B3630">
        <v>123.16</v>
      </c>
      <c r="C3630">
        <f t="shared" si="280"/>
        <v>124.62701863894107</v>
      </c>
      <c r="D3630">
        <f t="shared" si="282"/>
        <v>124.89065662549869</v>
      </c>
      <c r="E3630">
        <f t="shared" si="281"/>
        <v>-0.26363798655762594</v>
      </c>
      <c r="F3630">
        <f t="shared" si="284"/>
        <v>0.51572729716204746</v>
      </c>
      <c r="G3630">
        <f t="shared" si="283"/>
        <v>-0.7793652837196734</v>
      </c>
    </row>
    <row r="3631" spans="1:7" x14ac:dyDescent="0.2">
      <c r="A3631">
        <v>20190605</v>
      </c>
      <c r="B3631">
        <v>125.83</v>
      </c>
      <c r="C3631">
        <f t="shared" si="280"/>
        <v>124.8120926944886</v>
      </c>
      <c r="D3631">
        <f t="shared" si="282"/>
        <v>124.96023761620251</v>
      </c>
      <c r="E3631">
        <f t="shared" si="281"/>
        <v>-0.14814492171390725</v>
      </c>
      <c r="F3631">
        <f t="shared" si="284"/>
        <v>0.38295285338685653</v>
      </c>
      <c r="G3631">
        <f t="shared" si="283"/>
        <v>-0.53109777510076372</v>
      </c>
    </row>
    <row r="3632" spans="1:7" x14ac:dyDescent="0.2">
      <c r="A3632">
        <v>20190606</v>
      </c>
      <c r="B3632">
        <v>127.9</v>
      </c>
      <c r="C3632">
        <f t="shared" si="280"/>
        <v>125.28715535687496</v>
      </c>
      <c r="D3632">
        <f t="shared" si="282"/>
        <v>125.1779977927801</v>
      </c>
      <c r="E3632">
        <f t="shared" si="281"/>
        <v>0.10915756409485766</v>
      </c>
      <c r="F3632">
        <f t="shared" si="284"/>
        <v>0.32819379552845679</v>
      </c>
      <c r="G3632">
        <f t="shared" si="283"/>
        <v>-0.21903623143359913</v>
      </c>
    </row>
    <row r="3633" spans="1:7" x14ac:dyDescent="0.2">
      <c r="A3633">
        <v>20190607</v>
      </c>
      <c r="B3633">
        <v>131.4</v>
      </c>
      <c r="C3633">
        <f t="shared" si="280"/>
        <v>126.22759299427882</v>
      </c>
      <c r="D3633">
        <f t="shared" si="282"/>
        <v>125.63888684516677</v>
      </c>
      <c r="E3633">
        <f t="shared" si="281"/>
        <v>0.58870614911205621</v>
      </c>
      <c r="F3633">
        <f t="shared" si="284"/>
        <v>0.38029626624517671</v>
      </c>
      <c r="G3633">
        <f t="shared" si="283"/>
        <v>0.2084098828668795</v>
      </c>
    </row>
    <row r="3634" spans="1:7" x14ac:dyDescent="0.2">
      <c r="A3634">
        <v>20190610</v>
      </c>
      <c r="B3634">
        <v>132.6</v>
      </c>
      <c r="C3634">
        <f t="shared" si="280"/>
        <v>127.20796330285131</v>
      </c>
      <c r="D3634">
        <f t="shared" si="282"/>
        <v>126.1545248566359</v>
      </c>
      <c r="E3634">
        <f t="shared" si="281"/>
        <v>1.0534384462154094</v>
      </c>
      <c r="F3634">
        <f t="shared" si="284"/>
        <v>0.51492470223922326</v>
      </c>
      <c r="G3634">
        <f t="shared" si="283"/>
        <v>0.53851374397618612</v>
      </c>
    </row>
    <row r="3635" spans="1:7" x14ac:dyDescent="0.2">
      <c r="A3635">
        <v>20190611</v>
      </c>
      <c r="B3635">
        <v>132.1</v>
      </c>
      <c r="C3635">
        <f t="shared" si="280"/>
        <v>127.96058433318188</v>
      </c>
      <c r="D3635">
        <f t="shared" si="282"/>
        <v>126.59493042281102</v>
      </c>
      <c r="E3635">
        <f t="shared" si="281"/>
        <v>1.3656539103708667</v>
      </c>
      <c r="F3635">
        <f t="shared" si="284"/>
        <v>0.685070543865552</v>
      </c>
      <c r="G3635">
        <f t="shared" si="283"/>
        <v>0.6805833665053147</v>
      </c>
    </row>
    <row r="3636" spans="1:7" x14ac:dyDescent="0.2">
      <c r="A3636">
        <v>20190612</v>
      </c>
      <c r="B3636">
        <v>131.49</v>
      </c>
      <c r="C3636">
        <f t="shared" si="280"/>
        <v>128.50357135884622</v>
      </c>
      <c r="D3636">
        <f t="shared" si="282"/>
        <v>126.95752816926945</v>
      </c>
      <c r="E3636">
        <f t="shared" si="281"/>
        <v>1.5460431895767641</v>
      </c>
      <c r="F3636">
        <f t="shared" si="284"/>
        <v>0.85726507300779442</v>
      </c>
      <c r="G3636">
        <f t="shared" si="283"/>
        <v>0.6887781165689697</v>
      </c>
    </row>
    <row r="3637" spans="1:7" x14ac:dyDescent="0.2">
      <c r="A3637">
        <v>20190613</v>
      </c>
      <c r="B3637">
        <v>132.32</v>
      </c>
      <c r="C3637">
        <f t="shared" si="280"/>
        <v>129.09071422671602</v>
      </c>
      <c r="D3637">
        <f t="shared" si="282"/>
        <v>127.35474830487911</v>
      </c>
      <c r="E3637">
        <f t="shared" si="281"/>
        <v>1.7359659218369075</v>
      </c>
      <c r="F3637">
        <f t="shared" si="284"/>
        <v>1.0330052427736172</v>
      </c>
      <c r="G3637">
        <f t="shared" si="283"/>
        <v>0.70296067906329029</v>
      </c>
    </row>
    <row r="3638" spans="1:7" x14ac:dyDescent="0.2">
      <c r="A3638">
        <v>20190614</v>
      </c>
      <c r="B3638">
        <v>132.44999999999999</v>
      </c>
      <c r="C3638">
        <f t="shared" si="280"/>
        <v>129.60752742260587</v>
      </c>
      <c r="D3638">
        <f t="shared" si="282"/>
        <v>127.73217435636954</v>
      </c>
      <c r="E3638">
        <f t="shared" si="281"/>
        <v>1.8753530662363289</v>
      </c>
      <c r="F3638">
        <f t="shared" si="284"/>
        <v>1.2014748074661596</v>
      </c>
      <c r="G3638">
        <f t="shared" si="283"/>
        <v>0.67387825877016927</v>
      </c>
    </row>
    <row r="3639" spans="1:7" x14ac:dyDescent="0.2">
      <c r="A3639">
        <v>20190617</v>
      </c>
      <c r="B3639">
        <v>132.85</v>
      </c>
      <c r="C3639">
        <f t="shared" si="280"/>
        <v>130.10636935758959</v>
      </c>
      <c r="D3639">
        <f t="shared" si="282"/>
        <v>128.11127255219401</v>
      </c>
      <c r="E3639">
        <f t="shared" si="281"/>
        <v>1.9950968053955762</v>
      </c>
      <c r="F3639">
        <f t="shared" si="284"/>
        <v>1.360199207052043</v>
      </c>
      <c r="G3639">
        <f t="shared" si="283"/>
        <v>0.63489759834353321</v>
      </c>
    </row>
    <row r="3640" spans="1:7" x14ac:dyDescent="0.2">
      <c r="A3640">
        <v>20190618</v>
      </c>
      <c r="B3640">
        <v>135.16</v>
      </c>
      <c r="C3640">
        <f t="shared" si="280"/>
        <v>130.88385099488349</v>
      </c>
      <c r="D3640">
        <f t="shared" si="282"/>
        <v>128.63340051129074</v>
      </c>
      <c r="E3640">
        <f t="shared" si="281"/>
        <v>2.2504504835927435</v>
      </c>
      <c r="F3640">
        <f t="shared" si="284"/>
        <v>1.538249462360183</v>
      </c>
      <c r="G3640">
        <f t="shared" si="283"/>
        <v>0.71220102123256046</v>
      </c>
    </row>
    <row r="3641" spans="1:7" x14ac:dyDescent="0.2">
      <c r="A3641">
        <v>20190619</v>
      </c>
      <c r="B3641">
        <v>135.59</v>
      </c>
      <c r="C3641">
        <f t="shared" si="280"/>
        <v>131.60787391874757</v>
      </c>
      <c r="D3641">
        <f t="shared" si="282"/>
        <v>129.14870417712106</v>
      </c>
      <c r="E3641">
        <f t="shared" si="281"/>
        <v>2.4591697416265106</v>
      </c>
      <c r="F3641">
        <f t="shared" si="284"/>
        <v>1.7224335182134487</v>
      </c>
      <c r="G3641">
        <f t="shared" si="283"/>
        <v>0.73673622341306189</v>
      </c>
    </row>
    <row r="3642" spans="1:7" x14ac:dyDescent="0.2">
      <c r="A3642">
        <v>20190620</v>
      </c>
      <c r="B3642">
        <v>136.94999999999999</v>
      </c>
      <c r="C3642">
        <f t="shared" si="280"/>
        <v>132.42973946970949</v>
      </c>
      <c r="D3642">
        <f t="shared" si="282"/>
        <v>129.72657794177874</v>
      </c>
      <c r="E3642">
        <f t="shared" si="281"/>
        <v>2.7031615279307459</v>
      </c>
      <c r="F3642">
        <f t="shared" si="284"/>
        <v>1.9185791201569082</v>
      </c>
      <c r="G3642">
        <f t="shared" si="283"/>
        <v>0.7845824077738377</v>
      </c>
    </row>
    <row r="3643" spans="1:7" x14ac:dyDescent="0.2">
      <c r="A3643">
        <v>20190621</v>
      </c>
      <c r="B3643">
        <v>136.97</v>
      </c>
      <c r="C3643">
        <f t="shared" si="280"/>
        <v>133.1282410897542</v>
      </c>
      <c r="D3643">
        <f t="shared" si="282"/>
        <v>130.26312772386922</v>
      </c>
      <c r="E3643">
        <f t="shared" si="281"/>
        <v>2.8651133658849801</v>
      </c>
      <c r="F3643">
        <f t="shared" si="284"/>
        <v>2.1078859693025227</v>
      </c>
      <c r="G3643">
        <f t="shared" si="283"/>
        <v>0.75722739658245741</v>
      </c>
    </row>
    <row r="3644" spans="1:7" x14ac:dyDescent="0.2">
      <c r="A3644">
        <v>20190624</v>
      </c>
      <c r="B3644">
        <v>137.79</v>
      </c>
      <c r="C3644">
        <f t="shared" si="280"/>
        <v>133.84543476825354</v>
      </c>
      <c r="D3644">
        <f t="shared" si="282"/>
        <v>130.82067381839744</v>
      </c>
      <c r="E3644">
        <f t="shared" si="281"/>
        <v>3.0247609498561019</v>
      </c>
      <c r="F3644">
        <f t="shared" si="284"/>
        <v>2.2912609654132385</v>
      </c>
      <c r="G3644">
        <f t="shared" si="283"/>
        <v>0.73349998444286335</v>
      </c>
    </row>
    <row r="3645" spans="1:7" x14ac:dyDescent="0.2">
      <c r="A3645">
        <v>20190625</v>
      </c>
      <c r="B3645">
        <v>133.41</v>
      </c>
      <c r="C3645">
        <f t="shared" si="280"/>
        <v>133.77844480390684</v>
      </c>
      <c r="D3645">
        <f t="shared" si="282"/>
        <v>131.01247575777541</v>
      </c>
      <c r="E3645">
        <f t="shared" si="281"/>
        <v>2.7659690461314312</v>
      </c>
      <c r="F3645">
        <f t="shared" si="284"/>
        <v>2.3862025815568773</v>
      </c>
      <c r="G3645">
        <f t="shared" si="283"/>
        <v>0.37976646457455399</v>
      </c>
    </row>
    <row r="3646" spans="1:7" x14ac:dyDescent="0.2">
      <c r="A3646">
        <v>20190626</v>
      </c>
      <c r="B3646">
        <v>133.93</v>
      </c>
      <c r="C3646">
        <f t="shared" si="280"/>
        <v>133.80176098792117</v>
      </c>
      <c r="D3646">
        <f t="shared" si="282"/>
        <v>131.22858866460686</v>
      </c>
      <c r="E3646">
        <f t="shared" si="281"/>
        <v>2.57317232331431</v>
      </c>
      <c r="F3646">
        <f t="shared" si="284"/>
        <v>2.4235965299083642</v>
      </c>
      <c r="G3646">
        <f t="shared" si="283"/>
        <v>0.14957579340594584</v>
      </c>
    </row>
    <row r="3647" spans="1:7" x14ac:dyDescent="0.2">
      <c r="A3647">
        <v>20190627</v>
      </c>
      <c r="B3647">
        <v>134.13999999999999</v>
      </c>
      <c r="C3647">
        <f t="shared" si="280"/>
        <v>133.85379775901021</v>
      </c>
      <c r="D3647">
        <f t="shared" si="282"/>
        <v>131.44424876352488</v>
      </c>
      <c r="E3647">
        <f t="shared" si="281"/>
        <v>2.4095489954853235</v>
      </c>
      <c r="F3647">
        <f t="shared" si="284"/>
        <v>2.420787023023756</v>
      </c>
      <c r="G3647">
        <f t="shared" si="283"/>
        <v>-1.1238027538432505E-2</v>
      </c>
    </row>
    <row r="3648" spans="1:7" x14ac:dyDescent="0.2">
      <c r="A3648">
        <v>20190628</v>
      </c>
      <c r="B3648">
        <v>133.96</v>
      </c>
      <c r="C3648">
        <f t="shared" si="280"/>
        <v>133.87013656531633</v>
      </c>
      <c r="D3648">
        <f t="shared" si="282"/>
        <v>131.63060070696747</v>
      </c>
      <c r="E3648">
        <f t="shared" si="281"/>
        <v>2.2395358583488587</v>
      </c>
      <c r="F3648">
        <f t="shared" si="284"/>
        <v>2.3845367900887764</v>
      </c>
      <c r="G3648">
        <f t="shared" si="283"/>
        <v>-0.14500093173991768</v>
      </c>
    </row>
    <row r="3649" spans="1:7" x14ac:dyDescent="0.2">
      <c r="A3649">
        <v>20190701</v>
      </c>
      <c r="B3649">
        <v>135.68</v>
      </c>
      <c r="C3649">
        <f t="shared" si="280"/>
        <v>134.14857709372919</v>
      </c>
      <c r="D3649">
        <f t="shared" si="282"/>
        <v>131.93055621015506</v>
      </c>
      <c r="E3649">
        <f t="shared" si="281"/>
        <v>2.2180208835741269</v>
      </c>
      <c r="F3649">
        <f t="shared" si="284"/>
        <v>2.3512336087858468</v>
      </c>
      <c r="G3649">
        <f t="shared" si="283"/>
        <v>-0.1332127252117199</v>
      </c>
    </row>
    <row r="3650" spans="1:7" x14ac:dyDescent="0.2">
      <c r="A3650">
        <v>20190702</v>
      </c>
      <c r="B3650">
        <v>136.58000000000001</v>
      </c>
      <c r="C3650">
        <f t="shared" si="280"/>
        <v>134.52264215623239</v>
      </c>
      <c r="D3650">
        <f t="shared" si="282"/>
        <v>132.27495945384729</v>
      </c>
      <c r="E3650">
        <f t="shared" si="281"/>
        <v>2.2476827023851058</v>
      </c>
      <c r="F3650">
        <f t="shared" si="284"/>
        <v>2.3305234275056987</v>
      </c>
      <c r="G3650">
        <f t="shared" si="283"/>
        <v>-8.2840725120592928E-2</v>
      </c>
    </row>
    <row r="3651" spans="1:7" x14ac:dyDescent="0.2">
      <c r="A3651">
        <v>20190703</v>
      </c>
      <c r="B3651">
        <v>137.46</v>
      </c>
      <c r="C3651">
        <f t="shared" si="280"/>
        <v>134.97454336296587</v>
      </c>
      <c r="D3651">
        <f t="shared" si="282"/>
        <v>132.65903653134006</v>
      </c>
      <c r="E3651">
        <f t="shared" si="281"/>
        <v>2.3155068316258109</v>
      </c>
      <c r="F3651">
        <f t="shared" si="284"/>
        <v>2.327520108329721</v>
      </c>
      <c r="G3651">
        <f t="shared" si="283"/>
        <v>-1.2013276703910059E-2</v>
      </c>
    </row>
    <row r="3652" spans="1:7" x14ac:dyDescent="0.2">
      <c r="A3652">
        <v>20190705</v>
      </c>
      <c r="B3652">
        <v>137.06</v>
      </c>
      <c r="C3652">
        <f t="shared" si="280"/>
        <v>135.29538284558652</v>
      </c>
      <c r="D3652">
        <f t="shared" si="282"/>
        <v>132.98503382531487</v>
      </c>
      <c r="E3652">
        <f t="shared" si="281"/>
        <v>2.3103490202716443</v>
      </c>
      <c r="F3652">
        <f t="shared" si="284"/>
        <v>2.3240858907181057</v>
      </c>
      <c r="G3652">
        <f t="shared" si="283"/>
        <v>-1.3736870446461324E-2</v>
      </c>
    </row>
    <row r="3653" spans="1:7" x14ac:dyDescent="0.2">
      <c r="A3653">
        <v>20190708</v>
      </c>
      <c r="B3653">
        <v>136.96</v>
      </c>
      <c r="C3653">
        <f t="shared" si="280"/>
        <v>135.55147779241938</v>
      </c>
      <c r="D3653">
        <f t="shared" si="282"/>
        <v>133.27947576418043</v>
      </c>
      <c r="E3653">
        <f t="shared" si="281"/>
        <v>2.2720020282389441</v>
      </c>
      <c r="F3653">
        <f t="shared" si="284"/>
        <v>2.3136691182222737</v>
      </c>
      <c r="G3653">
        <f t="shared" si="283"/>
        <v>-4.1667089983329575E-2</v>
      </c>
    </row>
    <row r="3654" spans="1:7" x14ac:dyDescent="0.2">
      <c r="A3654">
        <v>20190709</v>
      </c>
      <c r="B3654">
        <v>136.46</v>
      </c>
      <c r="C3654">
        <f t="shared" si="280"/>
        <v>135.69125043973946</v>
      </c>
      <c r="D3654">
        <f t="shared" si="282"/>
        <v>133.51507015201892</v>
      </c>
      <c r="E3654">
        <f t="shared" si="281"/>
        <v>2.1761802877205412</v>
      </c>
      <c r="F3654">
        <f t="shared" si="284"/>
        <v>2.2861713521219271</v>
      </c>
      <c r="G3654">
        <f t="shared" si="283"/>
        <v>-0.10999106440138595</v>
      </c>
    </row>
    <row r="3655" spans="1:7" x14ac:dyDescent="0.2">
      <c r="A3655">
        <v>20190710</v>
      </c>
      <c r="B3655">
        <v>137.85</v>
      </c>
      <c r="C3655">
        <f t="shared" si="280"/>
        <v>136.02336575670262</v>
      </c>
      <c r="D3655">
        <f t="shared" si="282"/>
        <v>133.8361760666842</v>
      </c>
      <c r="E3655">
        <f t="shared" si="281"/>
        <v>2.187189690018414</v>
      </c>
      <c r="F3655">
        <f t="shared" si="284"/>
        <v>2.2663750197012247</v>
      </c>
      <c r="G3655">
        <f t="shared" si="283"/>
        <v>-7.9185329682810668E-2</v>
      </c>
    </row>
    <row r="3656" spans="1:7" x14ac:dyDescent="0.2">
      <c r="A3656">
        <v>20190711</v>
      </c>
      <c r="B3656">
        <v>138.4</v>
      </c>
      <c r="C3656">
        <f t="shared" si="280"/>
        <v>136.38900179413298</v>
      </c>
      <c r="D3656">
        <f t="shared" si="282"/>
        <v>134.17423709878167</v>
      </c>
      <c r="E3656">
        <f t="shared" si="281"/>
        <v>2.214764695351306</v>
      </c>
      <c r="F3656">
        <f t="shared" si="284"/>
        <v>2.2560529548312411</v>
      </c>
      <c r="G3656">
        <f t="shared" si="283"/>
        <v>-4.1288259479935085E-2</v>
      </c>
    </row>
    <row r="3657" spans="1:7" x14ac:dyDescent="0.2">
      <c r="A3657">
        <v>20190712</v>
      </c>
      <c r="B3657">
        <v>138.9</v>
      </c>
      <c r="C3657">
        <f t="shared" si="280"/>
        <v>136.77530921042023</v>
      </c>
      <c r="D3657">
        <f t="shared" si="282"/>
        <v>134.52429360998303</v>
      </c>
      <c r="E3657">
        <f t="shared" si="281"/>
        <v>2.2510156004371993</v>
      </c>
      <c r="F3657">
        <f t="shared" si="284"/>
        <v>2.2550454839524328</v>
      </c>
      <c r="G3657">
        <f t="shared" si="283"/>
        <v>-4.0298835152334789E-3</v>
      </c>
    </row>
    <row r="3658" spans="1:7" x14ac:dyDescent="0.2">
      <c r="A3658">
        <v>20190715</v>
      </c>
      <c r="B3658">
        <v>138.9</v>
      </c>
      <c r="C3658">
        <f t="shared" si="280"/>
        <v>137.10218471650944</v>
      </c>
      <c r="D3658">
        <f t="shared" si="282"/>
        <v>134.84842000924354</v>
      </c>
      <c r="E3658">
        <f t="shared" si="281"/>
        <v>2.2537647072659013</v>
      </c>
      <c r="F3658">
        <f t="shared" si="284"/>
        <v>2.2547893286151264</v>
      </c>
      <c r="G3658">
        <f t="shared" si="283"/>
        <v>-1.0246213492250966E-3</v>
      </c>
    </row>
    <row r="3659" spans="1:7" x14ac:dyDescent="0.2">
      <c r="A3659">
        <v>20190716</v>
      </c>
      <c r="B3659">
        <v>137.08000000000001</v>
      </c>
      <c r="C3659">
        <f t="shared" si="280"/>
        <v>137.09877168320031</v>
      </c>
      <c r="D3659">
        <f t="shared" si="282"/>
        <v>135.01372223078107</v>
      </c>
      <c r="E3659">
        <f t="shared" si="281"/>
        <v>2.0850494524192413</v>
      </c>
      <c r="F3659">
        <f t="shared" si="284"/>
        <v>2.2208413533759495</v>
      </c>
      <c r="G3659">
        <f t="shared" si="283"/>
        <v>-0.13579190095670812</v>
      </c>
    </row>
    <row r="3660" spans="1:7" x14ac:dyDescent="0.2">
      <c r="A3660">
        <v>20190717</v>
      </c>
      <c r="B3660">
        <v>136.27000000000001</v>
      </c>
      <c r="C3660">
        <f t="shared" si="280"/>
        <v>136.97126834732336</v>
      </c>
      <c r="D3660">
        <f t="shared" si="282"/>
        <v>135.10677984331582</v>
      </c>
      <c r="E3660">
        <f t="shared" si="281"/>
        <v>1.8644885040075394</v>
      </c>
      <c r="F3660">
        <f t="shared" si="284"/>
        <v>2.1495707835022677</v>
      </c>
      <c r="G3660">
        <f t="shared" si="283"/>
        <v>-0.28508227949472831</v>
      </c>
    </row>
    <row r="3661" spans="1:7" x14ac:dyDescent="0.2">
      <c r="A3661">
        <v>20190718</v>
      </c>
      <c r="B3661">
        <v>136.41999999999999</v>
      </c>
      <c r="C3661">
        <f t="shared" si="280"/>
        <v>136.88645783235054</v>
      </c>
      <c r="D3661">
        <f t="shared" si="282"/>
        <v>135.20405541047762</v>
      </c>
      <c r="E3661">
        <f t="shared" si="281"/>
        <v>1.6824024218729221</v>
      </c>
      <c r="F3661">
        <f t="shared" si="284"/>
        <v>2.0561371111763989</v>
      </c>
      <c r="G3661">
        <f t="shared" si="283"/>
        <v>-0.37373468930347675</v>
      </c>
    </row>
    <row r="3662" spans="1:7" x14ac:dyDescent="0.2">
      <c r="A3662">
        <v>20190719</v>
      </c>
      <c r="B3662">
        <v>136.62</v>
      </c>
      <c r="C3662">
        <f t="shared" si="280"/>
        <v>136.84546431968124</v>
      </c>
      <c r="D3662">
        <f t="shared" si="282"/>
        <v>135.30894019488667</v>
      </c>
      <c r="E3662">
        <f t="shared" si="281"/>
        <v>1.5365241247945676</v>
      </c>
      <c r="F3662">
        <f t="shared" si="284"/>
        <v>1.9522145139000329</v>
      </c>
      <c r="G3662">
        <f t="shared" si="283"/>
        <v>-0.4156903891054653</v>
      </c>
    </row>
    <row r="3663" spans="1:7" x14ac:dyDescent="0.2">
      <c r="A3663">
        <v>20190722</v>
      </c>
      <c r="B3663">
        <v>138.43</v>
      </c>
      <c r="C3663">
        <f t="shared" ref="C3663:C3726" si="285">(B3663*(2/(12+1))+C3662*(1-(2/(12+1))))</f>
        <v>137.08923903973027</v>
      </c>
      <c r="D3663">
        <f t="shared" si="282"/>
        <v>135.54012981008026</v>
      </c>
      <c r="E3663">
        <f t="shared" si="281"/>
        <v>1.5491092296500142</v>
      </c>
      <c r="F3663">
        <f t="shared" si="284"/>
        <v>1.8715934570500292</v>
      </c>
      <c r="G3663">
        <f t="shared" si="283"/>
        <v>-0.32248422740001503</v>
      </c>
    </row>
    <row r="3664" spans="1:7" x14ac:dyDescent="0.2">
      <c r="A3664">
        <v>20190723</v>
      </c>
      <c r="B3664">
        <v>139.29</v>
      </c>
      <c r="C3664">
        <f t="shared" si="285"/>
        <v>137.42781764900252</v>
      </c>
      <c r="D3664">
        <f t="shared" si="282"/>
        <v>135.81789797229652</v>
      </c>
      <c r="E3664">
        <f t="shared" si="281"/>
        <v>1.6099196767059993</v>
      </c>
      <c r="F3664">
        <f t="shared" si="284"/>
        <v>1.8192587009812233</v>
      </c>
      <c r="G3664">
        <f t="shared" si="283"/>
        <v>-0.20933902427522399</v>
      </c>
    </row>
    <row r="3665" spans="1:7" x14ac:dyDescent="0.2">
      <c r="A3665">
        <v>20190724</v>
      </c>
      <c r="B3665">
        <v>140.72</v>
      </c>
      <c r="C3665">
        <f t="shared" si="285"/>
        <v>137.93430724146367</v>
      </c>
      <c r="D3665">
        <f t="shared" si="282"/>
        <v>136.1810166410153</v>
      </c>
      <c r="E3665">
        <f t="shared" si="281"/>
        <v>1.7532906004483664</v>
      </c>
      <c r="F3665">
        <f t="shared" si="284"/>
        <v>1.8060650808746519</v>
      </c>
      <c r="G3665">
        <f t="shared" si="283"/>
        <v>-5.2774480426285519E-2</v>
      </c>
    </row>
    <row r="3666" spans="1:7" x14ac:dyDescent="0.2">
      <c r="A3666">
        <v>20190725</v>
      </c>
      <c r="B3666">
        <v>140.19</v>
      </c>
      <c r="C3666">
        <f t="shared" si="285"/>
        <v>138.28133689662309</v>
      </c>
      <c r="D3666">
        <f t="shared" si="282"/>
        <v>136.47797837131048</v>
      </c>
      <c r="E3666">
        <f t="shared" si="281"/>
        <v>1.8033585253126034</v>
      </c>
      <c r="F3666">
        <f t="shared" si="284"/>
        <v>1.8055237697622424</v>
      </c>
      <c r="G3666">
        <f t="shared" si="283"/>
        <v>-2.1652444496389478E-3</v>
      </c>
    </row>
    <row r="3667" spans="1:7" x14ac:dyDescent="0.2">
      <c r="A3667">
        <v>20190726</v>
      </c>
      <c r="B3667">
        <v>141.34</v>
      </c>
      <c r="C3667">
        <f t="shared" si="285"/>
        <v>138.75190045098878</v>
      </c>
      <c r="D3667">
        <f t="shared" si="282"/>
        <v>136.83812812158379</v>
      </c>
      <c r="E3667">
        <f t="shared" si="281"/>
        <v>1.913772329404992</v>
      </c>
      <c r="F3667">
        <f t="shared" si="284"/>
        <v>1.8271734816907925</v>
      </c>
      <c r="G3667">
        <f t="shared" si="283"/>
        <v>8.6598847714199456E-2</v>
      </c>
    </row>
    <row r="3668" spans="1:7" x14ac:dyDescent="0.2">
      <c r="A3668">
        <v>20190729</v>
      </c>
      <c r="B3668">
        <v>141.03</v>
      </c>
      <c r="C3668">
        <f t="shared" si="285"/>
        <v>139.10237730468282</v>
      </c>
      <c r="D3668">
        <f t="shared" si="282"/>
        <v>137.14863714961461</v>
      </c>
      <c r="E3668">
        <f t="shared" si="281"/>
        <v>1.9537401550682034</v>
      </c>
      <c r="F3668">
        <f t="shared" si="284"/>
        <v>1.8524868163662747</v>
      </c>
      <c r="G3668">
        <f t="shared" si="283"/>
        <v>0.10125333870192876</v>
      </c>
    </row>
    <row r="3669" spans="1:7" x14ac:dyDescent="0.2">
      <c r="A3669">
        <v>20190730</v>
      </c>
      <c r="B3669">
        <v>140.35</v>
      </c>
      <c r="C3669">
        <f t="shared" si="285"/>
        <v>139.29431925780852</v>
      </c>
      <c r="D3669">
        <f t="shared" si="282"/>
        <v>137.38577513853204</v>
      </c>
      <c r="E3669">
        <f t="shared" si="281"/>
        <v>1.9085441192764847</v>
      </c>
      <c r="F3669">
        <f t="shared" si="284"/>
        <v>1.8636982769483168</v>
      </c>
      <c r="G3669">
        <f t="shared" si="283"/>
        <v>4.4845842328167906E-2</v>
      </c>
    </row>
    <row r="3670" spans="1:7" x14ac:dyDescent="0.2">
      <c r="A3670">
        <v>20190731</v>
      </c>
      <c r="B3670">
        <v>136.27000000000001</v>
      </c>
      <c r="C3670">
        <f t="shared" si="285"/>
        <v>138.82903937199183</v>
      </c>
      <c r="D3670">
        <f t="shared" si="282"/>
        <v>137.30312512827041</v>
      </c>
      <c r="E3670">
        <f t="shared" si="281"/>
        <v>1.5259142437214166</v>
      </c>
      <c r="F3670">
        <f t="shared" si="284"/>
        <v>1.7961414703029368</v>
      </c>
      <c r="G3670">
        <f t="shared" si="283"/>
        <v>-0.27022722658152021</v>
      </c>
    </row>
    <row r="3671" spans="1:7" x14ac:dyDescent="0.2">
      <c r="A3671">
        <v>20190801</v>
      </c>
      <c r="B3671">
        <v>138.06</v>
      </c>
      <c r="C3671">
        <f t="shared" si="285"/>
        <v>138.71072562245462</v>
      </c>
      <c r="D3671">
        <f t="shared" si="282"/>
        <v>137.35918993358371</v>
      </c>
      <c r="E3671">
        <f t="shared" si="281"/>
        <v>1.3515356888709107</v>
      </c>
      <c r="F3671">
        <f t="shared" si="284"/>
        <v>1.7072203140165316</v>
      </c>
      <c r="G3671">
        <f t="shared" si="283"/>
        <v>-0.35568462514562094</v>
      </c>
    </row>
    <row r="3672" spans="1:7" x14ac:dyDescent="0.2">
      <c r="A3672">
        <v>20190802</v>
      </c>
      <c r="B3672">
        <v>136.9</v>
      </c>
      <c r="C3672">
        <f t="shared" si="285"/>
        <v>138.43215244976929</v>
      </c>
      <c r="D3672">
        <f t="shared" si="282"/>
        <v>137.32517586442935</v>
      </c>
      <c r="E3672">
        <f t="shared" si="281"/>
        <v>1.106976585339936</v>
      </c>
      <c r="F3672">
        <f t="shared" si="284"/>
        <v>1.5871715682812126</v>
      </c>
      <c r="G3672">
        <f t="shared" si="283"/>
        <v>-0.4801949829412766</v>
      </c>
    </row>
    <row r="3673" spans="1:7" x14ac:dyDescent="0.2">
      <c r="A3673">
        <v>20190805</v>
      </c>
      <c r="B3673">
        <v>132.21</v>
      </c>
      <c r="C3673">
        <f t="shared" si="285"/>
        <v>137.47489822672787</v>
      </c>
      <c r="D3673">
        <f t="shared" si="282"/>
        <v>136.9462739485457</v>
      </c>
      <c r="E3673">
        <f t="shared" si="281"/>
        <v>0.52862427818217839</v>
      </c>
      <c r="F3673">
        <f t="shared" si="284"/>
        <v>1.3754621102614057</v>
      </c>
      <c r="G3673">
        <f t="shared" si="283"/>
        <v>-0.84683783207922736</v>
      </c>
    </row>
    <row r="3674" spans="1:7" x14ac:dyDescent="0.2">
      <c r="A3674">
        <v>20190806</v>
      </c>
      <c r="B3674">
        <v>134.69</v>
      </c>
      <c r="C3674">
        <f t="shared" si="285"/>
        <v>137.04645234569281</v>
      </c>
      <c r="D3674">
        <f t="shared" si="282"/>
        <v>136.77914254494971</v>
      </c>
      <c r="E3674">
        <f t="shared" si="281"/>
        <v>0.26730980074310651</v>
      </c>
      <c r="F3674">
        <f t="shared" si="284"/>
        <v>1.153831648357746</v>
      </c>
      <c r="G3674">
        <f t="shared" si="283"/>
        <v>-0.88652184761463948</v>
      </c>
    </row>
    <row r="3675" spans="1:7" x14ac:dyDescent="0.2">
      <c r="A3675">
        <v>20190807</v>
      </c>
      <c r="B3675">
        <v>135.28</v>
      </c>
      <c r="C3675">
        <f t="shared" si="285"/>
        <v>136.77469044635546</v>
      </c>
      <c r="D3675">
        <f t="shared" si="282"/>
        <v>136.66809494902751</v>
      </c>
      <c r="E3675">
        <f t="shared" si="281"/>
        <v>0.10659549732795881</v>
      </c>
      <c r="F3675">
        <f t="shared" si="284"/>
        <v>0.94438441815178853</v>
      </c>
      <c r="G3675">
        <f t="shared" si="283"/>
        <v>-0.83778892082382972</v>
      </c>
    </row>
    <row r="3676" spans="1:7" x14ac:dyDescent="0.2">
      <c r="A3676">
        <v>20190808</v>
      </c>
      <c r="B3676">
        <v>138.88999999999999</v>
      </c>
      <c r="C3676">
        <f t="shared" si="285"/>
        <v>137.1001226853777</v>
      </c>
      <c r="D3676">
        <f t="shared" si="282"/>
        <v>136.83268050835881</v>
      </c>
      <c r="E3676">
        <f t="shared" ref="E3676:E3739" si="286">C3676-D3676</f>
        <v>0.26744217701889283</v>
      </c>
      <c r="F3676">
        <f t="shared" si="284"/>
        <v>0.80899596992520939</v>
      </c>
      <c r="G3676">
        <f t="shared" si="283"/>
        <v>-0.54155379290631656</v>
      </c>
    </row>
    <row r="3677" spans="1:7" x14ac:dyDescent="0.2">
      <c r="A3677">
        <v>20190809</v>
      </c>
      <c r="B3677">
        <v>137.71</v>
      </c>
      <c r="C3677">
        <f t="shared" si="285"/>
        <v>137.19394996455037</v>
      </c>
      <c r="D3677">
        <f t="shared" ref="D3677:D3740" si="287">B3677*(2/(26+1)) + D3676*(1-(2/(26+1)))</f>
        <v>136.89766713736927</v>
      </c>
      <c r="E3677">
        <f t="shared" si="286"/>
        <v>0.29628282718110199</v>
      </c>
      <c r="F3677">
        <f t="shared" si="284"/>
        <v>0.70645334137638793</v>
      </c>
      <c r="G3677">
        <f t="shared" si="283"/>
        <v>-0.41017051419528594</v>
      </c>
    </row>
    <row r="3678" spans="1:7" x14ac:dyDescent="0.2">
      <c r="A3678">
        <v>20190812</v>
      </c>
      <c r="B3678">
        <v>135.79</v>
      </c>
      <c r="C3678">
        <f t="shared" si="285"/>
        <v>136.97795766231184</v>
      </c>
      <c r="D3678">
        <f t="shared" si="287"/>
        <v>136.81561771978636</v>
      </c>
      <c r="E3678">
        <f t="shared" si="286"/>
        <v>0.16233994252547745</v>
      </c>
      <c r="F3678">
        <f t="shared" si="284"/>
        <v>0.59763066160620582</v>
      </c>
      <c r="G3678">
        <f t="shared" si="283"/>
        <v>-0.43529071908072836</v>
      </c>
    </row>
    <row r="3679" spans="1:7" x14ac:dyDescent="0.2">
      <c r="A3679">
        <v>20190813</v>
      </c>
      <c r="B3679">
        <v>138.6</v>
      </c>
      <c r="C3679">
        <f t="shared" si="285"/>
        <v>137.22750263734079</v>
      </c>
      <c r="D3679">
        <f t="shared" si="287"/>
        <v>136.94779418498737</v>
      </c>
      <c r="E3679">
        <f t="shared" si="286"/>
        <v>0.27970845235341812</v>
      </c>
      <c r="F3679">
        <f t="shared" si="284"/>
        <v>0.53404621975564825</v>
      </c>
      <c r="G3679">
        <f t="shared" si="283"/>
        <v>-0.25433776740223013</v>
      </c>
    </row>
    <row r="3680" spans="1:7" x14ac:dyDescent="0.2">
      <c r="A3680">
        <v>20190814</v>
      </c>
      <c r="B3680">
        <v>133.97999999999999</v>
      </c>
      <c r="C3680">
        <f t="shared" si="285"/>
        <v>136.72788684698065</v>
      </c>
      <c r="D3680">
        <f t="shared" si="287"/>
        <v>136.72795757869201</v>
      </c>
      <c r="E3680">
        <f t="shared" si="286"/>
        <v>-7.0731711360849658E-5</v>
      </c>
      <c r="F3680">
        <f t="shared" si="284"/>
        <v>0.42722282946224649</v>
      </c>
      <c r="G3680">
        <f t="shared" si="283"/>
        <v>-0.42729356117360734</v>
      </c>
    </row>
    <row r="3681" spans="1:7" x14ac:dyDescent="0.2">
      <c r="A3681">
        <v>20190815</v>
      </c>
      <c r="B3681">
        <v>133.68</v>
      </c>
      <c r="C3681">
        <f t="shared" si="285"/>
        <v>136.25898117821438</v>
      </c>
      <c r="D3681">
        <f t="shared" si="287"/>
        <v>136.50218294323335</v>
      </c>
      <c r="E3681">
        <f t="shared" si="286"/>
        <v>-0.2432017650189664</v>
      </c>
      <c r="F3681">
        <f t="shared" si="284"/>
        <v>0.29313791056600397</v>
      </c>
      <c r="G3681">
        <f t="shared" si="283"/>
        <v>-0.53633967558497031</v>
      </c>
    </row>
    <row r="3682" spans="1:7" x14ac:dyDescent="0.2">
      <c r="A3682">
        <v>20190816</v>
      </c>
      <c r="B3682">
        <v>136.13</v>
      </c>
      <c r="C3682">
        <f t="shared" si="285"/>
        <v>136.23913792002756</v>
      </c>
      <c r="D3682">
        <f t="shared" si="287"/>
        <v>136.47461383632717</v>
      </c>
      <c r="E3682">
        <f t="shared" si="286"/>
        <v>-0.23547591629960607</v>
      </c>
      <c r="F3682">
        <f t="shared" si="284"/>
        <v>0.18741514519288197</v>
      </c>
      <c r="G3682">
        <f t="shared" si="283"/>
        <v>-0.42289106149248801</v>
      </c>
    </row>
    <row r="3683" spans="1:7" x14ac:dyDescent="0.2">
      <c r="A3683">
        <v>20190819</v>
      </c>
      <c r="B3683">
        <v>138.41</v>
      </c>
      <c r="C3683">
        <f t="shared" si="285"/>
        <v>136.57311670156179</v>
      </c>
      <c r="D3683">
        <f t="shared" si="287"/>
        <v>136.61797577437699</v>
      </c>
      <c r="E3683">
        <f t="shared" si="286"/>
        <v>-4.4859072815199852E-2</v>
      </c>
      <c r="F3683">
        <f t="shared" si="284"/>
        <v>0.1409603015912656</v>
      </c>
      <c r="G3683">
        <f t="shared" si="283"/>
        <v>-0.18581937440646545</v>
      </c>
    </row>
    <row r="3684" spans="1:7" x14ac:dyDescent="0.2">
      <c r="A3684">
        <v>20190820</v>
      </c>
      <c r="B3684">
        <v>137.26</v>
      </c>
      <c r="C3684">
        <f t="shared" si="285"/>
        <v>136.67879105516766</v>
      </c>
      <c r="D3684">
        <f t="shared" si="287"/>
        <v>136.66553312442312</v>
      </c>
      <c r="E3684">
        <f t="shared" si="286"/>
        <v>1.3257930744543955E-2</v>
      </c>
      <c r="F3684">
        <f t="shared" si="284"/>
        <v>0.11541982742192128</v>
      </c>
      <c r="G3684">
        <f t="shared" ref="G3684:G3747" si="288">E3684-F3684</f>
        <v>-0.10216189667737732</v>
      </c>
    </row>
    <row r="3685" spans="1:7" x14ac:dyDescent="0.2">
      <c r="A3685">
        <v>20190821</v>
      </c>
      <c r="B3685">
        <v>138.79</v>
      </c>
      <c r="C3685">
        <f t="shared" si="285"/>
        <v>137.00359243129571</v>
      </c>
      <c r="D3685">
        <f t="shared" si="287"/>
        <v>136.82290104113252</v>
      </c>
      <c r="E3685">
        <f t="shared" si="286"/>
        <v>0.18069139016319014</v>
      </c>
      <c r="F3685">
        <f t="shared" ref="F3685:F3748" si="289">(E3685*(2/(9+1))+F3684*(1-(2/(9+1))))</f>
        <v>0.12847413997017504</v>
      </c>
      <c r="G3685">
        <f t="shared" si="288"/>
        <v>5.2217250193015097E-2</v>
      </c>
    </row>
    <row r="3686" spans="1:7" x14ac:dyDescent="0.2">
      <c r="A3686">
        <v>20190822</v>
      </c>
      <c r="B3686">
        <v>137.78</v>
      </c>
      <c r="C3686">
        <f t="shared" si="285"/>
        <v>137.1230397495579</v>
      </c>
      <c r="D3686">
        <f t="shared" si="287"/>
        <v>136.89379726030791</v>
      </c>
      <c r="E3686">
        <f t="shared" si="286"/>
        <v>0.22924248924999802</v>
      </c>
      <c r="F3686">
        <f t="shared" si="289"/>
        <v>0.14862780982613966</v>
      </c>
      <c r="G3686">
        <f t="shared" si="288"/>
        <v>8.061467942385836E-2</v>
      </c>
    </row>
    <row r="3687" spans="1:7" x14ac:dyDescent="0.2">
      <c r="A3687">
        <v>20190823</v>
      </c>
      <c r="B3687">
        <v>133.38999999999999</v>
      </c>
      <c r="C3687">
        <f t="shared" si="285"/>
        <v>136.54872594193361</v>
      </c>
      <c r="D3687">
        <f t="shared" si="287"/>
        <v>136.63425672250733</v>
      </c>
      <c r="E3687">
        <f t="shared" si="286"/>
        <v>-8.5530780573719767E-2</v>
      </c>
      <c r="F3687">
        <f t="shared" si="289"/>
        <v>0.10179609174616777</v>
      </c>
      <c r="G3687">
        <f t="shared" si="288"/>
        <v>-0.18732687231988754</v>
      </c>
    </row>
    <row r="3688" spans="1:7" x14ac:dyDescent="0.2">
      <c r="A3688">
        <v>20190826</v>
      </c>
      <c r="B3688">
        <v>135.44999999999999</v>
      </c>
      <c r="C3688">
        <f t="shared" si="285"/>
        <v>136.37969118163613</v>
      </c>
      <c r="D3688">
        <f t="shared" si="287"/>
        <v>136.54653400232161</v>
      </c>
      <c r="E3688">
        <f t="shared" si="286"/>
        <v>-0.16684282068547418</v>
      </c>
      <c r="F3688">
        <f t="shared" si="289"/>
        <v>4.806830925983939E-2</v>
      </c>
      <c r="G3688">
        <f t="shared" si="288"/>
        <v>-0.21491112994531358</v>
      </c>
    </row>
    <row r="3689" spans="1:7" x14ac:dyDescent="0.2">
      <c r="A3689">
        <v>20190827</v>
      </c>
      <c r="B3689">
        <v>135.74</v>
      </c>
      <c r="C3689">
        <f t="shared" si="285"/>
        <v>136.28127715369212</v>
      </c>
      <c r="D3689">
        <f t="shared" si="287"/>
        <v>136.48679074289038</v>
      </c>
      <c r="E3689">
        <f t="shared" si="286"/>
        <v>-0.20551358919826157</v>
      </c>
      <c r="F3689">
        <f t="shared" si="289"/>
        <v>-2.648070431780801E-3</v>
      </c>
      <c r="G3689">
        <f t="shared" si="288"/>
        <v>-0.20286551876648076</v>
      </c>
    </row>
    <row r="3690" spans="1:7" x14ac:dyDescent="0.2">
      <c r="A3690">
        <v>20190828</v>
      </c>
      <c r="B3690">
        <v>135.56</v>
      </c>
      <c r="C3690">
        <f t="shared" si="285"/>
        <v>136.17031143773949</v>
      </c>
      <c r="D3690">
        <f t="shared" si="287"/>
        <v>136.41813957675035</v>
      </c>
      <c r="E3690">
        <f t="shared" si="286"/>
        <v>-0.24782813901086342</v>
      </c>
      <c r="F3690">
        <f t="shared" si="289"/>
        <v>-5.1684084147597328E-2</v>
      </c>
      <c r="G3690">
        <f t="shared" si="288"/>
        <v>-0.19614405486326608</v>
      </c>
    </row>
    <row r="3691" spans="1:7" x14ac:dyDescent="0.2">
      <c r="A3691">
        <v>20190829</v>
      </c>
      <c r="B3691">
        <v>138.12</v>
      </c>
      <c r="C3691">
        <f t="shared" si="285"/>
        <v>136.47026352424109</v>
      </c>
      <c r="D3691">
        <f t="shared" si="287"/>
        <v>136.54420331180589</v>
      </c>
      <c r="E3691">
        <f t="shared" si="286"/>
        <v>-7.3939787564796688E-2</v>
      </c>
      <c r="F3691">
        <f t="shared" si="289"/>
        <v>-5.6135224831037202E-2</v>
      </c>
      <c r="G3691">
        <f t="shared" si="288"/>
        <v>-1.7804562733759487E-2</v>
      </c>
    </row>
    <row r="3692" spans="1:7" x14ac:dyDescent="0.2">
      <c r="A3692">
        <v>20190830</v>
      </c>
      <c r="B3692">
        <v>137.86000000000001</v>
      </c>
      <c r="C3692">
        <f t="shared" si="285"/>
        <v>136.68406913589632</v>
      </c>
      <c r="D3692">
        <f t="shared" si="287"/>
        <v>136.64166973315361</v>
      </c>
      <c r="E3692">
        <f t="shared" si="286"/>
        <v>4.2399402742717029E-2</v>
      </c>
      <c r="F3692">
        <f t="shared" si="289"/>
        <v>-3.6428299316286356E-2</v>
      </c>
      <c r="G3692">
        <f t="shared" si="288"/>
        <v>7.8827702059003385E-2</v>
      </c>
    </row>
    <row r="3693" spans="1:7" x14ac:dyDescent="0.2">
      <c r="A3693">
        <v>20190903</v>
      </c>
      <c r="B3693">
        <v>136.04</v>
      </c>
      <c r="C3693">
        <f t="shared" si="285"/>
        <v>136.58498157652764</v>
      </c>
      <c r="D3693">
        <f t="shared" si="287"/>
        <v>136.59710160477186</v>
      </c>
      <c r="E3693">
        <f t="shared" si="286"/>
        <v>-1.2120028244225978E-2</v>
      </c>
      <c r="F3693">
        <f t="shared" si="289"/>
        <v>-3.1566645101874277E-2</v>
      </c>
      <c r="G3693">
        <f t="shared" si="288"/>
        <v>1.94466168576483E-2</v>
      </c>
    </row>
    <row r="3694" spans="1:7" x14ac:dyDescent="0.2">
      <c r="A3694">
        <v>20190904</v>
      </c>
      <c r="B3694">
        <v>137.63</v>
      </c>
      <c r="C3694">
        <f t="shared" si="285"/>
        <v>136.74575364167723</v>
      </c>
      <c r="D3694">
        <f t="shared" si="287"/>
        <v>136.67361259701099</v>
      </c>
      <c r="E3694">
        <f t="shared" si="286"/>
        <v>7.214104466623894E-2</v>
      </c>
      <c r="F3694">
        <f t="shared" si="289"/>
        <v>-1.0825107148251634E-2</v>
      </c>
      <c r="G3694">
        <f t="shared" si="288"/>
        <v>8.2966151814490574E-2</v>
      </c>
    </row>
    <row r="3695" spans="1:7" x14ac:dyDescent="0.2">
      <c r="A3695">
        <v>20190905</v>
      </c>
      <c r="B3695">
        <v>140.05000000000001</v>
      </c>
      <c r="C3695">
        <f t="shared" si="285"/>
        <v>137.25409923526536</v>
      </c>
      <c r="D3695">
        <f t="shared" si="287"/>
        <v>136.92371536760277</v>
      </c>
      <c r="E3695">
        <f t="shared" si="286"/>
        <v>0.33038386766259009</v>
      </c>
      <c r="F3695">
        <f t="shared" si="289"/>
        <v>5.7416687813916713E-2</v>
      </c>
      <c r="G3695">
        <f t="shared" si="288"/>
        <v>0.27296717984867336</v>
      </c>
    </row>
    <row r="3696" spans="1:7" x14ac:dyDescent="0.2">
      <c r="A3696">
        <v>20190906</v>
      </c>
      <c r="B3696">
        <v>139.1</v>
      </c>
      <c r="C3696">
        <f t="shared" si="285"/>
        <v>137.53808396830146</v>
      </c>
      <c r="D3696">
        <f t="shared" si="287"/>
        <v>137.08492163666924</v>
      </c>
      <c r="E3696">
        <f t="shared" si="286"/>
        <v>0.45316233163222819</v>
      </c>
      <c r="F3696">
        <f t="shared" si="289"/>
        <v>0.13656581657757902</v>
      </c>
      <c r="G3696">
        <f t="shared" si="288"/>
        <v>0.31659651505464914</v>
      </c>
    </row>
    <row r="3697" spans="1:7" x14ac:dyDescent="0.2">
      <c r="A3697">
        <v>20190909</v>
      </c>
      <c r="B3697">
        <v>137.52000000000001</v>
      </c>
      <c r="C3697">
        <f t="shared" si="285"/>
        <v>137.53530181933201</v>
      </c>
      <c r="D3697">
        <f t="shared" si="287"/>
        <v>137.11714966358261</v>
      </c>
      <c r="E3697">
        <f t="shared" si="286"/>
        <v>0.41815215574939657</v>
      </c>
      <c r="F3697">
        <f t="shared" si="289"/>
        <v>0.19288308441194255</v>
      </c>
      <c r="G3697">
        <f t="shared" si="288"/>
        <v>0.22526907133745402</v>
      </c>
    </row>
    <row r="3698" spans="1:7" x14ac:dyDescent="0.2">
      <c r="A3698">
        <v>20190910</v>
      </c>
      <c r="B3698">
        <v>136.08000000000001</v>
      </c>
      <c r="C3698">
        <f t="shared" si="285"/>
        <v>137.31140923174246</v>
      </c>
      <c r="D3698">
        <f t="shared" si="287"/>
        <v>137.04032376257649</v>
      </c>
      <c r="E3698">
        <f t="shared" si="286"/>
        <v>0.27108546916596765</v>
      </c>
      <c r="F3698">
        <f t="shared" si="289"/>
        <v>0.20852356136274758</v>
      </c>
      <c r="G3698">
        <f t="shared" si="288"/>
        <v>6.2561907803220074E-2</v>
      </c>
    </row>
    <row r="3699" spans="1:7" x14ac:dyDescent="0.2">
      <c r="A3699">
        <v>20190911</v>
      </c>
      <c r="B3699">
        <v>136.12</v>
      </c>
      <c r="C3699">
        <f t="shared" si="285"/>
        <v>137.12811550378208</v>
      </c>
      <c r="D3699">
        <f t="shared" si="287"/>
        <v>136.97215163201525</v>
      </c>
      <c r="E3699">
        <f t="shared" si="286"/>
        <v>0.15596387176682924</v>
      </c>
      <c r="F3699">
        <f t="shared" si="289"/>
        <v>0.19801162344356391</v>
      </c>
      <c r="G3699">
        <f t="shared" si="288"/>
        <v>-4.2047751676734663E-2</v>
      </c>
    </row>
    <row r="3700" spans="1:7" x14ac:dyDescent="0.2">
      <c r="A3700">
        <v>20190912</v>
      </c>
      <c r="B3700">
        <v>137.52000000000001</v>
      </c>
      <c r="C3700">
        <f t="shared" si="285"/>
        <v>137.18840542627714</v>
      </c>
      <c r="D3700">
        <f t="shared" si="287"/>
        <v>137.01273299260671</v>
      </c>
      <c r="E3700">
        <f t="shared" si="286"/>
        <v>0.17567243367042806</v>
      </c>
      <c r="F3700">
        <f t="shared" si="289"/>
        <v>0.19354378548893675</v>
      </c>
      <c r="G3700">
        <f t="shared" si="288"/>
        <v>-1.7871351818508685E-2</v>
      </c>
    </row>
    <row r="3701" spans="1:7" x14ac:dyDescent="0.2">
      <c r="A3701">
        <v>20190913</v>
      </c>
      <c r="B3701">
        <v>137.32</v>
      </c>
      <c r="C3701">
        <f t="shared" si="285"/>
        <v>137.20865074531142</v>
      </c>
      <c r="D3701">
        <f t="shared" si="287"/>
        <v>137.03549351167288</v>
      </c>
      <c r="E3701">
        <f t="shared" si="286"/>
        <v>0.17315723363853408</v>
      </c>
      <c r="F3701">
        <f t="shared" si="289"/>
        <v>0.18946647511885623</v>
      </c>
      <c r="G3701">
        <f t="shared" si="288"/>
        <v>-1.6309241480322145E-2</v>
      </c>
    </row>
    <row r="3702" spans="1:7" x14ac:dyDescent="0.2">
      <c r="A3702">
        <v>20190916</v>
      </c>
      <c r="B3702">
        <v>136.33000000000001</v>
      </c>
      <c r="C3702">
        <f t="shared" si="285"/>
        <v>137.0734737075712</v>
      </c>
      <c r="D3702">
        <f t="shared" si="287"/>
        <v>136.98323473303046</v>
      </c>
      <c r="E3702">
        <f t="shared" si="286"/>
        <v>9.0238974540739036E-2</v>
      </c>
      <c r="F3702">
        <f t="shared" si="289"/>
        <v>0.16962097500323281</v>
      </c>
      <c r="G3702">
        <f t="shared" si="288"/>
        <v>-7.9382000462493774E-2</v>
      </c>
    </row>
    <row r="3703" spans="1:7" x14ac:dyDescent="0.2">
      <c r="A3703">
        <v>20190917</v>
      </c>
      <c r="B3703">
        <v>137.38999999999999</v>
      </c>
      <c r="C3703">
        <f t="shared" si="285"/>
        <v>137.12217006025256</v>
      </c>
      <c r="D3703">
        <f t="shared" si="287"/>
        <v>137.0133654935467</v>
      </c>
      <c r="E3703">
        <f t="shared" si="286"/>
        <v>0.10880456670585659</v>
      </c>
      <c r="F3703">
        <f t="shared" si="289"/>
        <v>0.15745769334375759</v>
      </c>
      <c r="G3703">
        <f t="shared" si="288"/>
        <v>-4.8653126637901001E-2</v>
      </c>
    </row>
    <row r="3704" spans="1:7" x14ac:dyDescent="0.2">
      <c r="A3704">
        <v>20190918</v>
      </c>
      <c r="B3704">
        <v>138.52000000000001</v>
      </c>
      <c r="C3704">
        <f t="shared" si="285"/>
        <v>137.3372208202137</v>
      </c>
      <c r="D3704">
        <f t="shared" si="287"/>
        <v>137.12496804958027</v>
      </c>
      <c r="E3704">
        <f t="shared" si="286"/>
        <v>0.21225277063342674</v>
      </c>
      <c r="F3704">
        <f t="shared" si="289"/>
        <v>0.16841670880169143</v>
      </c>
      <c r="G3704">
        <f t="shared" si="288"/>
        <v>4.3836061831735301E-2</v>
      </c>
    </row>
    <row r="3705" spans="1:7" x14ac:dyDescent="0.2">
      <c r="A3705">
        <v>20190919</v>
      </c>
      <c r="B3705">
        <v>141.08000000000001</v>
      </c>
      <c r="C3705">
        <f t="shared" si="285"/>
        <v>137.9130330017193</v>
      </c>
      <c r="D3705">
        <f t="shared" si="287"/>
        <v>137.41793337924099</v>
      </c>
      <c r="E3705">
        <f t="shared" si="286"/>
        <v>0.49509962247830686</v>
      </c>
      <c r="F3705">
        <f t="shared" si="289"/>
        <v>0.23375329153701455</v>
      </c>
      <c r="G3705">
        <f t="shared" si="288"/>
        <v>0.26134633094129234</v>
      </c>
    </row>
    <row r="3706" spans="1:7" x14ac:dyDescent="0.2">
      <c r="A3706">
        <v>20190920</v>
      </c>
      <c r="B3706">
        <v>139.44</v>
      </c>
      <c r="C3706">
        <f t="shared" si="285"/>
        <v>138.1479510014548</v>
      </c>
      <c r="D3706">
        <f t="shared" si="287"/>
        <v>137.56771609188982</v>
      </c>
      <c r="E3706">
        <f t="shared" si="286"/>
        <v>0.58023490956497881</v>
      </c>
      <c r="F3706">
        <f t="shared" si="289"/>
        <v>0.30304961514260742</v>
      </c>
      <c r="G3706">
        <f t="shared" si="288"/>
        <v>0.27718529442237139</v>
      </c>
    </row>
    <row r="3707" spans="1:7" x14ac:dyDescent="0.2">
      <c r="A3707">
        <v>20190923</v>
      </c>
      <c r="B3707">
        <v>139.13999999999999</v>
      </c>
      <c r="C3707">
        <f t="shared" si="285"/>
        <v>138.30057392430791</v>
      </c>
      <c r="D3707">
        <f t="shared" si="287"/>
        <v>137.68418156656466</v>
      </c>
      <c r="E3707">
        <f t="shared" si="286"/>
        <v>0.6163923577432513</v>
      </c>
      <c r="F3707">
        <f t="shared" si="289"/>
        <v>0.36571816366273624</v>
      </c>
      <c r="G3707">
        <f t="shared" si="288"/>
        <v>0.25067419408051506</v>
      </c>
    </row>
    <row r="3708" spans="1:7" x14ac:dyDescent="0.2">
      <c r="A3708">
        <v>20190924</v>
      </c>
      <c r="B3708">
        <v>137.38</v>
      </c>
      <c r="C3708">
        <f t="shared" si="285"/>
        <v>138.15894716672207</v>
      </c>
      <c r="D3708">
        <f t="shared" si="287"/>
        <v>137.66164959867098</v>
      </c>
      <c r="E3708">
        <f t="shared" si="286"/>
        <v>0.4972975680510956</v>
      </c>
      <c r="F3708">
        <f t="shared" si="289"/>
        <v>0.39203404454040813</v>
      </c>
      <c r="G3708">
        <f t="shared" si="288"/>
        <v>0.10526352351068746</v>
      </c>
    </row>
    <row r="3709" spans="1:7" x14ac:dyDescent="0.2">
      <c r="A3709">
        <v>20190925</v>
      </c>
      <c r="B3709">
        <v>139.36000000000001</v>
      </c>
      <c r="C3709">
        <f t="shared" si="285"/>
        <v>138.34372452568792</v>
      </c>
      <c r="D3709">
        <f t="shared" si="287"/>
        <v>137.78745333210276</v>
      </c>
      <c r="E3709">
        <f t="shared" si="286"/>
        <v>0.55627119358516097</v>
      </c>
      <c r="F3709">
        <f t="shared" si="289"/>
        <v>0.42488147434935875</v>
      </c>
      <c r="G3709">
        <f t="shared" si="288"/>
        <v>0.13138971923580223</v>
      </c>
    </row>
    <row r="3710" spans="1:7" x14ac:dyDescent="0.2">
      <c r="A3710">
        <v>20190926</v>
      </c>
      <c r="B3710">
        <v>139.54</v>
      </c>
      <c r="C3710">
        <f t="shared" si="285"/>
        <v>138.5277669063513</v>
      </c>
      <c r="D3710">
        <f t="shared" si="287"/>
        <v>137.91727160379884</v>
      </c>
      <c r="E3710">
        <f t="shared" si="286"/>
        <v>0.61049530255246509</v>
      </c>
      <c r="F3710">
        <f t="shared" si="289"/>
        <v>0.46200423998998003</v>
      </c>
      <c r="G3710">
        <f t="shared" si="288"/>
        <v>0.14849106256248507</v>
      </c>
    </row>
    <row r="3711" spans="1:7" x14ac:dyDescent="0.2">
      <c r="A3711">
        <v>20190927</v>
      </c>
      <c r="B3711">
        <v>137.72999999999999</v>
      </c>
      <c r="C3711">
        <f t="shared" si="285"/>
        <v>138.40503353614341</v>
      </c>
      <c r="D3711">
        <f t="shared" si="287"/>
        <v>137.90339963314707</v>
      </c>
      <c r="E3711">
        <f t="shared" si="286"/>
        <v>0.50163390299633193</v>
      </c>
      <c r="F3711">
        <f t="shared" si="289"/>
        <v>0.46993017259125047</v>
      </c>
      <c r="G3711">
        <f t="shared" si="288"/>
        <v>3.1703730405081454E-2</v>
      </c>
    </row>
    <row r="3712" spans="1:7" x14ac:dyDescent="0.2">
      <c r="A3712">
        <v>20190930</v>
      </c>
      <c r="B3712">
        <v>139.03</v>
      </c>
      <c r="C3712">
        <f t="shared" si="285"/>
        <v>138.50118222289058</v>
      </c>
      <c r="D3712">
        <f t="shared" si="287"/>
        <v>137.98685151217322</v>
      </c>
      <c r="E3712">
        <f t="shared" si="286"/>
        <v>0.51433071071735981</v>
      </c>
      <c r="F3712">
        <f t="shared" si="289"/>
        <v>0.47881028021647237</v>
      </c>
      <c r="G3712">
        <f t="shared" si="288"/>
        <v>3.5520430500887434E-2</v>
      </c>
    </row>
    <row r="3713" spans="1:7" x14ac:dyDescent="0.2">
      <c r="A3713">
        <v>20191001</v>
      </c>
      <c r="B3713">
        <v>137.07</v>
      </c>
      <c r="C3713">
        <f t="shared" si="285"/>
        <v>138.28100034244588</v>
      </c>
      <c r="D3713">
        <f t="shared" si="287"/>
        <v>137.91893658534556</v>
      </c>
      <c r="E3713">
        <f t="shared" si="286"/>
        <v>0.3620637571003158</v>
      </c>
      <c r="F3713">
        <f t="shared" si="289"/>
        <v>0.45546097559324106</v>
      </c>
      <c r="G3713">
        <f t="shared" si="288"/>
        <v>-9.339721849292526E-2</v>
      </c>
    </row>
    <row r="3714" spans="1:7" x14ac:dyDescent="0.2">
      <c r="A3714">
        <v>20191002</v>
      </c>
      <c r="B3714">
        <v>134.65</v>
      </c>
      <c r="C3714">
        <f t="shared" si="285"/>
        <v>137.7223849051465</v>
      </c>
      <c r="D3714">
        <f t="shared" si="287"/>
        <v>137.67679313457921</v>
      </c>
      <c r="E3714">
        <f t="shared" si="286"/>
        <v>4.5591770567284584E-2</v>
      </c>
      <c r="F3714">
        <f t="shared" si="289"/>
        <v>0.37348713458804977</v>
      </c>
      <c r="G3714">
        <f t="shared" si="288"/>
        <v>-0.32789536402076519</v>
      </c>
    </row>
    <row r="3715" spans="1:7" x14ac:dyDescent="0.2">
      <c r="A3715">
        <v>20191003</v>
      </c>
      <c r="B3715">
        <v>136.28</v>
      </c>
      <c r="C3715">
        <f t="shared" si="285"/>
        <v>137.50047953512396</v>
      </c>
      <c r="D3715">
        <f t="shared" si="287"/>
        <v>137.57332697646223</v>
      </c>
      <c r="E3715">
        <f t="shared" si="286"/>
        <v>-7.2847441338268482E-2</v>
      </c>
      <c r="F3715">
        <f t="shared" si="289"/>
        <v>0.28422021940278613</v>
      </c>
      <c r="G3715">
        <f t="shared" si="288"/>
        <v>-0.35706766074105462</v>
      </c>
    </row>
    <row r="3716" spans="1:7" x14ac:dyDescent="0.2">
      <c r="A3716">
        <v>20191004</v>
      </c>
      <c r="B3716">
        <v>138.12</v>
      </c>
      <c r="C3716">
        <f t="shared" si="285"/>
        <v>137.59579037587412</v>
      </c>
      <c r="D3716">
        <f t="shared" si="287"/>
        <v>137.61382127450207</v>
      </c>
      <c r="E3716">
        <f t="shared" si="286"/>
        <v>-1.8030898627955594E-2</v>
      </c>
      <c r="F3716">
        <f t="shared" si="289"/>
        <v>0.22376999579663778</v>
      </c>
      <c r="G3716">
        <f t="shared" si="288"/>
        <v>-0.24180089442459338</v>
      </c>
    </row>
    <row r="3717" spans="1:7" x14ac:dyDescent="0.2">
      <c r="A3717">
        <v>20191007</v>
      </c>
      <c r="B3717">
        <v>137.12</v>
      </c>
      <c r="C3717">
        <f t="shared" si="285"/>
        <v>137.52259185650888</v>
      </c>
      <c r="D3717">
        <f t="shared" si="287"/>
        <v>137.57724192083526</v>
      </c>
      <c r="E3717">
        <f t="shared" si="286"/>
        <v>-5.4650064326381198E-2</v>
      </c>
      <c r="F3717">
        <f t="shared" si="289"/>
        <v>0.16808598377203401</v>
      </c>
      <c r="G3717">
        <f t="shared" si="288"/>
        <v>-0.22273604809841521</v>
      </c>
    </row>
    <row r="3718" spans="1:7" x14ac:dyDescent="0.2">
      <c r="A3718">
        <v>20191008</v>
      </c>
      <c r="B3718">
        <v>135.66999999999999</v>
      </c>
      <c r="C3718">
        <f t="shared" si="285"/>
        <v>137.23757772473829</v>
      </c>
      <c r="D3718">
        <f t="shared" si="287"/>
        <v>137.43596474151414</v>
      </c>
      <c r="E3718">
        <f t="shared" si="286"/>
        <v>-0.19838701677585391</v>
      </c>
      <c r="F3718">
        <f t="shared" si="289"/>
        <v>9.479138366245643E-2</v>
      </c>
      <c r="G3718">
        <f t="shared" si="288"/>
        <v>-0.29317840043831034</v>
      </c>
    </row>
    <row r="3719" spans="1:7" x14ac:dyDescent="0.2">
      <c r="A3719">
        <v>20191009</v>
      </c>
      <c r="B3719">
        <v>138.24</v>
      </c>
      <c r="C3719">
        <f t="shared" si="285"/>
        <v>137.391796536317</v>
      </c>
      <c r="D3719">
        <f t="shared" si="287"/>
        <v>137.49552290880939</v>
      </c>
      <c r="E3719">
        <f t="shared" si="286"/>
        <v>-0.10372637249238892</v>
      </c>
      <c r="F3719">
        <f t="shared" si="289"/>
        <v>5.5087832431487363E-2</v>
      </c>
      <c r="G3719">
        <f t="shared" si="288"/>
        <v>-0.15881420492387627</v>
      </c>
    </row>
    <row r="3720" spans="1:7" x14ac:dyDescent="0.2">
      <c r="A3720">
        <v>20191010</v>
      </c>
      <c r="B3720">
        <v>139.1</v>
      </c>
      <c r="C3720">
        <f t="shared" si="285"/>
        <v>137.65459706919131</v>
      </c>
      <c r="D3720">
        <f t="shared" si="287"/>
        <v>137.61437306371241</v>
      </c>
      <c r="E3720">
        <f t="shared" si="286"/>
        <v>4.0224005478904701E-2</v>
      </c>
      <c r="F3720">
        <f t="shared" si="289"/>
        <v>5.2115067040970839E-2</v>
      </c>
      <c r="G3720">
        <f t="shared" si="288"/>
        <v>-1.1891061562066138E-2</v>
      </c>
    </row>
    <row r="3721" spans="1:7" x14ac:dyDescent="0.2">
      <c r="A3721">
        <v>20191011</v>
      </c>
      <c r="B3721">
        <v>139.68</v>
      </c>
      <c r="C3721">
        <f t="shared" si="285"/>
        <v>137.96619752008496</v>
      </c>
      <c r="D3721">
        <f t="shared" si="287"/>
        <v>137.76738246640039</v>
      </c>
      <c r="E3721">
        <f t="shared" si="286"/>
        <v>0.19881505368456942</v>
      </c>
      <c r="F3721">
        <f t="shared" si="289"/>
        <v>8.145506436969055E-2</v>
      </c>
      <c r="G3721">
        <f t="shared" si="288"/>
        <v>0.11735998931487887</v>
      </c>
    </row>
    <row r="3722" spans="1:7" x14ac:dyDescent="0.2">
      <c r="A3722">
        <v>20191014</v>
      </c>
      <c r="B3722">
        <v>139.55000000000001</v>
      </c>
      <c r="C3722">
        <f t="shared" si="285"/>
        <v>138.20985944007188</v>
      </c>
      <c r="D3722">
        <f t="shared" si="287"/>
        <v>137.89942820963</v>
      </c>
      <c r="E3722">
        <f t="shared" si="286"/>
        <v>0.31043123044187837</v>
      </c>
      <c r="F3722">
        <f t="shared" si="289"/>
        <v>0.12725029758412812</v>
      </c>
      <c r="G3722">
        <f t="shared" si="288"/>
        <v>0.18318093285775025</v>
      </c>
    </row>
    <row r="3723" spans="1:7" x14ac:dyDescent="0.2">
      <c r="A3723">
        <v>20191015</v>
      </c>
      <c r="B3723">
        <v>141.57499999999999</v>
      </c>
      <c r="C3723">
        <f t="shared" si="285"/>
        <v>138.72757337236851</v>
      </c>
      <c r="D3723">
        <f t="shared" si="287"/>
        <v>138.17169278669445</v>
      </c>
      <c r="E3723">
        <f t="shared" si="286"/>
        <v>0.55588058567406051</v>
      </c>
      <c r="F3723">
        <f t="shared" si="289"/>
        <v>0.21297635520211461</v>
      </c>
      <c r="G3723">
        <f t="shared" si="288"/>
        <v>0.3429042304719459</v>
      </c>
    </row>
    <row r="3724" spans="1:7" x14ac:dyDescent="0.2">
      <c r="A3724">
        <v>20191016</v>
      </c>
      <c r="B3724">
        <v>140.41</v>
      </c>
      <c r="C3724">
        <f t="shared" si="285"/>
        <v>138.98640823815796</v>
      </c>
      <c r="D3724">
        <f t="shared" si="287"/>
        <v>138.33749332101337</v>
      </c>
      <c r="E3724">
        <f t="shared" si="286"/>
        <v>0.64891491714459448</v>
      </c>
      <c r="F3724">
        <f t="shared" si="289"/>
        <v>0.30016406759061059</v>
      </c>
      <c r="G3724">
        <f t="shared" si="288"/>
        <v>0.34875084955398389</v>
      </c>
    </row>
    <row r="3725" spans="1:7" x14ac:dyDescent="0.2">
      <c r="A3725">
        <v>20191017</v>
      </c>
      <c r="B3725">
        <v>139.69</v>
      </c>
      <c r="C3725">
        <f t="shared" si="285"/>
        <v>139.0946531245952</v>
      </c>
      <c r="D3725">
        <f t="shared" si="287"/>
        <v>138.43767900093832</v>
      </c>
      <c r="E3725">
        <f t="shared" si="286"/>
        <v>0.65697412365688024</v>
      </c>
      <c r="F3725">
        <f t="shared" si="289"/>
        <v>0.37152607880386457</v>
      </c>
      <c r="G3725">
        <f t="shared" si="288"/>
        <v>0.28544804485301567</v>
      </c>
    </row>
    <row r="3726" spans="1:7" x14ac:dyDescent="0.2">
      <c r="A3726">
        <v>20191018</v>
      </c>
      <c r="B3726">
        <v>137.41</v>
      </c>
      <c r="C3726">
        <f t="shared" si="285"/>
        <v>138.8354757208113</v>
      </c>
      <c r="D3726">
        <f t="shared" si="287"/>
        <v>138.36155463049846</v>
      </c>
      <c r="E3726">
        <f t="shared" si="286"/>
        <v>0.47392109031284235</v>
      </c>
      <c r="F3726">
        <f t="shared" si="289"/>
        <v>0.39200508110566012</v>
      </c>
      <c r="G3726">
        <f t="shared" si="288"/>
        <v>8.1916009207182228E-2</v>
      </c>
    </row>
    <row r="3727" spans="1:7" x14ac:dyDescent="0.2">
      <c r="A3727">
        <v>20191021</v>
      </c>
      <c r="B3727">
        <v>138.43</v>
      </c>
      <c r="C3727">
        <f t="shared" ref="C3727:C3776" si="290">(B3727*(2/(12+1))+C3726*(1-(2/(12+1))))</f>
        <v>138.7730948406865</v>
      </c>
      <c r="D3727">
        <f t="shared" si="287"/>
        <v>138.36662465786895</v>
      </c>
      <c r="E3727">
        <f t="shared" si="286"/>
        <v>0.40647018281754299</v>
      </c>
      <c r="F3727">
        <f t="shared" si="289"/>
        <v>0.39489810144803672</v>
      </c>
      <c r="G3727">
        <f t="shared" si="288"/>
        <v>1.1572081369506271E-2</v>
      </c>
    </row>
    <row r="3728" spans="1:7" x14ac:dyDescent="0.2">
      <c r="A3728">
        <v>20191022</v>
      </c>
      <c r="B3728">
        <v>136.37</v>
      </c>
      <c r="C3728">
        <f t="shared" si="290"/>
        <v>138.40338794211934</v>
      </c>
      <c r="D3728">
        <f t="shared" si="287"/>
        <v>138.21872653506384</v>
      </c>
      <c r="E3728">
        <f t="shared" si="286"/>
        <v>0.1846614070555006</v>
      </c>
      <c r="F3728">
        <f t="shared" si="289"/>
        <v>0.35285076256952952</v>
      </c>
      <c r="G3728">
        <f t="shared" si="288"/>
        <v>-0.16818935551402892</v>
      </c>
    </row>
    <row r="3729" spans="1:7" x14ac:dyDescent="0.2">
      <c r="A3729">
        <v>20191023</v>
      </c>
      <c r="B3729">
        <v>137.24</v>
      </c>
      <c r="C3729">
        <f t="shared" si="290"/>
        <v>138.22440518179329</v>
      </c>
      <c r="D3729">
        <f t="shared" si="287"/>
        <v>138.14622827320727</v>
      </c>
      <c r="E3729">
        <f t="shared" si="286"/>
        <v>7.8176908586016225E-2</v>
      </c>
      <c r="F3729">
        <f t="shared" si="289"/>
        <v>0.29791599177282685</v>
      </c>
      <c r="G3729">
        <f t="shared" si="288"/>
        <v>-0.21973908318681062</v>
      </c>
    </row>
    <row r="3730" spans="1:7" x14ac:dyDescent="0.2">
      <c r="A3730">
        <v>20191024</v>
      </c>
      <c r="B3730">
        <v>139.94</v>
      </c>
      <c r="C3730">
        <f t="shared" si="290"/>
        <v>138.48834284613278</v>
      </c>
      <c r="D3730">
        <f t="shared" si="287"/>
        <v>138.2791002529697</v>
      </c>
      <c r="E3730">
        <f t="shared" si="286"/>
        <v>0.2092425931630828</v>
      </c>
      <c r="F3730">
        <f t="shared" si="289"/>
        <v>0.28018131205087804</v>
      </c>
      <c r="G3730">
        <f t="shared" si="288"/>
        <v>-7.0938718887795238E-2</v>
      </c>
    </row>
    <row r="3731" spans="1:7" x14ac:dyDescent="0.2">
      <c r="A3731">
        <v>20191025</v>
      </c>
      <c r="B3731">
        <v>140.72999999999999</v>
      </c>
      <c r="C3731">
        <f t="shared" si="290"/>
        <v>138.83321317749696</v>
      </c>
      <c r="D3731">
        <f t="shared" si="287"/>
        <v>138.46064838237936</v>
      </c>
      <c r="E3731">
        <f t="shared" si="286"/>
        <v>0.37256479511759721</v>
      </c>
      <c r="F3731">
        <f t="shared" si="289"/>
        <v>0.29865800866422187</v>
      </c>
      <c r="G3731">
        <f t="shared" si="288"/>
        <v>7.3906786453375339E-2</v>
      </c>
    </row>
    <row r="3732" spans="1:7" x14ac:dyDescent="0.2">
      <c r="A3732">
        <v>20191028</v>
      </c>
      <c r="B3732">
        <v>144.19</v>
      </c>
      <c r="C3732">
        <f t="shared" si="290"/>
        <v>139.65733422711281</v>
      </c>
      <c r="D3732">
        <f t="shared" si="287"/>
        <v>138.88504479849939</v>
      </c>
      <c r="E3732">
        <f t="shared" si="286"/>
        <v>0.7722894286134192</v>
      </c>
      <c r="F3732">
        <f t="shared" si="289"/>
        <v>0.39338429265406138</v>
      </c>
      <c r="G3732">
        <f t="shared" si="288"/>
        <v>0.37890513595935782</v>
      </c>
    </row>
    <row r="3733" spans="1:7" x14ac:dyDescent="0.2">
      <c r="A3733">
        <v>20191029</v>
      </c>
      <c r="B3733">
        <v>142.83000000000001</v>
      </c>
      <c r="C3733">
        <f t="shared" si="290"/>
        <v>140.14543665371085</v>
      </c>
      <c r="D3733">
        <f t="shared" si="287"/>
        <v>139.17726370231426</v>
      </c>
      <c r="E3733">
        <f t="shared" si="286"/>
        <v>0.96817295139658199</v>
      </c>
      <c r="F3733">
        <f t="shared" si="289"/>
        <v>0.5083420244025656</v>
      </c>
      <c r="G3733">
        <f t="shared" si="288"/>
        <v>0.4598309269940164</v>
      </c>
    </row>
    <row r="3734" spans="1:7" x14ac:dyDescent="0.2">
      <c r="A3734">
        <v>20191030</v>
      </c>
      <c r="B3734">
        <v>144.61000000000001</v>
      </c>
      <c r="C3734">
        <f t="shared" si="290"/>
        <v>140.83229255313995</v>
      </c>
      <c r="D3734">
        <f t="shared" si="287"/>
        <v>139.57968861325395</v>
      </c>
      <c r="E3734">
        <f t="shared" si="286"/>
        <v>1.2526039398860007</v>
      </c>
      <c r="F3734">
        <f t="shared" si="289"/>
        <v>0.65719440749925262</v>
      </c>
      <c r="G3734">
        <f t="shared" si="288"/>
        <v>0.5954095323867481</v>
      </c>
    </row>
    <row r="3735" spans="1:7" x14ac:dyDescent="0.2">
      <c r="A3735">
        <v>20191031</v>
      </c>
      <c r="B3735">
        <v>143.37</v>
      </c>
      <c r="C3735">
        <f t="shared" si="290"/>
        <v>141.22270908342611</v>
      </c>
      <c r="D3735">
        <f t="shared" si="287"/>
        <v>139.86045241967958</v>
      </c>
      <c r="E3735">
        <f t="shared" si="286"/>
        <v>1.3622566637465354</v>
      </c>
      <c r="F3735">
        <f t="shared" si="289"/>
        <v>0.79820685874870922</v>
      </c>
      <c r="G3735">
        <f t="shared" si="288"/>
        <v>0.5640498049978262</v>
      </c>
    </row>
    <row r="3736" spans="1:7" x14ac:dyDescent="0.2">
      <c r="A3736">
        <v>20191101</v>
      </c>
      <c r="B3736">
        <v>143.72</v>
      </c>
      <c r="C3736">
        <f t="shared" si="290"/>
        <v>141.60690768597593</v>
      </c>
      <c r="D3736">
        <f t="shared" si="287"/>
        <v>140.14634483303664</v>
      </c>
      <c r="E3736">
        <f t="shared" si="286"/>
        <v>1.4605628529392902</v>
      </c>
      <c r="F3736">
        <f t="shared" si="289"/>
        <v>0.93067805758682542</v>
      </c>
      <c r="G3736">
        <f t="shared" si="288"/>
        <v>0.5298847953524648</v>
      </c>
    </row>
    <row r="3737" spans="1:7" x14ac:dyDescent="0.2">
      <c r="A3737">
        <v>20191104</v>
      </c>
      <c r="B3737">
        <v>144.55000000000001</v>
      </c>
      <c r="C3737">
        <f t="shared" si="290"/>
        <v>142.05969111890272</v>
      </c>
      <c r="D3737">
        <f t="shared" si="287"/>
        <v>140.47254151207096</v>
      </c>
      <c r="E3737">
        <f t="shared" si="286"/>
        <v>1.5871496068317583</v>
      </c>
      <c r="F3737">
        <f t="shared" si="289"/>
        <v>1.0619723674358121</v>
      </c>
      <c r="G3737">
        <f t="shared" si="288"/>
        <v>0.52517723939594618</v>
      </c>
    </row>
    <row r="3738" spans="1:7" x14ac:dyDescent="0.2">
      <c r="A3738">
        <v>20191105</v>
      </c>
      <c r="B3738">
        <v>144.46</v>
      </c>
      <c r="C3738">
        <f t="shared" si="290"/>
        <v>142.42896940830229</v>
      </c>
      <c r="D3738">
        <f t="shared" si="287"/>
        <v>140.76790880747311</v>
      </c>
      <c r="E3738">
        <f t="shared" si="286"/>
        <v>1.6610606008291882</v>
      </c>
      <c r="F3738">
        <f t="shared" si="289"/>
        <v>1.1817900141144875</v>
      </c>
      <c r="G3738">
        <f t="shared" si="288"/>
        <v>0.47927058671470069</v>
      </c>
    </row>
    <row r="3739" spans="1:7" x14ac:dyDescent="0.2">
      <c r="A3739">
        <v>20191106</v>
      </c>
      <c r="B3739">
        <v>144.06</v>
      </c>
      <c r="C3739">
        <f t="shared" si="290"/>
        <v>142.67989719164041</v>
      </c>
      <c r="D3739">
        <f t="shared" si="287"/>
        <v>141.01176741432695</v>
      </c>
      <c r="E3739">
        <f t="shared" si="286"/>
        <v>1.6681297773134531</v>
      </c>
      <c r="F3739">
        <f t="shared" si="289"/>
        <v>1.2790579667542807</v>
      </c>
      <c r="G3739">
        <f t="shared" si="288"/>
        <v>0.38907181055917239</v>
      </c>
    </row>
    <row r="3740" spans="1:7" x14ac:dyDescent="0.2">
      <c r="A3740">
        <v>20191107</v>
      </c>
      <c r="B3740">
        <v>144.26</v>
      </c>
      <c r="C3740">
        <f t="shared" si="290"/>
        <v>142.92298993138803</v>
      </c>
      <c r="D3740">
        <f t="shared" si="287"/>
        <v>141.2523772354879</v>
      </c>
      <c r="E3740">
        <f t="shared" ref="E3740:E3776" si="291">C3740-D3740</f>
        <v>1.6706126959001324</v>
      </c>
      <c r="F3740">
        <f t="shared" si="289"/>
        <v>1.3573689125834512</v>
      </c>
      <c r="G3740">
        <f t="shared" si="288"/>
        <v>0.31324378331668123</v>
      </c>
    </row>
    <row r="3741" spans="1:7" x14ac:dyDescent="0.2">
      <c r="A3741">
        <v>20191108</v>
      </c>
      <c r="B3741">
        <v>145.96</v>
      </c>
      <c r="C3741">
        <f t="shared" si="290"/>
        <v>143.39022224963603</v>
      </c>
      <c r="D3741">
        <f t="shared" ref="D3741:D3776" si="292">B3741*(2/(26+1)) + D3740*(1-(2/(26+1)))</f>
        <v>141.60109003285916</v>
      </c>
      <c r="E3741">
        <f t="shared" si="291"/>
        <v>1.7891322167768635</v>
      </c>
      <c r="F3741">
        <f t="shared" si="289"/>
        <v>1.4437215734221338</v>
      </c>
      <c r="G3741">
        <f t="shared" si="288"/>
        <v>0.34541064335472971</v>
      </c>
    </row>
    <row r="3742" spans="1:7" x14ac:dyDescent="0.2">
      <c r="A3742">
        <v>20191111</v>
      </c>
      <c r="B3742">
        <v>146.11000000000001</v>
      </c>
      <c r="C3742">
        <f t="shared" si="290"/>
        <v>143.80864959584588</v>
      </c>
      <c r="D3742">
        <f t="shared" si="292"/>
        <v>141.93508336375851</v>
      </c>
      <c r="E3742">
        <f t="shared" si="291"/>
        <v>1.8735662320873701</v>
      </c>
      <c r="F3742">
        <f t="shared" si="289"/>
        <v>1.5296905051551812</v>
      </c>
      <c r="G3742">
        <f t="shared" si="288"/>
        <v>0.34387572693218882</v>
      </c>
    </row>
    <row r="3743" spans="1:7" x14ac:dyDescent="0.2">
      <c r="A3743">
        <v>20191112</v>
      </c>
      <c r="B3743">
        <v>147.07</v>
      </c>
      <c r="C3743">
        <f t="shared" si="290"/>
        <v>144.3103958118696</v>
      </c>
      <c r="D3743">
        <f t="shared" si="292"/>
        <v>142.31544755903565</v>
      </c>
      <c r="E3743">
        <f t="shared" si="291"/>
        <v>1.9949482528339502</v>
      </c>
      <c r="F3743">
        <f t="shared" si="289"/>
        <v>1.622742054690935</v>
      </c>
      <c r="G3743">
        <f t="shared" si="288"/>
        <v>0.37220619814301514</v>
      </c>
    </row>
    <row r="3744" spans="1:7" x14ac:dyDescent="0.2">
      <c r="A3744">
        <v>20191113</v>
      </c>
      <c r="B3744">
        <v>147.31</v>
      </c>
      <c r="C3744">
        <f t="shared" si="290"/>
        <v>144.77187337927427</v>
      </c>
      <c r="D3744">
        <f t="shared" si="292"/>
        <v>142.6854144065145</v>
      </c>
      <c r="E3744">
        <f t="shared" si="291"/>
        <v>2.0864589727597718</v>
      </c>
      <c r="F3744">
        <f t="shared" si="289"/>
        <v>1.7154854383047025</v>
      </c>
      <c r="G3744">
        <f t="shared" si="288"/>
        <v>0.37097353445506931</v>
      </c>
    </row>
    <row r="3745" spans="1:7" x14ac:dyDescent="0.2">
      <c r="A3745">
        <v>20191114</v>
      </c>
      <c r="B3745">
        <v>148.06</v>
      </c>
      <c r="C3745">
        <f t="shared" si="290"/>
        <v>145.27773901323206</v>
      </c>
      <c r="D3745">
        <f t="shared" si="292"/>
        <v>143.08353185788377</v>
      </c>
      <c r="E3745">
        <f t="shared" si="291"/>
        <v>2.1942071553482947</v>
      </c>
      <c r="F3745">
        <f t="shared" si="289"/>
        <v>1.8112297817134209</v>
      </c>
      <c r="G3745">
        <f t="shared" si="288"/>
        <v>0.38297737363487383</v>
      </c>
    </row>
    <row r="3746" spans="1:7" x14ac:dyDescent="0.2">
      <c r="A3746">
        <v>20191115</v>
      </c>
      <c r="B3746">
        <v>149.97</v>
      </c>
      <c r="C3746">
        <f t="shared" si="290"/>
        <v>145.99962531888866</v>
      </c>
      <c r="D3746">
        <f t="shared" si="292"/>
        <v>143.59364060915163</v>
      </c>
      <c r="E3746">
        <f t="shared" si="291"/>
        <v>2.4059847097370266</v>
      </c>
      <c r="F3746">
        <f t="shared" si="289"/>
        <v>1.9301807673181421</v>
      </c>
      <c r="G3746">
        <f t="shared" si="288"/>
        <v>0.47580394241888446</v>
      </c>
    </row>
    <row r="3747" spans="1:7" x14ac:dyDescent="0.2">
      <c r="A3747">
        <v>20191118</v>
      </c>
      <c r="B3747">
        <v>150.34</v>
      </c>
      <c r="C3747">
        <f t="shared" si="290"/>
        <v>146.66737526982885</v>
      </c>
      <c r="D3747">
        <f t="shared" si="292"/>
        <v>144.09337093439967</v>
      </c>
      <c r="E3747">
        <f t="shared" si="291"/>
        <v>2.5740043354291799</v>
      </c>
      <c r="F3747">
        <f t="shared" si="289"/>
        <v>2.0589454809403498</v>
      </c>
      <c r="G3747">
        <f t="shared" si="288"/>
        <v>0.51505885448883015</v>
      </c>
    </row>
    <row r="3748" spans="1:7" x14ac:dyDescent="0.2">
      <c r="A3748">
        <v>20191119</v>
      </c>
      <c r="B3748">
        <v>150.38999999999999</v>
      </c>
      <c r="C3748">
        <f t="shared" si="290"/>
        <v>147.24008676677826</v>
      </c>
      <c r="D3748">
        <f t="shared" si="292"/>
        <v>144.5597879022219</v>
      </c>
      <c r="E3748">
        <f t="shared" si="291"/>
        <v>2.680298864556363</v>
      </c>
      <c r="F3748">
        <f t="shared" si="289"/>
        <v>2.1832161576635523</v>
      </c>
      <c r="G3748">
        <f t="shared" ref="G3748:G3776" si="293">E3748-F3748</f>
        <v>0.49708270689281076</v>
      </c>
    </row>
    <row r="3749" spans="1:7" x14ac:dyDescent="0.2">
      <c r="A3749">
        <v>20191120</v>
      </c>
      <c r="B3749">
        <v>149.62</v>
      </c>
      <c r="C3749">
        <f t="shared" si="290"/>
        <v>147.606227264197</v>
      </c>
      <c r="D3749">
        <f t="shared" si="292"/>
        <v>144.93461842798325</v>
      </c>
      <c r="E3749">
        <f t="shared" si="291"/>
        <v>2.6716088362137498</v>
      </c>
      <c r="F3749">
        <f t="shared" ref="F3749:F3776" si="294">(E3749*(2/(9+1))+F3748*(1-(2/(9+1))))</f>
        <v>2.2808946933735919</v>
      </c>
      <c r="G3749">
        <f t="shared" si="293"/>
        <v>0.39071414284015793</v>
      </c>
    </row>
    <row r="3750" spans="1:7" x14ac:dyDescent="0.2">
      <c r="A3750">
        <v>20191121</v>
      </c>
      <c r="B3750">
        <v>149.47999999999999</v>
      </c>
      <c r="C3750">
        <f t="shared" si="290"/>
        <v>147.89449999278207</v>
      </c>
      <c r="D3750">
        <f t="shared" si="292"/>
        <v>145.27131335924375</v>
      </c>
      <c r="E3750">
        <f t="shared" si="291"/>
        <v>2.6231866335383245</v>
      </c>
      <c r="F3750">
        <f t="shared" si="294"/>
        <v>2.3493530814065382</v>
      </c>
      <c r="G3750">
        <f t="shared" si="293"/>
        <v>0.27383355213178628</v>
      </c>
    </row>
    <row r="3751" spans="1:7" x14ac:dyDescent="0.2">
      <c r="A3751">
        <v>20191122</v>
      </c>
      <c r="B3751">
        <v>149.59</v>
      </c>
      <c r="C3751">
        <f t="shared" si="290"/>
        <v>148.15534614773867</v>
      </c>
      <c r="D3751">
        <f t="shared" si="292"/>
        <v>145.59121607337383</v>
      </c>
      <c r="E3751">
        <f t="shared" si="291"/>
        <v>2.5641300743648401</v>
      </c>
      <c r="F3751">
        <f t="shared" si="294"/>
        <v>2.3923084799981988</v>
      </c>
      <c r="G3751">
        <f t="shared" si="293"/>
        <v>0.17182159436664124</v>
      </c>
    </row>
    <row r="3752" spans="1:7" x14ac:dyDescent="0.2">
      <c r="A3752">
        <v>20191125</v>
      </c>
      <c r="B3752">
        <v>151.22999999999999</v>
      </c>
      <c r="C3752">
        <f t="shared" si="290"/>
        <v>148.62836981731735</v>
      </c>
      <c r="D3752">
        <f t="shared" si="292"/>
        <v>146.00890377164242</v>
      </c>
      <c r="E3752">
        <f t="shared" si="291"/>
        <v>2.6194660456749261</v>
      </c>
      <c r="F3752">
        <f t="shared" si="294"/>
        <v>2.4377399931335444</v>
      </c>
      <c r="G3752">
        <f t="shared" si="293"/>
        <v>0.18172605254138174</v>
      </c>
    </row>
    <row r="3753" spans="1:7" x14ac:dyDescent="0.2">
      <c r="A3753">
        <v>20191126</v>
      </c>
      <c r="B3753">
        <v>152.03</v>
      </c>
      <c r="C3753">
        <f t="shared" si="290"/>
        <v>149.15169753773006</v>
      </c>
      <c r="D3753">
        <f t="shared" si="292"/>
        <v>146.4549108996689</v>
      </c>
      <c r="E3753">
        <f t="shared" si="291"/>
        <v>2.6967866380611554</v>
      </c>
      <c r="F3753">
        <f t="shared" si="294"/>
        <v>2.4895493221190668</v>
      </c>
      <c r="G3753">
        <f t="shared" si="293"/>
        <v>0.20723731594208861</v>
      </c>
    </row>
    <row r="3754" spans="1:7" x14ac:dyDescent="0.2">
      <c r="A3754">
        <v>20191127</v>
      </c>
      <c r="B3754">
        <v>152.32</v>
      </c>
      <c r="C3754">
        <f t="shared" si="290"/>
        <v>149.6391286857716</v>
      </c>
      <c r="D3754">
        <f t="shared" si="292"/>
        <v>146.88936194413787</v>
      </c>
      <c r="E3754">
        <f t="shared" si="291"/>
        <v>2.7497667416337208</v>
      </c>
      <c r="F3754">
        <f t="shared" si="294"/>
        <v>2.5415928060219977</v>
      </c>
      <c r="G3754">
        <f t="shared" si="293"/>
        <v>0.20817393561172315</v>
      </c>
    </row>
    <row r="3755" spans="1:7" x14ac:dyDescent="0.2">
      <c r="A3755">
        <v>20191129</v>
      </c>
      <c r="B3755">
        <v>151.38</v>
      </c>
      <c r="C3755">
        <f t="shared" si="290"/>
        <v>149.90695504180673</v>
      </c>
      <c r="D3755">
        <f t="shared" si="292"/>
        <v>147.22200180012766</v>
      </c>
      <c r="E3755">
        <f t="shared" si="291"/>
        <v>2.684953241679068</v>
      </c>
      <c r="F3755">
        <f t="shared" si="294"/>
        <v>2.570264893153412</v>
      </c>
      <c r="G3755">
        <f t="shared" si="293"/>
        <v>0.11468834852565601</v>
      </c>
    </row>
    <row r="3756" spans="1:7" x14ac:dyDescent="0.2">
      <c r="A3756">
        <v>20191202</v>
      </c>
      <c r="B3756">
        <v>149.55000000000001</v>
      </c>
      <c r="C3756">
        <f t="shared" si="290"/>
        <v>149.85203888152876</v>
      </c>
      <c r="D3756">
        <f t="shared" si="292"/>
        <v>147.39444611122931</v>
      </c>
      <c r="E3756">
        <f t="shared" si="291"/>
        <v>2.457592770299442</v>
      </c>
      <c r="F3756">
        <f t="shared" si="294"/>
        <v>2.5477304685826181</v>
      </c>
      <c r="G3756">
        <f t="shared" si="293"/>
        <v>-9.0137698283176082E-2</v>
      </c>
    </row>
    <row r="3757" spans="1:7" x14ac:dyDescent="0.2">
      <c r="A3757">
        <v>20191203</v>
      </c>
      <c r="B3757">
        <v>149.31</v>
      </c>
      <c r="C3757">
        <f t="shared" si="290"/>
        <v>149.76864828437047</v>
      </c>
      <c r="D3757">
        <f t="shared" si="292"/>
        <v>147.53633899187901</v>
      </c>
      <c r="E3757">
        <f t="shared" si="291"/>
        <v>2.2323092924914647</v>
      </c>
      <c r="F3757">
        <f t="shared" si="294"/>
        <v>2.4846462333643875</v>
      </c>
      <c r="G3757">
        <f t="shared" si="293"/>
        <v>-0.2523369408729228</v>
      </c>
    </row>
    <row r="3758" spans="1:7" x14ac:dyDescent="0.2">
      <c r="A3758">
        <v>20191204</v>
      </c>
      <c r="B3758">
        <v>149.85</v>
      </c>
      <c r="C3758">
        <f t="shared" si="290"/>
        <v>149.78116393292888</v>
      </c>
      <c r="D3758">
        <f t="shared" si="292"/>
        <v>147.70772128877687</v>
      </c>
      <c r="E3758">
        <f t="shared" si="291"/>
        <v>2.07344264415201</v>
      </c>
      <c r="F3758">
        <f t="shared" si="294"/>
        <v>2.4024055155219122</v>
      </c>
      <c r="G3758">
        <f t="shared" si="293"/>
        <v>-0.32896287136990221</v>
      </c>
    </row>
    <row r="3759" spans="1:7" x14ac:dyDescent="0.2">
      <c r="A3759">
        <v>20191205</v>
      </c>
      <c r="B3759">
        <v>149.93</v>
      </c>
      <c r="C3759">
        <f t="shared" si="290"/>
        <v>149.80406178940135</v>
      </c>
      <c r="D3759">
        <f t="shared" si="292"/>
        <v>147.87233452664526</v>
      </c>
      <c r="E3759">
        <f t="shared" si="291"/>
        <v>1.931727262756084</v>
      </c>
      <c r="F3759">
        <f t="shared" si="294"/>
        <v>2.3082698649687465</v>
      </c>
      <c r="G3759">
        <f t="shared" si="293"/>
        <v>-0.37654260221266256</v>
      </c>
    </row>
    <row r="3760" spans="1:7" x14ac:dyDescent="0.2">
      <c r="A3760">
        <v>20191206</v>
      </c>
      <c r="B3760">
        <v>151.75</v>
      </c>
      <c r="C3760">
        <f t="shared" si="290"/>
        <v>150.10343689872423</v>
      </c>
      <c r="D3760">
        <f t="shared" si="292"/>
        <v>148.15956900615302</v>
      </c>
      <c r="E3760">
        <f t="shared" si="291"/>
        <v>1.9438678925712054</v>
      </c>
      <c r="F3760">
        <f t="shared" si="294"/>
        <v>2.2353894704892383</v>
      </c>
      <c r="G3760">
        <f t="shared" si="293"/>
        <v>-0.2915215779180329</v>
      </c>
    </row>
    <row r="3761" spans="1:7" x14ac:dyDescent="0.2">
      <c r="A3761">
        <v>20191209</v>
      </c>
      <c r="B3761">
        <v>151.36000000000001</v>
      </c>
      <c r="C3761">
        <f t="shared" si="290"/>
        <v>150.29675429892049</v>
      </c>
      <c r="D3761">
        <f t="shared" si="292"/>
        <v>148.3966379686602</v>
      </c>
      <c r="E3761">
        <f t="shared" si="291"/>
        <v>1.900116330260289</v>
      </c>
      <c r="F3761">
        <f t="shared" si="294"/>
        <v>2.1683348424434485</v>
      </c>
      <c r="G3761">
        <f t="shared" si="293"/>
        <v>-0.26821851218315951</v>
      </c>
    </row>
    <row r="3762" spans="1:7" x14ac:dyDescent="0.2">
      <c r="A3762">
        <v>20191210</v>
      </c>
      <c r="B3762">
        <v>151.13</v>
      </c>
      <c r="C3762">
        <f t="shared" si="290"/>
        <v>150.42494594524041</v>
      </c>
      <c r="D3762">
        <f t="shared" si="292"/>
        <v>148.59910923024091</v>
      </c>
      <c r="E3762">
        <f t="shared" si="291"/>
        <v>1.8258367149994967</v>
      </c>
      <c r="F3762">
        <f t="shared" si="294"/>
        <v>2.0998352169546584</v>
      </c>
      <c r="G3762">
        <f t="shared" si="293"/>
        <v>-0.27399850195516162</v>
      </c>
    </row>
    <row r="3763" spans="1:7" x14ac:dyDescent="0.2">
      <c r="A3763">
        <v>20191211</v>
      </c>
      <c r="B3763">
        <v>151.69999999999999</v>
      </c>
      <c r="C3763">
        <f t="shared" si="290"/>
        <v>150.62110810751111</v>
      </c>
      <c r="D3763">
        <f t="shared" si="292"/>
        <v>148.82880484281566</v>
      </c>
      <c r="E3763">
        <f t="shared" si="291"/>
        <v>1.7923032646954482</v>
      </c>
      <c r="F3763">
        <f t="shared" si="294"/>
        <v>2.0383288265028163</v>
      </c>
      <c r="G3763">
        <f t="shared" si="293"/>
        <v>-0.24602556180736812</v>
      </c>
    </row>
    <row r="3764" spans="1:7" x14ac:dyDescent="0.2">
      <c r="A3764">
        <v>20191212</v>
      </c>
      <c r="B3764">
        <v>153.24</v>
      </c>
      <c r="C3764">
        <f t="shared" si="290"/>
        <v>151.02401455250939</v>
      </c>
      <c r="D3764">
        <f t="shared" si="292"/>
        <v>149.15556003964414</v>
      </c>
      <c r="E3764">
        <f t="shared" si="291"/>
        <v>1.8684545128652417</v>
      </c>
      <c r="F3764">
        <f t="shared" si="294"/>
        <v>2.0043539637753014</v>
      </c>
      <c r="G3764">
        <f t="shared" si="293"/>
        <v>-0.13589945091005973</v>
      </c>
    </row>
    <row r="3765" spans="1:7" x14ac:dyDescent="0.2">
      <c r="A3765">
        <v>20191213</v>
      </c>
      <c r="B3765">
        <v>154.53</v>
      </c>
      <c r="C3765">
        <f t="shared" si="290"/>
        <v>151.56339692904641</v>
      </c>
      <c r="D3765">
        <f t="shared" si="292"/>
        <v>149.5536667033742</v>
      </c>
      <c r="E3765">
        <f t="shared" si="291"/>
        <v>2.0097302256722003</v>
      </c>
      <c r="F3765">
        <f t="shared" si="294"/>
        <v>2.0054292161546812</v>
      </c>
      <c r="G3765">
        <f t="shared" si="293"/>
        <v>4.3010095175191054E-3</v>
      </c>
    </row>
    <row r="3766" spans="1:7" x14ac:dyDescent="0.2">
      <c r="A3766">
        <v>20191216</v>
      </c>
      <c r="B3766">
        <v>155.53</v>
      </c>
      <c r="C3766">
        <f t="shared" si="290"/>
        <v>152.17364355534696</v>
      </c>
      <c r="D3766">
        <f t="shared" si="292"/>
        <v>149.99635805867982</v>
      </c>
      <c r="E3766">
        <f t="shared" si="291"/>
        <v>2.1772854966671389</v>
      </c>
      <c r="F3766">
        <f t="shared" si="294"/>
        <v>2.039800472257173</v>
      </c>
      <c r="G3766">
        <f t="shared" si="293"/>
        <v>0.13748502440996591</v>
      </c>
    </row>
    <row r="3767" spans="1:7" x14ac:dyDescent="0.2">
      <c r="A3767">
        <v>20191217</v>
      </c>
      <c r="B3767">
        <v>154.69</v>
      </c>
      <c r="C3767">
        <f t="shared" si="290"/>
        <v>152.5607753160628</v>
      </c>
      <c r="D3767">
        <f t="shared" si="292"/>
        <v>150.34403523951838</v>
      </c>
      <c r="E3767">
        <f t="shared" si="291"/>
        <v>2.2167400765444256</v>
      </c>
      <c r="F3767">
        <f t="shared" si="294"/>
        <v>2.0751883931146233</v>
      </c>
      <c r="G3767">
        <f t="shared" si="293"/>
        <v>0.14155168342980229</v>
      </c>
    </row>
    <row r="3768" spans="1:7" x14ac:dyDescent="0.2">
      <c r="A3768">
        <v>20191218</v>
      </c>
      <c r="B3768">
        <v>154.37</v>
      </c>
      <c r="C3768">
        <f t="shared" si="290"/>
        <v>152.83911757513005</v>
      </c>
      <c r="D3768">
        <f t="shared" si="292"/>
        <v>150.64225485140591</v>
      </c>
      <c r="E3768">
        <f t="shared" si="291"/>
        <v>2.1968627237241378</v>
      </c>
      <c r="F3768">
        <f t="shared" si="294"/>
        <v>2.0995232592365261</v>
      </c>
      <c r="G3768">
        <f t="shared" si="293"/>
        <v>9.7339464487611771E-2</v>
      </c>
    </row>
    <row r="3769" spans="1:7" x14ac:dyDescent="0.2">
      <c r="A3769">
        <v>20191219</v>
      </c>
      <c r="B3769">
        <v>155.71</v>
      </c>
      <c r="C3769">
        <f t="shared" si="290"/>
        <v>153.28079179434081</v>
      </c>
      <c r="D3769">
        <f t="shared" si="292"/>
        <v>151.01764338093142</v>
      </c>
      <c r="E3769">
        <f t="shared" si="291"/>
        <v>2.2631484134093967</v>
      </c>
      <c r="F3769">
        <f t="shared" si="294"/>
        <v>2.1322482900711002</v>
      </c>
      <c r="G3769">
        <f t="shared" si="293"/>
        <v>0.13090012333829648</v>
      </c>
    </row>
    <row r="3770" spans="1:7" x14ac:dyDescent="0.2">
      <c r="A3770">
        <v>20191220</v>
      </c>
      <c r="B3770">
        <v>157.41</v>
      </c>
      <c r="C3770">
        <f t="shared" si="290"/>
        <v>153.91605459521145</v>
      </c>
      <c r="D3770">
        <f t="shared" si="292"/>
        <v>151.49115127864019</v>
      </c>
      <c r="E3770">
        <f t="shared" si="291"/>
        <v>2.4249033165712603</v>
      </c>
      <c r="F3770">
        <f t="shared" si="294"/>
        <v>2.1907792953711325</v>
      </c>
      <c r="G3770">
        <f t="shared" si="293"/>
        <v>0.23412402120012787</v>
      </c>
    </row>
    <row r="3771" spans="1:7" x14ac:dyDescent="0.2">
      <c r="A3771">
        <v>20191223</v>
      </c>
      <c r="B3771">
        <v>157.41</v>
      </c>
      <c r="C3771">
        <f t="shared" si="290"/>
        <v>154.4535846574866</v>
      </c>
      <c r="D3771">
        <f t="shared" si="292"/>
        <v>151.92958451725943</v>
      </c>
      <c r="E3771">
        <f t="shared" si="291"/>
        <v>2.524000140227173</v>
      </c>
      <c r="F3771">
        <f t="shared" si="294"/>
        <v>2.2574234643423408</v>
      </c>
      <c r="G3771">
        <f t="shared" si="293"/>
        <v>0.26657667588483225</v>
      </c>
    </row>
    <row r="3772" spans="1:7" x14ac:dyDescent="0.2">
      <c r="A3772">
        <v>20191224</v>
      </c>
      <c r="B3772">
        <v>157.38999999999999</v>
      </c>
      <c r="C3772">
        <f t="shared" si="290"/>
        <v>154.90534086402712</v>
      </c>
      <c r="D3772">
        <f t="shared" si="292"/>
        <v>152.33405973820317</v>
      </c>
      <c r="E3772">
        <f t="shared" si="291"/>
        <v>2.5712811258239583</v>
      </c>
      <c r="F3772">
        <f t="shared" si="294"/>
        <v>2.3201949966386644</v>
      </c>
      <c r="G3772">
        <f t="shared" si="293"/>
        <v>0.25108612918529394</v>
      </c>
    </row>
    <row r="3773" spans="1:7" x14ac:dyDescent="0.2">
      <c r="A3773">
        <v>20191226</v>
      </c>
      <c r="B3773">
        <v>158.66999999999999</v>
      </c>
      <c r="C3773">
        <f t="shared" si="290"/>
        <v>155.48451919263834</v>
      </c>
      <c r="D3773">
        <f t="shared" si="292"/>
        <v>152.80338864648442</v>
      </c>
      <c r="E3773">
        <f t="shared" si="291"/>
        <v>2.6811305461539234</v>
      </c>
      <c r="F3773">
        <f t="shared" si="294"/>
        <v>2.3923821065417163</v>
      </c>
      <c r="G3773">
        <f t="shared" si="293"/>
        <v>0.28874843961220709</v>
      </c>
    </row>
    <row r="3774" spans="1:7" x14ac:dyDescent="0.2">
      <c r="A3774">
        <v>20191227</v>
      </c>
      <c r="B3774">
        <v>158.96</v>
      </c>
      <c r="C3774">
        <f t="shared" si="290"/>
        <v>156.01920854761707</v>
      </c>
      <c r="D3774">
        <f t="shared" si="292"/>
        <v>153.25943393193003</v>
      </c>
      <c r="E3774">
        <f t="shared" si="291"/>
        <v>2.7597746156870357</v>
      </c>
      <c r="F3774">
        <f t="shared" si="294"/>
        <v>2.4658606083707801</v>
      </c>
      <c r="G3774">
        <f t="shared" si="293"/>
        <v>0.29391400731625561</v>
      </c>
    </row>
    <row r="3775" spans="1:7" x14ac:dyDescent="0.2">
      <c r="A3775">
        <v>20191230</v>
      </c>
      <c r="B3775">
        <v>157.59</v>
      </c>
      <c r="C3775">
        <f t="shared" si="290"/>
        <v>156.26086877106059</v>
      </c>
      <c r="D3775">
        <f t="shared" si="292"/>
        <v>153.58021660363895</v>
      </c>
      <c r="E3775">
        <f t="shared" si="291"/>
        <v>2.6806521674216413</v>
      </c>
      <c r="F3775">
        <f t="shared" si="294"/>
        <v>2.5088189201809525</v>
      </c>
      <c r="G3775">
        <f t="shared" si="293"/>
        <v>0.17183324724068871</v>
      </c>
    </row>
    <row r="3776" spans="1:7" x14ac:dyDescent="0.2">
      <c r="A3776">
        <v>20191231</v>
      </c>
      <c r="B3776">
        <v>157.69999999999999</v>
      </c>
      <c r="C3776">
        <f t="shared" si="290"/>
        <v>156.48227357551281</v>
      </c>
      <c r="D3776">
        <f t="shared" si="292"/>
        <v>153.88538574411012</v>
      </c>
      <c r="E3776">
        <f t="shared" si="291"/>
        <v>2.5968878314026824</v>
      </c>
      <c r="F3776">
        <f t="shared" si="294"/>
        <v>2.5264327024252986</v>
      </c>
      <c r="G3776">
        <f t="shared" si="293"/>
        <v>7.0455128977383819E-2</v>
      </c>
    </row>
  </sheetData>
  <autoFilter ref="A1:B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WRDS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2020-04-13T03:54:55Z</dcterms:created>
  <dcterms:modified xsi:type="dcterms:W3CDTF">2020-04-13T06:39:25Z</dcterms:modified>
</cp:coreProperties>
</file>