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28" i="1"/>
  <c r="D2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14" i="1"/>
  <c r="C13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<sst xmlns="http://schemas.openxmlformats.org/spreadsheetml/2006/main" count="7" uniqueCount="7">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</sst>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9"/>
  <sheetViews>
    <sheetView tabSelected="1" workbookViewId="0">
      <pane xSplit="1" ySplit="1" topLeftCell="B7" activePane="bottomRight" state="frozen"/>
      <selection pane="topRight"/>
      <selection pane="bottomLeft"/>
      <selection pane="bottomRight" activeCell="J28" sqref="J28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32.25</v>
      </c>
    </row>
    <row r="3" spans="1:7" x14ac:dyDescent="0.2">
      <c r="A3">
        <v>20050104</v>
      </c>
      <c r="B3">
        <v>32.299999999999997</v>
      </c>
    </row>
    <row r="4" spans="1:7" x14ac:dyDescent="0.2">
      <c r="A4">
        <v>20050105</v>
      </c>
      <c r="B4">
        <v>32.340000000000003</v>
      </c>
    </row>
    <row r="5" spans="1:7" x14ac:dyDescent="0.2">
      <c r="A5">
        <v>20050106</v>
      </c>
      <c r="B5">
        <v>32.04</v>
      </c>
    </row>
    <row r="6" spans="1:7" x14ac:dyDescent="0.2">
      <c r="A6">
        <v>20050107</v>
      </c>
      <c r="B6">
        <v>31.85</v>
      </c>
    </row>
    <row r="7" spans="1:7" x14ac:dyDescent="0.2">
      <c r="A7">
        <v>20050110</v>
      </c>
      <c r="B7">
        <v>31.63</v>
      </c>
    </row>
    <row r="8" spans="1:7" x14ac:dyDescent="0.2">
      <c r="A8">
        <v>20050111</v>
      </c>
      <c r="B8">
        <v>31.66</v>
      </c>
    </row>
    <row r="9" spans="1:7" x14ac:dyDescent="0.2">
      <c r="A9">
        <v>20050112</v>
      </c>
      <c r="B9">
        <v>31.36</v>
      </c>
    </row>
    <row r="10" spans="1:7" x14ac:dyDescent="0.2">
      <c r="A10">
        <v>20050113</v>
      </c>
      <c r="B10">
        <v>31.04</v>
      </c>
    </row>
    <row r="11" spans="1:7" x14ac:dyDescent="0.2">
      <c r="A11">
        <v>20050114</v>
      </c>
      <c r="B11">
        <v>31.16</v>
      </c>
    </row>
    <row r="12" spans="1:7" x14ac:dyDescent="0.2">
      <c r="A12">
        <v>20050118</v>
      </c>
      <c r="B12">
        <v>31.38</v>
      </c>
    </row>
    <row r="13" spans="1:7" x14ac:dyDescent="0.2">
      <c r="A13">
        <v>20050119</v>
      </c>
      <c r="B13">
        <v>30.85</v>
      </c>
      <c r="C13">
        <f>AVERAGE(B2:B13)</f>
        <v>31.655000000000005</v>
      </c>
    </row>
    <row r="14" spans="1:7" x14ac:dyDescent="0.2">
      <c r="A14">
        <v>20050120</v>
      </c>
      <c r="B14">
        <v>30.78</v>
      </c>
      <c r="C14">
        <f>(B14*(2/(12+1))+C13*(1-(2/(12+1))))</f>
        <v>31.520384615384621</v>
      </c>
    </row>
    <row r="15" spans="1:7" x14ac:dyDescent="0.2">
      <c r="A15">
        <v>20050121</v>
      </c>
      <c r="B15">
        <v>30.82</v>
      </c>
      <c r="C15">
        <f t="shared" ref="C15:C78" si="0">(B15*(2/(12+1))+C14*(1-(2/(12+1))))</f>
        <v>31.41263313609468</v>
      </c>
    </row>
    <row r="16" spans="1:7" x14ac:dyDescent="0.2">
      <c r="A16">
        <v>20050124</v>
      </c>
      <c r="B16">
        <v>30.65</v>
      </c>
      <c r="C16">
        <f t="shared" si="0"/>
        <v>31.295304961310883</v>
      </c>
    </row>
    <row r="17" spans="1:5" x14ac:dyDescent="0.2">
      <c r="A17">
        <v>20050125</v>
      </c>
      <c r="B17">
        <v>30.91</v>
      </c>
      <c r="C17">
        <f t="shared" si="0"/>
        <v>31.236027274955362</v>
      </c>
    </row>
    <row r="18" spans="1:5" x14ac:dyDescent="0.2">
      <c r="A18">
        <v>20050126</v>
      </c>
      <c r="B18">
        <v>31.6</v>
      </c>
      <c r="C18">
        <f t="shared" si="0"/>
        <v>31.292023078808384</v>
      </c>
    </row>
    <row r="19" spans="1:5" x14ac:dyDescent="0.2">
      <c r="A19">
        <v>20050127</v>
      </c>
      <c r="B19">
        <v>31.4</v>
      </c>
      <c r="C19">
        <f t="shared" si="0"/>
        <v>31.308634912837864</v>
      </c>
    </row>
    <row r="20" spans="1:5" x14ac:dyDescent="0.2">
      <c r="A20">
        <v>20050128</v>
      </c>
      <c r="B20">
        <v>31.37</v>
      </c>
      <c r="C20">
        <f t="shared" si="0"/>
        <v>31.318075695478193</v>
      </c>
    </row>
    <row r="21" spans="1:5" x14ac:dyDescent="0.2">
      <c r="A21">
        <v>20050131</v>
      </c>
      <c r="B21">
        <v>31.67</v>
      </c>
      <c r="C21">
        <f t="shared" si="0"/>
        <v>31.372217896173854</v>
      </c>
    </row>
    <row r="22" spans="1:5" x14ac:dyDescent="0.2">
      <c r="A22">
        <v>20050201</v>
      </c>
      <c r="B22">
        <v>31.97</v>
      </c>
      <c r="C22">
        <f t="shared" si="0"/>
        <v>31.464184373685569</v>
      </c>
    </row>
    <row r="23" spans="1:5" x14ac:dyDescent="0.2">
      <c r="A23">
        <v>20050202</v>
      </c>
      <c r="B23">
        <v>32.4</v>
      </c>
      <c r="C23">
        <f t="shared" si="0"/>
        <v>31.608156008503173</v>
      </c>
    </row>
    <row r="24" spans="1:5" x14ac:dyDescent="0.2">
      <c r="A24">
        <v>20050203</v>
      </c>
      <c r="B24">
        <v>31.8</v>
      </c>
      <c r="C24">
        <f t="shared" si="0"/>
        <v>31.637670468733454</v>
      </c>
    </row>
    <row r="25" spans="1:5" x14ac:dyDescent="0.2">
      <c r="A25">
        <v>20050204</v>
      </c>
      <c r="B25">
        <v>31.73</v>
      </c>
      <c r="C25">
        <f t="shared" si="0"/>
        <v>31.651875012005231</v>
      </c>
    </row>
    <row r="26" spans="1:5" x14ac:dyDescent="0.2">
      <c r="A26">
        <v>20050207</v>
      </c>
      <c r="B26">
        <v>31.49</v>
      </c>
      <c r="C26">
        <f t="shared" si="0"/>
        <v>31.626971164004427</v>
      </c>
    </row>
    <row r="27" spans="1:5" x14ac:dyDescent="0.2">
      <c r="A27">
        <v>20050208</v>
      </c>
      <c r="B27">
        <v>31.49</v>
      </c>
      <c r="C27">
        <f t="shared" si="0"/>
        <v>31.605898677234514</v>
      </c>
      <c r="D27">
        <f>AVERAGE(B2:B27)</f>
        <v>31.536153846153848</v>
      </c>
      <c r="E27">
        <f>C27-D27</f>
        <v>6.9744831080665648E-2</v>
      </c>
    </row>
    <row r="28" spans="1:5" x14ac:dyDescent="0.2">
      <c r="A28">
        <v>20050209</v>
      </c>
      <c r="B28">
        <v>31.46</v>
      </c>
      <c r="C28">
        <f t="shared" si="0"/>
        <v>31.583452726890741</v>
      </c>
      <c r="D28">
        <f>B28*(2/(26+1)) + D27*(1-(2/(26+1)))</f>
        <v>31.530512820512822</v>
      </c>
      <c r="E28">
        <f t="shared" ref="E28:E91" si="1">C28-D28</f>
        <v>5.2939906377918788E-2</v>
      </c>
    </row>
    <row r="29" spans="1:5" x14ac:dyDescent="0.2">
      <c r="A29">
        <v>20050210</v>
      </c>
      <c r="B29">
        <v>31.92</v>
      </c>
      <c r="C29">
        <f t="shared" si="0"/>
        <v>31.635229230446015</v>
      </c>
      <c r="D29">
        <f t="shared" ref="D29:D92" si="2">B29*(2/(26+1)) + D28*(1-(2/(26+1)))</f>
        <v>31.559363722697057</v>
      </c>
      <c r="E29">
        <f t="shared" si="1"/>
        <v>7.5865507748957839E-2</v>
      </c>
    </row>
    <row r="30" spans="1:5" x14ac:dyDescent="0.2">
      <c r="A30">
        <v>20050211</v>
      </c>
      <c r="B30">
        <v>32.19</v>
      </c>
      <c r="C30">
        <f t="shared" si="0"/>
        <v>31.720578579608166</v>
      </c>
      <c r="D30">
        <f t="shared" si="2"/>
        <v>31.606077521015795</v>
      </c>
      <c r="E30">
        <f t="shared" si="1"/>
        <v>0.1145010585923707</v>
      </c>
    </row>
    <row r="31" spans="1:5" x14ac:dyDescent="0.2">
      <c r="A31">
        <v>20050214</v>
      </c>
      <c r="B31">
        <v>32.22</v>
      </c>
      <c r="C31">
        <f t="shared" si="0"/>
        <v>31.797412644283831</v>
      </c>
      <c r="D31">
        <f t="shared" si="2"/>
        <v>31.651553260199812</v>
      </c>
      <c r="E31">
        <f t="shared" si="1"/>
        <v>0.14585938408401944</v>
      </c>
    </row>
    <row r="32" spans="1:5" x14ac:dyDescent="0.2">
      <c r="A32">
        <v>20050215</v>
      </c>
      <c r="B32">
        <v>32.729999999999997</v>
      </c>
      <c r="C32">
        <f t="shared" si="0"/>
        <v>31.940887622086318</v>
      </c>
      <c r="D32">
        <f t="shared" si="2"/>
        <v>31.731438203888715</v>
      </c>
      <c r="E32">
        <f t="shared" si="1"/>
        <v>0.20944941819760388</v>
      </c>
    </row>
    <row r="33" spans="1:7" x14ac:dyDescent="0.2">
      <c r="A33">
        <v>20050216</v>
      </c>
      <c r="B33">
        <v>32.33</v>
      </c>
      <c r="C33">
        <f t="shared" si="0"/>
        <v>32.000751064842269</v>
      </c>
      <c r="D33">
        <f t="shared" si="2"/>
        <v>31.775776114711775</v>
      </c>
      <c r="E33">
        <f t="shared" si="1"/>
        <v>0.22497495013049473</v>
      </c>
    </row>
    <row r="34" spans="1:7" x14ac:dyDescent="0.2">
      <c r="A34">
        <v>20050217</v>
      </c>
      <c r="B34">
        <v>32.369999999999997</v>
      </c>
      <c r="C34">
        <f t="shared" si="0"/>
        <v>32.057558593328075</v>
      </c>
      <c r="D34">
        <f t="shared" si="2"/>
        <v>31.819792698807198</v>
      </c>
      <c r="E34">
        <f t="shared" si="1"/>
        <v>0.23776589452087649</v>
      </c>
    </row>
    <row r="35" spans="1:7" x14ac:dyDescent="0.2">
      <c r="A35">
        <v>20050218</v>
      </c>
      <c r="B35">
        <v>31.91</v>
      </c>
      <c r="C35">
        <f t="shared" si="0"/>
        <v>32.034857271277602</v>
      </c>
      <c r="D35">
        <f t="shared" si="2"/>
        <v>31.826474721117776</v>
      </c>
      <c r="E35">
        <f t="shared" si="1"/>
        <v>0.20838255015982554</v>
      </c>
      <c r="F35">
        <f>AVERAGE(E27,E35)</f>
        <v>0.13906369062024559</v>
      </c>
      <c r="G35">
        <f>E35-F35</f>
        <v>6.9318859539579947E-2</v>
      </c>
    </row>
    <row r="36" spans="1:7" x14ac:dyDescent="0.2">
      <c r="A36">
        <v>20050222</v>
      </c>
      <c r="B36">
        <v>31.4</v>
      </c>
      <c r="C36">
        <f t="shared" si="0"/>
        <v>31.93718692185028</v>
      </c>
      <c r="D36">
        <f t="shared" si="2"/>
        <v>31.79488400103498</v>
      </c>
      <c r="E36">
        <f t="shared" si="1"/>
        <v>0.14230292081530038</v>
      </c>
      <c r="F36">
        <f>(E36*(2/(9+1))+F35*(1-(2/(9+1))))</f>
        <v>0.13971153665925656</v>
      </c>
      <c r="G36">
        <f t="shared" ref="G36:G99" si="3">E36-F36</f>
        <v>2.5913841560438189E-3</v>
      </c>
    </row>
    <row r="37" spans="1:7" x14ac:dyDescent="0.2">
      <c r="A37">
        <v>20050223</v>
      </c>
      <c r="B37">
        <v>31.47</v>
      </c>
      <c r="C37">
        <f t="shared" si="0"/>
        <v>31.865312010796391</v>
      </c>
      <c r="D37">
        <f t="shared" si="2"/>
        <v>31.770818519476833</v>
      </c>
      <c r="E37">
        <f t="shared" si="1"/>
        <v>9.4493491319557421E-2</v>
      </c>
      <c r="F37">
        <f t="shared" ref="F37:F100" si="4">(E37*(2/(9+1))+F36*(1-(2/(9+1))))</f>
        <v>0.13066792759131673</v>
      </c>
      <c r="G37">
        <f t="shared" si="3"/>
        <v>-3.6174436271759314E-2</v>
      </c>
    </row>
    <row r="38" spans="1:7" x14ac:dyDescent="0.2">
      <c r="A38">
        <v>20050224</v>
      </c>
      <c r="B38">
        <v>31.91</v>
      </c>
      <c r="C38">
        <f t="shared" si="0"/>
        <v>31.872187086058485</v>
      </c>
      <c r="D38">
        <f t="shared" si="2"/>
        <v>31.781128258774846</v>
      </c>
      <c r="E38">
        <f t="shared" si="1"/>
        <v>9.1058827283639232E-2</v>
      </c>
      <c r="F38">
        <f t="shared" si="4"/>
        <v>0.12274610752978124</v>
      </c>
      <c r="G38">
        <f t="shared" si="3"/>
        <v>-3.1687280246142008E-2</v>
      </c>
    </row>
    <row r="39" spans="1:7" x14ac:dyDescent="0.2">
      <c r="A39">
        <v>20050225</v>
      </c>
      <c r="B39">
        <v>32.01</v>
      </c>
      <c r="C39">
        <f t="shared" si="0"/>
        <v>31.893389072818721</v>
      </c>
      <c r="D39">
        <f t="shared" si="2"/>
        <v>31.798081721087822</v>
      </c>
      <c r="E39">
        <f t="shared" si="1"/>
        <v>9.530735173089866E-2</v>
      </c>
      <c r="F39">
        <f t="shared" si="4"/>
        <v>0.11725835637000473</v>
      </c>
      <c r="G39">
        <f t="shared" si="3"/>
        <v>-2.195100463910607E-2</v>
      </c>
    </row>
    <row r="40" spans="1:7" x14ac:dyDescent="0.2">
      <c r="A40">
        <v>20050228</v>
      </c>
      <c r="B40">
        <v>31.55</v>
      </c>
      <c r="C40">
        <f t="shared" si="0"/>
        <v>31.840559984692767</v>
      </c>
      <c r="D40">
        <f t="shared" si="2"/>
        <v>31.779705297303536</v>
      </c>
      <c r="E40">
        <f t="shared" si="1"/>
        <v>6.0854687389230833E-2</v>
      </c>
      <c r="F40">
        <f t="shared" si="4"/>
        <v>0.10597762257384996</v>
      </c>
      <c r="G40">
        <f t="shared" si="3"/>
        <v>-4.5122935184619128E-2</v>
      </c>
    </row>
    <row r="41" spans="1:7" x14ac:dyDescent="0.2">
      <c r="A41">
        <v>20050301</v>
      </c>
      <c r="B41">
        <v>31.62</v>
      </c>
      <c r="C41">
        <f t="shared" si="0"/>
        <v>31.806627679355422</v>
      </c>
      <c r="D41">
        <f t="shared" si="2"/>
        <v>31.767875275281053</v>
      </c>
      <c r="E41">
        <f t="shared" si="1"/>
        <v>3.8752404074369196E-2</v>
      </c>
      <c r="F41">
        <f t="shared" si="4"/>
        <v>9.2532578873953816E-2</v>
      </c>
      <c r="G41">
        <f t="shared" si="3"/>
        <v>-5.3780174799584621E-2</v>
      </c>
    </row>
    <row r="42" spans="1:7" x14ac:dyDescent="0.2">
      <c r="A42">
        <v>20050302</v>
      </c>
      <c r="B42">
        <v>31.23</v>
      </c>
      <c r="C42">
        <f t="shared" si="0"/>
        <v>31.717915728685359</v>
      </c>
      <c r="D42">
        <f t="shared" si="2"/>
        <v>31.72803266229727</v>
      </c>
      <c r="E42">
        <f t="shared" si="1"/>
        <v>-1.011693361191135E-2</v>
      </c>
      <c r="F42">
        <f t="shared" si="4"/>
        <v>7.2002676376780789E-2</v>
      </c>
      <c r="G42">
        <f t="shared" si="3"/>
        <v>-8.2119609988692138E-2</v>
      </c>
    </row>
    <row r="43" spans="1:7" x14ac:dyDescent="0.2">
      <c r="A43">
        <v>20050303</v>
      </c>
      <c r="B43">
        <v>31.53</v>
      </c>
      <c r="C43">
        <f t="shared" si="0"/>
        <v>31.689005616579919</v>
      </c>
      <c r="D43">
        <f t="shared" si="2"/>
        <v>31.713363576201175</v>
      </c>
      <c r="E43">
        <f t="shared" si="1"/>
        <v>-2.4357959621255532E-2</v>
      </c>
      <c r="F43">
        <f t="shared" si="4"/>
        <v>5.2730549177173527E-2</v>
      </c>
      <c r="G43">
        <f t="shared" si="3"/>
        <v>-7.7088508798429059E-2</v>
      </c>
    </row>
    <row r="44" spans="1:7" x14ac:dyDescent="0.2">
      <c r="A44">
        <v>20050304</v>
      </c>
      <c r="B44">
        <v>31.76</v>
      </c>
      <c r="C44">
        <f t="shared" si="0"/>
        <v>31.699927829413777</v>
      </c>
      <c r="D44">
        <f t="shared" si="2"/>
        <v>31.716818126112202</v>
      </c>
      <c r="E44">
        <f t="shared" si="1"/>
        <v>-1.6890296698424123E-2</v>
      </c>
      <c r="F44">
        <f t="shared" si="4"/>
        <v>3.8806380002053997E-2</v>
      </c>
      <c r="G44">
        <f t="shared" si="3"/>
        <v>-5.569667670047812E-2</v>
      </c>
    </row>
    <row r="45" spans="1:7" x14ac:dyDescent="0.2">
      <c r="A45">
        <v>20050307</v>
      </c>
      <c r="B45">
        <v>32.119999999999997</v>
      </c>
      <c r="C45">
        <f t="shared" si="0"/>
        <v>31.764554317196271</v>
      </c>
      <c r="D45">
        <f t="shared" si="2"/>
        <v>31.746683450103887</v>
      </c>
      <c r="E45">
        <f t="shared" si="1"/>
        <v>1.7870867092383946E-2</v>
      </c>
      <c r="F45">
        <f t="shared" si="4"/>
        <v>3.4619277420119991E-2</v>
      </c>
      <c r="G45">
        <f t="shared" si="3"/>
        <v>-1.6748410327736045E-2</v>
      </c>
    </row>
    <row r="46" spans="1:7" x14ac:dyDescent="0.2">
      <c r="A46">
        <v>20050308</v>
      </c>
      <c r="B46">
        <v>32.1</v>
      </c>
      <c r="C46">
        <f t="shared" si="0"/>
        <v>31.816161345319923</v>
      </c>
      <c r="D46">
        <f t="shared" si="2"/>
        <v>31.772855046392486</v>
      </c>
      <c r="E46">
        <f t="shared" si="1"/>
        <v>4.330629892743687E-2</v>
      </c>
      <c r="F46">
        <f t="shared" si="4"/>
        <v>3.6356681721583364E-2</v>
      </c>
      <c r="G46">
        <f t="shared" si="3"/>
        <v>6.9496172058535061E-3</v>
      </c>
    </row>
    <row r="47" spans="1:7" x14ac:dyDescent="0.2">
      <c r="A47">
        <v>20050309</v>
      </c>
      <c r="B47">
        <v>32.19</v>
      </c>
      <c r="C47">
        <f t="shared" si="0"/>
        <v>31.873674984501474</v>
      </c>
      <c r="D47">
        <f t="shared" si="2"/>
        <v>31.803754672585637</v>
      </c>
      <c r="E47">
        <f t="shared" si="1"/>
        <v>6.9920311915836919E-2</v>
      </c>
      <c r="F47">
        <f t="shared" si="4"/>
        <v>4.3069407760434081E-2</v>
      </c>
      <c r="G47">
        <f t="shared" si="3"/>
        <v>2.6850904155402838E-2</v>
      </c>
    </row>
    <row r="48" spans="1:7" x14ac:dyDescent="0.2">
      <c r="A48">
        <v>20050310</v>
      </c>
      <c r="B48">
        <v>31.67</v>
      </c>
      <c r="C48">
        <f t="shared" si="0"/>
        <v>31.842340371501248</v>
      </c>
      <c r="D48">
        <f t="shared" si="2"/>
        <v>31.793846919060773</v>
      </c>
      <c r="E48">
        <f t="shared" si="1"/>
        <v>4.8493452440474982E-2</v>
      </c>
      <c r="F48">
        <f t="shared" si="4"/>
        <v>4.4154216696442261E-2</v>
      </c>
      <c r="G48">
        <f t="shared" si="3"/>
        <v>4.3392357440327212E-3</v>
      </c>
    </row>
    <row r="49" spans="1:7" x14ac:dyDescent="0.2">
      <c r="A49">
        <v>20050311</v>
      </c>
      <c r="B49">
        <v>31.57</v>
      </c>
      <c r="C49">
        <f t="shared" si="0"/>
        <v>31.800441852808749</v>
      </c>
      <c r="D49">
        <f t="shared" si="2"/>
        <v>31.777265665797014</v>
      </c>
      <c r="E49">
        <f t="shared" si="1"/>
        <v>2.3176187011735294E-2</v>
      </c>
      <c r="F49">
        <f t="shared" si="4"/>
        <v>3.995861075950087E-2</v>
      </c>
      <c r="G49">
        <f t="shared" si="3"/>
        <v>-1.6782423747765576E-2</v>
      </c>
    </row>
    <row r="50" spans="1:7" x14ac:dyDescent="0.2">
      <c r="A50">
        <v>20050314</v>
      </c>
      <c r="B50">
        <v>31.14</v>
      </c>
      <c r="C50">
        <f t="shared" si="0"/>
        <v>31.698835413915095</v>
      </c>
      <c r="D50">
        <f t="shared" si="2"/>
        <v>31.730060801663903</v>
      </c>
      <c r="E50">
        <f t="shared" si="1"/>
        <v>-3.1225387748808231E-2</v>
      </c>
      <c r="F50">
        <f t="shared" si="4"/>
        <v>2.572181105783905E-2</v>
      </c>
      <c r="G50">
        <f t="shared" si="3"/>
        <v>-5.6947198806647281E-2</v>
      </c>
    </row>
    <row r="51" spans="1:7" x14ac:dyDescent="0.2">
      <c r="A51">
        <v>20050315</v>
      </c>
      <c r="B51">
        <v>31.01</v>
      </c>
      <c r="C51">
        <f t="shared" si="0"/>
        <v>31.592860734851236</v>
      </c>
      <c r="D51">
        <f t="shared" si="2"/>
        <v>31.676722964503615</v>
      </c>
      <c r="E51">
        <f t="shared" si="1"/>
        <v>-8.3862229652378772E-2</v>
      </c>
      <c r="F51">
        <f t="shared" si="4"/>
        <v>3.8050029157954864E-3</v>
      </c>
      <c r="G51">
        <f t="shared" si="3"/>
        <v>-8.7667232568174255E-2</v>
      </c>
    </row>
    <row r="52" spans="1:7" x14ac:dyDescent="0.2">
      <c r="A52">
        <v>20050316</v>
      </c>
      <c r="B52">
        <v>30.75</v>
      </c>
      <c r="C52">
        <f t="shared" si="0"/>
        <v>31.46318985256643</v>
      </c>
      <c r="D52">
        <f t="shared" si="2"/>
        <v>31.608076818984831</v>
      </c>
      <c r="E52">
        <f t="shared" si="1"/>
        <v>-0.14488696641840093</v>
      </c>
      <c r="F52">
        <f t="shared" si="4"/>
        <v>-2.59333909510438E-2</v>
      </c>
      <c r="G52">
        <f t="shared" si="3"/>
        <v>-0.11895357546735713</v>
      </c>
    </row>
    <row r="53" spans="1:7" x14ac:dyDescent="0.2">
      <c r="A53">
        <v>20050317</v>
      </c>
      <c r="B53">
        <v>31.12</v>
      </c>
      <c r="C53">
        <f t="shared" si="0"/>
        <v>31.410391413710055</v>
      </c>
      <c r="D53">
        <f t="shared" si="2"/>
        <v>31.571922980541508</v>
      </c>
      <c r="E53">
        <f t="shared" si="1"/>
        <v>-0.16153156683145298</v>
      </c>
      <c r="F53">
        <f t="shared" si="4"/>
        <v>-5.305302612712564E-2</v>
      </c>
      <c r="G53">
        <f t="shared" si="3"/>
        <v>-0.10847854070432733</v>
      </c>
    </row>
    <row r="54" spans="1:7" x14ac:dyDescent="0.2">
      <c r="A54">
        <v>20050318</v>
      </c>
      <c r="B54">
        <v>31.41</v>
      </c>
      <c r="C54">
        <f t="shared" si="0"/>
        <v>31.410331196216198</v>
      </c>
      <c r="D54">
        <f t="shared" si="2"/>
        <v>31.559928685686582</v>
      </c>
      <c r="E54">
        <f t="shared" si="1"/>
        <v>-0.1495974894703842</v>
      </c>
      <c r="F54">
        <f t="shared" si="4"/>
        <v>-7.2361918795777358E-2</v>
      </c>
      <c r="G54">
        <f t="shared" si="3"/>
        <v>-7.7235570674606846E-2</v>
      </c>
    </row>
    <row r="55" spans="1:7" x14ac:dyDescent="0.2">
      <c r="A55">
        <v>20050321</v>
      </c>
      <c r="B55">
        <v>31.12</v>
      </c>
      <c r="C55">
        <f t="shared" si="0"/>
        <v>31.365664858336782</v>
      </c>
      <c r="D55">
        <f t="shared" si="2"/>
        <v>31.527341375635725</v>
      </c>
      <c r="E55">
        <f t="shared" si="1"/>
        <v>-0.16167651729894317</v>
      </c>
      <c r="F55">
        <f t="shared" si="4"/>
        <v>-9.0224838496410525E-2</v>
      </c>
      <c r="G55">
        <f t="shared" si="3"/>
        <v>-7.1451678802532642E-2</v>
      </c>
    </row>
    <row r="56" spans="1:7" x14ac:dyDescent="0.2">
      <c r="A56">
        <v>20050322</v>
      </c>
      <c r="B56">
        <v>30.62</v>
      </c>
      <c r="C56">
        <f t="shared" si="0"/>
        <v>31.250947187823432</v>
      </c>
      <c r="D56">
        <f t="shared" si="2"/>
        <v>31.460130903366412</v>
      </c>
      <c r="E56">
        <f t="shared" si="1"/>
        <v>-0.20918371554298076</v>
      </c>
      <c r="F56">
        <f t="shared" si="4"/>
        <v>-0.11401661390572458</v>
      </c>
      <c r="G56">
        <f t="shared" si="3"/>
        <v>-9.5167101637256182E-2</v>
      </c>
    </row>
    <row r="57" spans="1:7" x14ac:dyDescent="0.2">
      <c r="A57">
        <v>20050323</v>
      </c>
      <c r="B57">
        <v>30.47</v>
      </c>
      <c r="C57">
        <f t="shared" si="0"/>
        <v>31.130801466619829</v>
      </c>
      <c r="D57">
        <f t="shared" si="2"/>
        <v>31.386787873487417</v>
      </c>
      <c r="E57">
        <f t="shared" si="1"/>
        <v>-0.25598640686758856</v>
      </c>
      <c r="F57">
        <f t="shared" si="4"/>
        <v>-0.14241057249809738</v>
      </c>
      <c r="G57">
        <f t="shared" si="3"/>
        <v>-0.11357583436949117</v>
      </c>
    </row>
    <row r="58" spans="1:7" x14ac:dyDescent="0.2">
      <c r="A58">
        <v>20050324</v>
      </c>
      <c r="B58">
        <v>30.42</v>
      </c>
      <c r="C58">
        <f t="shared" si="0"/>
        <v>31.021447394832162</v>
      </c>
      <c r="D58">
        <f t="shared" si="2"/>
        <v>31.315173956932796</v>
      </c>
      <c r="E58">
        <f t="shared" si="1"/>
        <v>-0.29372656210063397</v>
      </c>
      <c r="F58">
        <f t="shared" si="4"/>
        <v>-0.17267377041860471</v>
      </c>
      <c r="G58">
        <f t="shared" si="3"/>
        <v>-0.12105279168202926</v>
      </c>
    </row>
    <row r="59" spans="1:7" x14ac:dyDescent="0.2">
      <c r="A59">
        <v>20050328</v>
      </c>
      <c r="B59">
        <v>30.37</v>
      </c>
      <c r="C59">
        <f t="shared" si="0"/>
        <v>30.921224718704138</v>
      </c>
      <c r="D59">
        <f t="shared" si="2"/>
        <v>31.245161071234072</v>
      </c>
      <c r="E59">
        <f t="shared" si="1"/>
        <v>-0.32393635252993391</v>
      </c>
      <c r="F59">
        <f t="shared" si="4"/>
        <v>-0.20292628684087055</v>
      </c>
      <c r="G59">
        <f t="shared" si="3"/>
        <v>-0.12101006568906336</v>
      </c>
    </row>
    <row r="60" spans="1:7" x14ac:dyDescent="0.2">
      <c r="A60">
        <v>20050329</v>
      </c>
      <c r="B60">
        <v>30.38</v>
      </c>
      <c r="C60">
        <f t="shared" si="0"/>
        <v>30.837959377365038</v>
      </c>
      <c r="D60">
        <f t="shared" si="2"/>
        <v>31.181075065957472</v>
      </c>
      <c r="E60">
        <f t="shared" si="1"/>
        <v>-0.3431156885924338</v>
      </c>
      <c r="F60">
        <f t="shared" si="4"/>
        <v>-0.23096416719118323</v>
      </c>
      <c r="G60">
        <f t="shared" si="3"/>
        <v>-0.11215152140125056</v>
      </c>
    </row>
    <row r="61" spans="1:7" x14ac:dyDescent="0.2">
      <c r="A61">
        <v>20050330</v>
      </c>
      <c r="B61">
        <v>30.78</v>
      </c>
      <c r="C61">
        <f t="shared" si="0"/>
        <v>30.829042550078107</v>
      </c>
      <c r="D61">
        <f t="shared" si="2"/>
        <v>31.151365801812474</v>
      </c>
      <c r="E61">
        <f t="shared" si="1"/>
        <v>-0.32232325173436749</v>
      </c>
      <c r="F61">
        <f t="shared" si="4"/>
        <v>-0.24923598409982012</v>
      </c>
      <c r="G61">
        <f t="shared" si="3"/>
        <v>-7.308726763454737E-2</v>
      </c>
    </row>
    <row r="62" spans="1:7" x14ac:dyDescent="0.2">
      <c r="A62">
        <v>20050331</v>
      </c>
      <c r="B62">
        <v>30.6</v>
      </c>
      <c r="C62">
        <f t="shared" si="0"/>
        <v>30.793805234681475</v>
      </c>
      <c r="D62">
        <f t="shared" si="2"/>
        <v>31.110523890567105</v>
      </c>
      <c r="E62">
        <f t="shared" si="1"/>
        <v>-0.31671865588563008</v>
      </c>
      <c r="F62">
        <f t="shared" si="4"/>
        <v>-0.26273251845698209</v>
      </c>
      <c r="G62">
        <f t="shared" si="3"/>
        <v>-5.3986137428647996E-2</v>
      </c>
    </row>
    <row r="63" spans="1:7" x14ac:dyDescent="0.2">
      <c r="A63">
        <v>20050401</v>
      </c>
      <c r="B63">
        <v>30.56</v>
      </c>
      <c r="C63">
        <f t="shared" si="0"/>
        <v>30.757835198576633</v>
      </c>
      <c r="D63">
        <f t="shared" si="2"/>
        <v>31.069744343117691</v>
      </c>
      <c r="E63">
        <f t="shared" si="1"/>
        <v>-0.31190914454105823</v>
      </c>
      <c r="F63">
        <f t="shared" si="4"/>
        <v>-0.27256784367379733</v>
      </c>
      <c r="G63">
        <f t="shared" si="3"/>
        <v>-3.9341300867260898E-2</v>
      </c>
    </row>
    <row r="64" spans="1:7" x14ac:dyDescent="0.2">
      <c r="A64">
        <v>20050404</v>
      </c>
      <c r="B64">
        <v>30.08</v>
      </c>
      <c r="C64">
        <f t="shared" si="0"/>
        <v>30.653552860334074</v>
      </c>
      <c r="D64">
        <f t="shared" si="2"/>
        <v>30.996429947331194</v>
      </c>
      <c r="E64">
        <f t="shared" si="1"/>
        <v>-0.34287708699712027</v>
      </c>
      <c r="F64">
        <f t="shared" si="4"/>
        <v>-0.28662969233846192</v>
      </c>
      <c r="G64">
        <f t="shared" si="3"/>
        <v>-5.6247394658658356E-2</v>
      </c>
    </row>
    <row r="65" spans="1:7" x14ac:dyDescent="0.2">
      <c r="A65">
        <v>20050405</v>
      </c>
      <c r="B65">
        <v>29.97</v>
      </c>
      <c r="C65">
        <f t="shared" si="0"/>
        <v>30.548390881821142</v>
      </c>
      <c r="D65">
        <f t="shared" si="2"/>
        <v>30.920398099380733</v>
      </c>
      <c r="E65">
        <f t="shared" si="1"/>
        <v>-0.37200721755959165</v>
      </c>
      <c r="F65">
        <f t="shared" si="4"/>
        <v>-0.30370519738268786</v>
      </c>
      <c r="G65">
        <f t="shared" si="3"/>
        <v>-6.8302020176903788E-2</v>
      </c>
    </row>
    <row r="66" spans="1:7" x14ac:dyDescent="0.2">
      <c r="A66">
        <v>20050406</v>
      </c>
      <c r="B66">
        <v>30.06</v>
      </c>
      <c r="C66">
        <f t="shared" si="0"/>
        <v>30.473253823079428</v>
      </c>
      <c r="D66">
        <f t="shared" si="2"/>
        <v>30.856664906834013</v>
      </c>
      <c r="E66">
        <f t="shared" si="1"/>
        <v>-0.38341108375458433</v>
      </c>
      <c r="F66">
        <f t="shared" si="4"/>
        <v>-0.31964637465706719</v>
      </c>
      <c r="G66">
        <f t="shared" si="3"/>
        <v>-6.3764709097517136E-2</v>
      </c>
    </row>
    <row r="67" spans="1:7" x14ac:dyDescent="0.2">
      <c r="A67">
        <v>20050407</v>
      </c>
      <c r="B67">
        <v>31.06</v>
      </c>
      <c r="C67">
        <f t="shared" si="0"/>
        <v>30.563522465682592</v>
      </c>
      <c r="D67">
        <f t="shared" si="2"/>
        <v>30.871726765587049</v>
      </c>
      <c r="E67">
        <f t="shared" si="1"/>
        <v>-0.30820429990445675</v>
      </c>
      <c r="F67">
        <f t="shared" si="4"/>
        <v>-0.31735795970654512</v>
      </c>
      <c r="G67">
        <f t="shared" si="3"/>
        <v>9.1536598020883764E-3</v>
      </c>
    </row>
    <row r="68" spans="1:7" x14ac:dyDescent="0.2">
      <c r="A68">
        <v>20050408</v>
      </c>
      <c r="B68">
        <v>31.21</v>
      </c>
      <c r="C68">
        <f t="shared" si="0"/>
        <v>30.662980547885269</v>
      </c>
      <c r="D68">
        <f t="shared" si="2"/>
        <v>30.896784042210232</v>
      </c>
      <c r="E68">
        <f t="shared" si="1"/>
        <v>-0.23380349432496317</v>
      </c>
      <c r="F68">
        <f t="shared" si="4"/>
        <v>-0.30064706663022872</v>
      </c>
      <c r="G68">
        <f t="shared" si="3"/>
        <v>6.6843572305265553E-2</v>
      </c>
    </row>
    <row r="69" spans="1:7" x14ac:dyDescent="0.2">
      <c r="A69">
        <v>20050411</v>
      </c>
      <c r="B69">
        <v>31.39</v>
      </c>
      <c r="C69">
        <f t="shared" si="0"/>
        <v>30.774829694364456</v>
      </c>
      <c r="D69">
        <f t="shared" si="2"/>
        <v>30.933318557602064</v>
      </c>
      <c r="E69">
        <f t="shared" si="1"/>
        <v>-0.1584888632376078</v>
      </c>
      <c r="F69">
        <f t="shared" si="4"/>
        <v>-0.27221542595170456</v>
      </c>
      <c r="G69">
        <f t="shared" si="3"/>
        <v>0.11372656271409676</v>
      </c>
    </row>
    <row r="70" spans="1:7" x14ac:dyDescent="0.2">
      <c r="A70">
        <v>20050412</v>
      </c>
      <c r="B70">
        <v>31.2</v>
      </c>
      <c r="C70">
        <f t="shared" si="0"/>
        <v>30.840240510616077</v>
      </c>
      <c r="D70">
        <f t="shared" si="2"/>
        <v>30.953072738520429</v>
      </c>
      <c r="E70">
        <f t="shared" si="1"/>
        <v>-0.11283222790435232</v>
      </c>
      <c r="F70">
        <f t="shared" si="4"/>
        <v>-0.2403387863422341</v>
      </c>
      <c r="G70">
        <f t="shared" si="3"/>
        <v>0.12750655843788178</v>
      </c>
    </row>
    <row r="71" spans="1:7" x14ac:dyDescent="0.2">
      <c r="A71">
        <v>20050413</v>
      </c>
      <c r="B71">
        <v>30.96</v>
      </c>
      <c r="C71">
        <f t="shared" si="0"/>
        <v>30.858665047444372</v>
      </c>
      <c r="D71">
        <f t="shared" si="2"/>
        <v>30.953585869000399</v>
      </c>
      <c r="E71">
        <f t="shared" si="1"/>
        <v>-9.492082155602688E-2</v>
      </c>
      <c r="F71">
        <f t="shared" si="4"/>
        <v>-0.21125519338499266</v>
      </c>
      <c r="G71">
        <f t="shared" si="3"/>
        <v>0.11633437182896578</v>
      </c>
    </row>
    <row r="72" spans="1:7" x14ac:dyDescent="0.2">
      <c r="A72">
        <v>20050414</v>
      </c>
      <c r="B72">
        <v>30.86</v>
      </c>
      <c r="C72">
        <f t="shared" si="0"/>
        <v>30.858870424760621</v>
      </c>
      <c r="D72">
        <f t="shared" si="2"/>
        <v>30.946653582407777</v>
      </c>
      <c r="E72">
        <f t="shared" si="1"/>
        <v>-8.7783157647155718E-2</v>
      </c>
      <c r="F72">
        <f t="shared" si="4"/>
        <v>-0.18656078623742528</v>
      </c>
      <c r="G72">
        <f t="shared" si="3"/>
        <v>9.8777628590269562E-2</v>
      </c>
    </row>
    <row r="73" spans="1:7" x14ac:dyDescent="0.2">
      <c r="A73">
        <v>20050415</v>
      </c>
      <c r="B73">
        <v>30.31</v>
      </c>
      <c r="C73">
        <f t="shared" si="0"/>
        <v>30.774428820951293</v>
      </c>
      <c r="D73">
        <f t="shared" si="2"/>
        <v>30.899494057784977</v>
      </c>
      <c r="E73">
        <f t="shared" si="1"/>
        <v>-0.12506523683368442</v>
      </c>
      <c r="F73">
        <f t="shared" si="4"/>
        <v>-0.17426167635667711</v>
      </c>
      <c r="G73">
        <f t="shared" si="3"/>
        <v>4.9196439522992685E-2</v>
      </c>
    </row>
    <row r="74" spans="1:7" x14ac:dyDescent="0.2">
      <c r="A74">
        <v>20050418</v>
      </c>
      <c r="B74">
        <v>30.04</v>
      </c>
      <c r="C74">
        <f t="shared" si="0"/>
        <v>30.661439771574173</v>
      </c>
      <c r="D74">
        <f t="shared" si="2"/>
        <v>30.835827831282387</v>
      </c>
      <c r="E74">
        <f t="shared" si="1"/>
        <v>-0.17438805970821392</v>
      </c>
      <c r="F74">
        <f t="shared" si="4"/>
        <v>-0.17428695302698449</v>
      </c>
      <c r="G74">
        <f t="shared" si="3"/>
        <v>-1.0110668122942368E-4</v>
      </c>
    </row>
    <row r="75" spans="1:7" x14ac:dyDescent="0.2">
      <c r="A75">
        <v>20050419</v>
      </c>
      <c r="B75">
        <v>30.14</v>
      </c>
      <c r="C75">
        <f t="shared" si="0"/>
        <v>30.581218268255071</v>
      </c>
      <c r="D75">
        <f t="shared" si="2"/>
        <v>30.784285028965172</v>
      </c>
      <c r="E75">
        <f t="shared" si="1"/>
        <v>-0.20306676071010088</v>
      </c>
      <c r="F75">
        <f t="shared" si="4"/>
        <v>-0.18004291456360777</v>
      </c>
      <c r="G75">
        <f t="shared" si="3"/>
        <v>-2.302384614649311E-2</v>
      </c>
    </row>
    <row r="76" spans="1:7" x14ac:dyDescent="0.2">
      <c r="A76">
        <v>20050420</v>
      </c>
      <c r="B76">
        <v>30.04</v>
      </c>
      <c r="C76">
        <f t="shared" si="0"/>
        <v>30.497953919292755</v>
      </c>
      <c r="D76">
        <f t="shared" si="2"/>
        <v>30.729152804597383</v>
      </c>
      <c r="E76">
        <f t="shared" si="1"/>
        <v>-0.23119888530462873</v>
      </c>
      <c r="F76">
        <f t="shared" si="4"/>
        <v>-0.19027410871181197</v>
      </c>
      <c r="G76">
        <f t="shared" si="3"/>
        <v>-4.0924776592816764E-2</v>
      </c>
    </row>
    <row r="77" spans="1:7" x14ac:dyDescent="0.2">
      <c r="A77">
        <v>20050421</v>
      </c>
      <c r="B77">
        <v>30.93</v>
      </c>
      <c r="C77">
        <f t="shared" si="0"/>
        <v>30.564422547093869</v>
      </c>
      <c r="D77">
        <f t="shared" si="2"/>
        <v>30.744030374627208</v>
      </c>
      <c r="E77">
        <f t="shared" si="1"/>
        <v>-0.17960782753333859</v>
      </c>
      <c r="F77">
        <f t="shared" si="4"/>
        <v>-0.18814085247611731</v>
      </c>
      <c r="G77">
        <f t="shared" si="3"/>
        <v>8.5330249427787164E-3</v>
      </c>
    </row>
    <row r="78" spans="1:7" x14ac:dyDescent="0.2">
      <c r="A78">
        <v>20050422</v>
      </c>
      <c r="B78">
        <v>30.77</v>
      </c>
      <c r="C78">
        <f t="shared" si="0"/>
        <v>30.596049847540968</v>
      </c>
      <c r="D78">
        <f t="shared" si="2"/>
        <v>30.74595405058075</v>
      </c>
      <c r="E78">
        <f t="shared" si="1"/>
        <v>-0.14990420303978169</v>
      </c>
      <c r="F78">
        <f t="shared" si="4"/>
        <v>-0.18049352258885018</v>
      </c>
      <c r="G78">
        <f t="shared" si="3"/>
        <v>3.0589319549068489E-2</v>
      </c>
    </row>
    <row r="79" spans="1:7" x14ac:dyDescent="0.2">
      <c r="A79">
        <v>20050425</v>
      </c>
      <c r="B79">
        <v>30.68</v>
      </c>
      <c r="C79">
        <f t="shared" ref="C79:C142" si="5">(B79*(2/(12+1))+C78*(1-(2/(12+1))))</f>
        <v>30.608965255611587</v>
      </c>
      <c r="D79">
        <f t="shared" si="2"/>
        <v>30.741068565352546</v>
      </c>
      <c r="E79">
        <f t="shared" si="1"/>
        <v>-0.13210330974095896</v>
      </c>
      <c r="F79">
        <f t="shared" si="4"/>
        <v>-0.17081548001927194</v>
      </c>
      <c r="G79">
        <f t="shared" si="3"/>
        <v>3.8712170278312974E-2</v>
      </c>
    </row>
    <row r="80" spans="1:7" x14ac:dyDescent="0.2">
      <c r="A80">
        <v>20050426</v>
      </c>
      <c r="B80">
        <v>30.26</v>
      </c>
      <c r="C80">
        <f t="shared" si="5"/>
        <v>30.555278293209803</v>
      </c>
      <c r="D80">
        <f t="shared" si="2"/>
        <v>30.705433856807915</v>
      </c>
      <c r="E80">
        <f t="shared" si="1"/>
        <v>-0.150155563598112</v>
      </c>
      <c r="F80">
        <f t="shared" si="4"/>
        <v>-0.16668349673503996</v>
      </c>
      <c r="G80">
        <f t="shared" si="3"/>
        <v>1.6527933136927964E-2</v>
      </c>
    </row>
    <row r="81" spans="1:7" x14ac:dyDescent="0.2">
      <c r="A81">
        <v>20050427</v>
      </c>
      <c r="B81">
        <v>30.65</v>
      </c>
      <c r="C81">
        <f t="shared" si="5"/>
        <v>30.569850863485218</v>
      </c>
      <c r="D81">
        <f t="shared" si="2"/>
        <v>30.701327645192514</v>
      </c>
      <c r="E81">
        <f t="shared" si="1"/>
        <v>-0.13147678170729549</v>
      </c>
      <c r="F81">
        <f t="shared" si="4"/>
        <v>-0.15964215372949109</v>
      </c>
      <c r="G81">
        <f t="shared" si="3"/>
        <v>2.8165372022195601E-2</v>
      </c>
    </row>
    <row r="82" spans="1:7" x14ac:dyDescent="0.2">
      <c r="A82">
        <v>20050428</v>
      </c>
      <c r="B82">
        <v>29.84</v>
      </c>
      <c r="C82">
        <f t="shared" si="5"/>
        <v>30.457566115256725</v>
      </c>
      <c r="D82">
        <f t="shared" si="2"/>
        <v>30.637525597400476</v>
      </c>
      <c r="E82">
        <f t="shared" si="1"/>
        <v>-0.1799594821437509</v>
      </c>
      <c r="F82">
        <f t="shared" si="4"/>
        <v>-0.16370561941234307</v>
      </c>
      <c r="G82">
        <f t="shared" si="3"/>
        <v>-1.6253862731407831E-2</v>
      </c>
    </row>
    <row r="83" spans="1:7" x14ac:dyDescent="0.2">
      <c r="A83">
        <v>20050429</v>
      </c>
      <c r="B83">
        <v>29.69</v>
      </c>
      <c r="C83">
        <f t="shared" si="5"/>
        <v>30.339479020601843</v>
      </c>
      <c r="D83">
        <f t="shared" si="2"/>
        <v>30.567338516111555</v>
      </c>
      <c r="E83">
        <f t="shared" si="1"/>
        <v>-0.22785949550971196</v>
      </c>
      <c r="F83">
        <f t="shared" si="4"/>
        <v>-0.17653639463181686</v>
      </c>
      <c r="G83">
        <f t="shared" si="3"/>
        <v>-5.13231008778951E-2</v>
      </c>
    </row>
    <row r="84" spans="1:7" x14ac:dyDescent="0.2">
      <c r="A84">
        <v>20050502</v>
      </c>
      <c r="B84">
        <v>29.7</v>
      </c>
      <c r="C84">
        <f t="shared" si="5"/>
        <v>30.241097632816945</v>
      </c>
      <c r="D84">
        <f t="shared" si="2"/>
        <v>30.503091218621808</v>
      </c>
      <c r="E84">
        <f t="shared" si="1"/>
        <v>-0.26199358580486276</v>
      </c>
      <c r="F84">
        <f t="shared" si="4"/>
        <v>-0.19362783286642604</v>
      </c>
      <c r="G84">
        <f t="shared" si="3"/>
        <v>-6.8365752938436719E-2</v>
      </c>
    </row>
    <row r="85" spans="1:7" x14ac:dyDescent="0.2">
      <c r="A85">
        <v>20050503</v>
      </c>
      <c r="B85">
        <v>29.79</v>
      </c>
      <c r="C85">
        <f t="shared" si="5"/>
        <v>30.171697996998954</v>
      </c>
      <c r="D85">
        <f t="shared" si="2"/>
        <v>30.450269646872044</v>
      </c>
      <c r="E85">
        <f t="shared" si="1"/>
        <v>-0.27857164987308991</v>
      </c>
      <c r="F85">
        <f t="shared" si="4"/>
        <v>-0.21061659626775883</v>
      </c>
      <c r="G85">
        <f t="shared" si="3"/>
        <v>-6.7955053605331078E-2</v>
      </c>
    </row>
    <row r="86" spans="1:7" x14ac:dyDescent="0.2">
      <c r="A86">
        <v>20050504</v>
      </c>
      <c r="B86">
        <v>30.7</v>
      </c>
      <c r="C86">
        <f t="shared" si="5"/>
        <v>30.252975228229886</v>
      </c>
      <c r="D86">
        <f t="shared" si="2"/>
        <v>30.468768191548186</v>
      </c>
      <c r="E86">
        <f t="shared" si="1"/>
        <v>-0.21579296331830022</v>
      </c>
      <c r="F86">
        <f t="shared" si="4"/>
        <v>-0.21165186967786712</v>
      </c>
      <c r="G86">
        <f t="shared" si="3"/>
        <v>-4.1410936404331078E-3</v>
      </c>
    </row>
    <row r="87" spans="1:7" x14ac:dyDescent="0.2">
      <c r="A87">
        <v>20050505</v>
      </c>
      <c r="B87">
        <v>30.79</v>
      </c>
      <c r="C87">
        <f t="shared" si="5"/>
        <v>30.335594423886825</v>
      </c>
      <c r="D87">
        <f t="shared" si="2"/>
        <v>30.492563140322392</v>
      </c>
      <c r="E87">
        <f t="shared" si="1"/>
        <v>-0.15696871643556776</v>
      </c>
      <c r="F87">
        <f t="shared" si="4"/>
        <v>-0.20071523902940727</v>
      </c>
      <c r="G87">
        <f t="shared" si="3"/>
        <v>4.3746522593839515E-2</v>
      </c>
    </row>
    <row r="88" spans="1:7" x14ac:dyDescent="0.2">
      <c r="A88">
        <v>20050506</v>
      </c>
      <c r="B88">
        <v>30.65</v>
      </c>
      <c r="C88">
        <f t="shared" si="5"/>
        <v>30.383964512519618</v>
      </c>
      <c r="D88">
        <f t="shared" si="2"/>
        <v>30.504225129928141</v>
      </c>
      <c r="E88">
        <f t="shared" si="1"/>
        <v>-0.12026061740852256</v>
      </c>
      <c r="F88">
        <f t="shared" si="4"/>
        <v>-0.18462431470523036</v>
      </c>
      <c r="G88">
        <f t="shared" si="3"/>
        <v>6.4363697296707795E-2</v>
      </c>
    </row>
    <row r="89" spans="1:7" x14ac:dyDescent="0.2">
      <c r="A89">
        <v>20050509</v>
      </c>
      <c r="B89">
        <v>30.87</v>
      </c>
      <c r="C89">
        <f t="shared" si="5"/>
        <v>30.458739202901217</v>
      </c>
      <c r="D89">
        <f t="shared" si="2"/>
        <v>30.531319564748276</v>
      </c>
      <c r="E89">
        <f t="shared" si="1"/>
        <v>-7.2580361847059294E-2</v>
      </c>
      <c r="F89">
        <f t="shared" si="4"/>
        <v>-0.16221552413359613</v>
      </c>
      <c r="G89">
        <f t="shared" si="3"/>
        <v>8.963516228653684E-2</v>
      </c>
    </row>
    <row r="90" spans="1:7" x14ac:dyDescent="0.2">
      <c r="A90">
        <v>20050510</v>
      </c>
      <c r="B90">
        <v>30.47</v>
      </c>
      <c r="C90">
        <f t="shared" si="5"/>
        <v>30.46047163322411</v>
      </c>
      <c r="D90">
        <f t="shared" si="2"/>
        <v>30.526777374766922</v>
      </c>
      <c r="E90">
        <f t="shared" si="1"/>
        <v>-6.6305741542812768E-2</v>
      </c>
      <c r="F90">
        <f t="shared" si="4"/>
        <v>-0.14303356761543948</v>
      </c>
      <c r="G90">
        <f t="shared" si="3"/>
        <v>7.6727826072626709E-2</v>
      </c>
    </row>
    <row r="91" spans="1:7" x14ac:dyDescent="0.2">
      <c r="A91">
        <v>20050511</v>
      </c>
      <c r="B91">
        <v>30.45</v>
      </c>
      <c r="C91">
        <f t="shared" si="5"/>
        <v>30.458860612728092</v>
      </c>
      <c r="D91">
        <f t="shared" si="2"/>
        <v>30.521090161821224</v>
      </c>
      <c r="E91">
        <f t="shared" si="1"/>
        <v>-6.2229549093132164E-2</v>
      </c>
      <c r="F91">
        <f t="shared" si="4"/>
        <v>-0.12687276391097801</v>
      </c>
      <c r="G91">
        <f t="shared" si="3"/>
        <v>6.4643214817845851E-2</v>
      </c>
    </row>
    <row r="92" spans="1:7" x14ac:dyDescent="0.2">
      <c r="A92">
        <v>20050512</v>
      </c>
      <c r="B92">
        <v>30.38</v>
      </c>
      <c r="C92">
        <f t="shared" si="5"/>
        <v>30.446728210769923</v>
      </c>
      <c r="D92">
        <f t="shared" si="2"/>
        <v>30.510639038723355</v>
      </c>
      <c r="E92">
        <f t="shared" ref="E92:E155" si="6">C92-D92</f>
        <v>-6.3910827953431948E-2</v>
      </c>
      <c r="F92">
        <f t="shared" si="4"/>
        <v>-0.11428037671946881</v>
      </c>
      <c r="G92">
        <f t="shared" si="3"/>
        <v>5.0369548766036859E-2</v>
      </c>
    </row>
    <row r="93" spans="1:7" x14ac:dyDescent="0.2">
      <c r="A93">
        <v>20050513</v>
      </c>
      <c r="B93">
        <v>30.26</v>
      </c>
      <c r="C93">
        <f t="shared" si="5"/>
        <v>30.418000793728396</v>
      </c>
      <c r="D93">
        <f t="shared" ref="D93:D156" si="7">B93*(2/(26+1)) + D92*(1-(2/(26+1)))</f>
        <v>30.492073184003107</v>
      </c>
      <c r="E93">
        <f t="shared" si="6"/>
        <v>-7.4072390274711353E-2</v>
      </c>
      <c r="F93">
        <f t="shared" si="4"/>
        <v>-0.10623877943051732</v>
      </c>
      <c r="G93">
        <f t="shared" si="3"/>
        <v>3.2166389155805969E-2</v>
      </c>
    </row>
    <row r="94" spans="1:7" x14ac:dyDescent="0.2">
      <c r="A94">
        <v>20050516</v>
      </c>
      <c r="B94">
        <v>30.97</v>
      </c>
      <c r="C94">
        <f t="shared" si="5"/>
        <v>30.502923748539413</v>
      </c>
      <c r="D94">
        <f t="shared" si="7"/>
        <v>30.527475170373247</v>
      </c>
      <c r="E94">
        <f t="shared" si="6"/>
        <v>-2.4551421833834297E-2</v>
      </c>
      <c r="F94">
        <f t="shared" si="4"/>
        <v>-8.9901307911180714E-2</v>
      </c>
      <c r="G94">
        <f t="shared" si="3"/>
        <v>6.5349886077346417E-2</v>
      </c>
    </row>
    <row r="95" spans="1:7" x14ac:dyDescent="0.2">
      <c r="A95">
        <v>20050517</v>
      </c>
      <c r="B95">
        <v>31.06</v>
      </c>
      <c r="C95">
        <f t="shared" si="5"/>
        <v>30.588627787225658</v>
      </c>
      <c r="D95">
        <f t="shared" si="7"/>
        <v>30.5669214540493</v>
      </c>
      <c r="E95">
        <f t="shared" si="6"/>
        <v>2.1706333176357617E-2</v>
      </c>
      <c r="F95">
        <f t="shared" si="4"/>
        <v>-6.7579779693673042E-2</v>
      </c>
      <c r="G95">
        <f t="shared" si="3"/>
        <v>8.9286112870030659E-2</v>
      </c>
    </row>
    <row r="96" spans="1:7" x14ac:dyDescent="0.2">
      <c r="A96">
        <v>20050518</v>
      </c>
      <c r="B96">
        <v>31.48</v>
      </c>
      <c r="C96">
        <f t="shared" si="5"/>
        <v>30.725761973806328</v>
      </c>
      <c r="D96">
        <f t="shared" si="7"/>
        <v>30.634556901897501</v>
      </c>
      <c r="E96">
        <f t="shared" si="6"/>
        <v>9.1205071908827762E-2</v>
      </c>
      <c r="F96">
        <f t="shared" si="4"/>
        <v>-3.5822809373172879E-2</v>
      </c>
      <c r="G96">
        <f t="shared" si="3"/>
        <v>0.12702788128200065</v>
      </c>
    </row>
    <row r="97" spans="1:7" x14ac:dyDescent="0.2">
      <c r="A97">
        <v>20050519</v>
      </c>
      <c r="B97">
        <v>31.32</v>
      </c>
      <c r="C97">
        <f t="shared" si="5"/>
        <v>30.817183208605353</v>
      </c>
      <c r="D97">
        <f t="shared" si="7"/>
        <v>30.685330464719907</v>
      </c>
      <c r="E97">
        <f t="shared" si="6"/>
        <v>0.13185274388544599</v>
      </c>
      <c r="F97">
        <f t="shared" si="4"/>
        <v>-2.2876987214491065E-3</v>
      </c>
      <c r="G97">
        <f t="shared" si="3"/>
        <v>0.13414044260689509</v>
      </c>
    </row>
    <row r="98" spans="1:7" x14ac:dyDescent="0.2">
      <c r="A98">
        <v>20050520</v>
      </c>
      <c r="B98">
        <v>31.36</v>
      </c>
      <c r="C98">
        <f t="shared" si="5"/>
        <v>30.900693484204531</v>
      </c>
      <c r="D98">
        <f t="shared" si="7"/>
        <v>30.735305985851763</v>
      </c>
      <c r="E98">
        <f t="shared" si="6"/>
        <v>0.16538749835276789</v>
      </c>
      <c r="F98">
        <f t="shared" si="4"/>
        <v>3.1247340693394295E-2</v>
      </c>
      <c r="G98">
        <f t="shared" si="3"/>
        <v>0.13414015765937359</v>
      </c>
    </row>
    <row r="99" spans="1:7" x14ac:dyDescent="0.2">
      <c r="A99">
        <v>20050523</v>
      </c>
      <c r="B99">
        <v>31.36</v>
      </c>
      <c r="C99">
        <f t="shared" si="5"/>
        <v>30.971356025096142</v>
      </c>
      <c r="D99">
        <f t="shared" si="7"/>
        <v>30.78157961652941</v>
      </c>
      <c r="E99">
        <f t="shared" si="6"/>
        <v>0.18977640856673261</v>
      </c>
      <c r="F99">
        <f t="shared" si="4"/>
        <v>6.2953154268061973E-2</v>
      </c>
      <c r="G99">
        <f t="shared" si="3"/>
        <v>0.12682325429867064</v>
      </c>
    </row>
    <row r="100" spans="1:7" x14ac:dyDescent="0.2">
      <c r="A100">
        <v>20050524</v>
      </c>
      <c r="B100">
        <v>31.13</v>
      </c>
      <c r="C100">
        <f t="shared" si="5"/>
        <v>30.995762790465967</v>
      </c>
      <c r="D100">
        <f t="shared" si="7"/>
        <v>30.807388533823527</v>
      </c>
      <c r="E100">
        <f t="shared" si="6"/>
        <v>0.18837425664244023</v>
      </c>
      <c r="F100">
        <f t="shared" si="4"/>
        <v>8.803737474293763E-2</v>
      </c>
      <c r="G100">
        <f t="shared" ref="G100:G163" si="8">E100-F100</f>
        <v>0.1003368818995026</v>
      </c>
    </row>
    <row r="101" spans="1:7" x14ac:dyDescent="0.2">
      <c r="A101">
        <v>20050525</v>
      </c>
      <c r="B101">
        <v>31.18</v>
      </c>
      <c r="C101">
        <f t="shared" si="5"/>
        <v>31.024106976548126</v>
      </c>
      <c r="D101">
        <f t="shared" si="7"/>
        <v>30.834989383169933</v>
      </c>
      <c r="E101">
        <f t="shared" si="6"/>
        <v>0.18911759337819234</v>
      </c>
      <c r="F101">
        <f t="shared" ref="F101:F164" si="9">(E101*(2/(9+1))+F100*(1-(2/(9+1))))</f>
        <v>0.10825341846998857</v>
      </c>
      <c r="G101">
        <f t="shared" si="8"/>
        <v>8.0864174908203773E-2</v>
      </c>
    </row>
    <row r="102" spans="1:7" x14ac:dyDescent="0.2">
      <c r="A102">
        <v>20050526</v>
      </c>
      <c r="B102">
        <v>31.01</v>
      </c>
      <c r="C102">
        <f t="shared" si="5"/>
        <v>31.021936672463795</v>
      </c>
      <c r="D102">
        <f t="shared" si="7"/>
        <v>30.847953132564751</v>
      </c>
      <c r="E102">
        <f t="shared" si="6"/>
        <v>0.17398353989904436</v>
      </c>
      <c r="F102">
        <f t="shared" si="9"/>
        <v>0.12139944275579972</v>
      </c>
      <c r="G102">
        <f t="shared" si="8"/>
        <v>5.2584097143244635E-2</v>
      </c>
    </row>
    <row r="103" spans="1:7" x14ac:dyDescent="0.2">
      <c r="A103">
        <v>20050527</v>
      </c>
      <c r="B103">
        <v>31.17</v>
      </c>
      <c r="C103">
        <f t="shared" si="5"/>
        <v>31.044715645930903</v>
      </c>
      <c r="D103">
        <f t="shared" si="7"/>
        <v>30.871808456078472</v>
      </c>
      <c r="E103">
        <f t="shared" si="6"/>
        <v>0.17290718985243103</v>
      </c>
      <c r="F103">
        <f t="shared" si="9"/>
        <v>0.13170099217512599</v>
      </c>
      <c r="G103">
        <f t="shared" si="8"/>
        <v>4.1206197677305045E-2</v>
      </c>
    </row>
    <row r="104" spans="1:7" x14ac:dyDescent="0.2">
      <c r="A104">
        <v>20050531</v>
      </c>
      <c r="B104">
        <v>30.57</v>
      </c>
      <c r="C104">
        <f t="shared" si="5"/>
        <v>30.971682469633844</v>
      </c>
      <c r="D104">
        <f t="shared" si="7"/>
        <v>30.849452274146731</v>
      </c>
      <c r="E104">
        <f t="shared" si="6"/>
        <v>0.12223019548711278</v>
      </c>
      <c r="F104">
        <f t="shared" si="9"/>
        <v>0.12980683283752337</v>
      </c>
      <c r="G104">
        <f t="shared" si="8"/>
        <v>-7.5766373504105866E-3</v>
      </c>
    </row>
    <row r="105" spans="1:7" x14ac:dyDescent="0.2">
      <c r="A105">
        <v>20050601</v>
      </c>
      <c r="B105">
        <v>30.56</v>
      </c>
      <c r="C105">
        <f t="shared" si="5"/>
        <v>30.908346705074791</v>
      </c>
      <c r="D105">
        <f t="shared" si="7"/>
        <v>30.82801136495068</v>
      </c>
      <c r="E105">
        <f t="shared" si="6"/>
        <v>8.0335340124111809E-2</v>
      </c>
      <c r="F105">
        <f t="shared" si="9"/>
        <v>0.11991253429484106</v>
      </c>
      <c r="G105">
        <f t="shared" si="8"/>
        <v>-3.9577194170729246E-2</v>
      </c>
    </row>
    <row r="106" spans="1:7" x14ac:dyDescent="0.2">
      <c r="A106">
        <v>20050602</v>
      </c>
      <c r="B106">
        <v>30.62</v>
      </c>
      <c r="C106">
        <f t="shared" si="5"/>
        <v>30.863985673524823</v>
      </c>
      <c r="D106">
        <f t="shared" si="7"/>
        <v>30.812603115695076</v>
      </c>
      <c r="E106">
        <f t="shared" si="6"/>
        <v>5.13825578297471E-2</v>
      </c>
      <c r="F106">
        <f t="shared" si="9"/>
        <v>0.10620653900182228</v>
      </c>
      <c r="G106">
        <f t="shared" si="8"/>
        <v>-5.4823981172075181E-2</v>
      </c>
    </row>
    <row r="107" spans="1:7" x14ac:dyDescent="0.2">
      <c r="A107">
        <v>20050603</v>
      </c>
      <c r="B107">
        <v>30.32</v>
      </c>
      <c r="C107">
        <f t="shared" si="5"/>
        <v>30.780295569905618</v>
      </c>
      <c r="D107">
        <f t="shared" si="7"/>
        <v>30.776113996013962</v>
      </c>
      <c r="E107">
        <f t="shared" si="6"/>
        <v>4.1815738916568534E-3</v>
      </c>
      <c r="F107">
        <f t="shared" si="9"/>
        <v>8.5801545979789201E-2</v>
      </c>
      <c r="G107">
        <f t="shared" si="8"/>
        <v>-8.1619972088132348E-2</v>
      </c>
    </row>
    <row r="108" spans="1:7" x14ac:dyDescent="0.2">
      <c r="A108">
        <v>20050606</v>
      </c>
      <c r="B108">
        <v>30.25</v>
      </c>
      <c r="C108">
        <f t="shared" si="5"/>
        <v>30.698711636073984</v>
      </c>
      <c r="D108">
        <f t="shared" si="7"/>
        <v>30.737142588901815</v>
      </c>
      <c r="E108">
        <f t="shared" si="6"/>
        <v>-3.8430952827830822E-2</v>
      </c>
      <c r="F108">
        <f t="shared" si="9"/>
        <v>6.0955046218265203E-2</v>
      </c>
      <c r="G108">
        <f t="shared" si="8"/>
        <v>-9.9385999046096019E-2</v>
      </c>
    </row>
    <row r="109" spans="1:7" x14ac:dyDescent="0.2">
      <c r="A109">
        <v>20050607</v>
      </c>
      <c r="B109">
        <v>30.37</v>
      </c>
      <c r="C109">
        <f t="shared" si="5"/>
        <v>30.648140615139525</v>
      </c>
      <c r="D109">
        <f t="shared" si="7"/>
        <v>30.709946841575757</v>
      </c>
      <c r="E109">
        <f t="shared" si="6"/>
        <v>-6.1806226436232237E-2</v>
      </c>
      <c r="F109">
        <f t="shared" si="9"/>
        <v>3.6402791687365717E-2</v>
      </c>
      <c r="G109">
        <f t="shared" si="8"/>
        <v>-9.8209018123597946E-2</v>
      </c>
    </row>
    <row r="110" spans="1:7" x14ac:dyDescent="0.2">
      <c r="A110">
        <v>20050608</v>
      </c>
      <c r="B110">
        <v>30.39</v>
      </c>
      <c r="C110">
        <f t="shared" si="5"/>
        <v>30.608426674348827</v>
      </c>
      <c r="D110">
        <f t="shared" si="7"/>
        <v>30.68624707553311</v>
      </c>
      <c r="E110">
        <f t="shared" si="6"/>
        <v>-7.7820401184283128E-2</v>
      </c>
      <c r="F110">
        <f t="shared" si="9"/>
        <v>1.3558153113035949E-2</v>
      </c>
      <c r="G110">
        <f t="shared" si="8"/>
        <v>-9.1378554297319073E-2</v>
      </c>
    </row>
    <row r="111" spans="1:7" x14ac:dyDescent="0.2">
      <c r="A111">
        <v>20050609</v>
      </c>
      <c r="B111">
        <v>30.45</v>
      </c>
      <c r="C111">
        <f t="shared" si="5"/>
        <v>30.584053339833623</v>
      </c>
      <c r="D111">
        <f t="shared" si="7"/>
        <v>30.668747292160287</v>
      </c>
      <c r="E111">
        <f t="shared" si="6"/>
        <v>-8.4693952326663435E-2</v>
      </c>
      <c r="F111">
        <f t="shared" si="9"/>
        <v>-6.0922679749039286E-3</v>
      </c>
      <c r="G111">
        <f t="shared" si="8"/>
        <v>-7.8601684351759502E-2</v>
      </c>
    </row>
    <row r="112" spans="1:7" x14ac:dyDescent="0.2">
      <c r="A112">
        <v>20050610</v>
      </c>
      <c r="B112">
        <v>30.18</v>
      </c>
      <c r="C112">
        <f t="shared" si="5"/>
        <v>30.521891287551526</v>
      </c>
      <c r="D112">
        <f t="shared" si="7"/>
        <v>30.632543789037303</v>
      </c>
      <c r="E112">
        <f t="shared" si="6"/>
        <v>-0.11065250148577732</v>
      </c>
      <c r="F112">
        <f t="shared" si="9"/>
        <v>-2.7004314677078606E-2</v>
      </c>
      <c r="G112">
        <f t="shared" si="8"/>
        <v>-8.3648186808698718E-2</v>
      </c>
    </row>
    <row r="113" spans="1:7" x14ac:dyDescent="0.2">
      <c r="A113">
        <v>20050613</v>
      </c>
      <c r="B113">
        <v>30.25</v>
      </c>
      <c r="C113">
        <f t="shared" si="5"/>
        <v>30.480061858697443</v>
      </c>
      <c r="D113">
        <f t="shared" si="7"/>
        <v>30.604207212071575</v>
      </c>
      <c r="E113">
        <f t="shared" si="6"/>
        <v>-0.12414535337413213</v>
      </c>
      <c r="F113">
        <f t="shared" si="9"/>
        <v>-4.6432522416489312E-2</v>
      </c>
      <c r="G113">
        <f t="shared" si="8"/>
        <v>-7.7712830957642809E-2</v>
      </c>
    </row>
    <row r="114" spans="1:7" x14ac:dyDescent="0.2">
      <c r="A114">
        <v>20050614</v>
      </c>
      <c r="B114">
        <v>30.39</v>
      </c>
      <c r="C114">
        <f t="shared" si="5"/>
        <v>30.466206188128606</v>
      </c>
      <c r="D114">
        <f t="shared" si="7"/>
        <v>30.588340011177383</v>
      </c>
      <c r="E114">
        <f t="shared" si="6"/>
        <v>-0.1221338230487774</v>
      </c>
      <c r="F114">
        <f t="shared" si="9"/>
        <v>-6.157278254294693E-2</v>
      </c>
      <c r="G114">
        <f t="shared" si="8"/>
        <v>-6.0561040505830471E-2</v>
      </c>
    </row>
    <row r="115" spans="1:7" x14ac:dyDescent="0.2">
      <c r="A115">
        <v>20050615</v>
      </c>
      <c r="B115">
        <v>30.79</v>
      </c>
      <c r="C115">
        <f t="shared" si="5"/>
        <v>30.516020620724206</v>
      </c>
      <c r="D115">
        <f t="shared" si="7"/>
        <v>30.603277788127205</v>
      </c>
      <c r="E115">
        <f t="shared" si="6"/>
        <v>-8.7257167402999158E-2</v>
      </c>
      <c r="F115">
        <f t="shared" si="9"/>
        <v>-6.6709659514957387E-2</v>
      </c>
      <c r="G115">
        <f t="shared" si="8"/>
        <v>-2.0547507888041772E-2</v>
      </c>
    </row>
    <row r="116" spans="1:7" x14ac:dyDescent="0.2">
      <c r="A116">
        <v>20050616</v>
      </c>
      <c r="B116">
        <v>31.11</v>
      </c>
      <c r="C116">
        <f t="shared" si="5"/>
        <v>30.607402063689712</v>
      </c>
      <c r="D116">
        <f t="shared" si="7"/>
        <v>30.64081276678445</v>
      </c>
      <c r="E116">
        <f t="shared" si="6"/>
        <v>-3.3410703094737926E-2</v>
      </c>
      <c r="F116">
        <f t="shared" si="9"/>
        <v>-6.0049868230913496E-2</v>
      </c>
      <c r="G116">
        <f t="shared" si="8"/>
        <v>2.663916513617557E-2</v>
      </c>
    </row>
    <row r="117" spans="1:7" x14ac:dyDescent="0.2">
      <c r="A117">
        <v>20050617</v>
      </c>
      <c r="B117">
        <v>31.45</v>
      </c>
      <c r="C117">
        <f t="shared" si="5"/>
        <v>30.737032515429753</v>
      </c>
      <c r="D117">
        <f t="shared" si="7"/>
        <v>30.700752561837454</v>
      </c>
      <c r="E117">
        <f t="shared" si="6"/>
        <v>3.6279953592298853E-2</v>
      </c>
      <c r="F117">
        <f t="shared" si="9"/>
        <v>-4.0783903866271023E-2</v>
      </c>
      <c r="G117">
        <f t="shared" si="8"/>
        <v>7.7063857458569876E-2</v>
      </c>
    </row>
    <row r="118" spans="1:7" x14ac:dyDescent="0.2">
      <c r="A118">
        <v>20050620</v>
      </c>
      <c r="B118">
        <v>30.79</v>
      </c>
      <c r="C118">
        <f t="shared" si="5"/>
        <v>30.745181359209791</v>
      </c>
      <c r="D118">
        <f t="shared" si="7"/>
        <v>30.707363483182828</v>
      </c>
      <c r="E118">
        <f t="shared" si="6"/>
        <v>3.7817876026963404E-2</v>
      </c>
      <c r="F118">
        <f t="shared" si="9"/>
        <v>-2.5063547887624136E-2</v>
      </c>
      <c r="G118">
        <f t="shared" si="8"/>
        <v>6.2881423914587536E-2</v>
      </c>
    </row>
    <row r="119" spans="1:7" x14ac:dyDescent="0.2">
      <c r="A119">
        <v>20050621</v>
      </c>
      <c r="B119">
        <v>31</v>
      </c>
      <c r="C119">
        <f t="shared" si="5"/>
        <v>30.784384227023669</v>
      </c>
      <c r="D119">
        <f t="shared" si="7"/>
        <v>30.729040262206322</v>
      </c>
      <c r="E119">
        <f t="shared" si="6"/>
        <v>5.5343964817346603E-2</v>
      </c>
      <c r="F119">
        <f t="shared" si="9"/>
        <v>-8.9820453466299879E-3</v>
      </c>
      <c r="G119">
        <f t="shared" si="8"/>
        <v>6.4326010163976585E-2</v>
      </c>
    </row>
    <row r="120" spans="1:7" x14ac:dyDescent="0.2">
      <c r="A120">
        <v>20050622</v>
      </c>
      <c r="B120">
        <v>31.01</v>
      </c>
      <c r="C120">
        <f t="shared" si="5"/>
        <v>30.819094345943107</v>
      </c>
      <c r="D120">
        <f t="shared" si="7"/>
        <v>30.749852094635482</v>
      </c>
      <c r="E120">
        <f t="shared" si="6"/>
        <v>6.9242251307624514E-2</v>
      </c>
      <c r="F120">
        <f t="shared" si="9"/>
        <v>6.6628139842209132E-3</v>
      </c>
      <c r="G120">
        <f t="shared" si="8"/>
        <v>6.2579437323403597E-2</v>
      </c>
    </row>
    <row r="121" spans="1:7" x14ac:dyDescent="0.2">
      <c r="A121">
        <v>20050623</v>
      </c>
      <c r="B121">
        <v>30.36</v>
      </c>
      <c r="C121">
        <f t="shared" si="5"/>
        <v>30.748464446567244</v>
      </c>
      <c r="D121">
        <f t="shared" si="7"/>
        <v>30.72097416169952</v>
      </c>
      <c r="E121">
        <f t="shared" si="6"/>
        <v>2.7490284867724313E-2</v>
      </c>
      <c r="F121">
        <f t="shared" si="9"/>
        <v>1.0828308160921594E-2</v>
      </c>
      <c r="G121">
        <f t="shared" si="8"/>
        <v>1.6661976706802719E-2</v>
      </c>
    </row>
    <row r="122" spans="1:7" x14ac:dyDescent="0.2">
      <c r="A122">
        <v>20050624</v>
      </c>
      <c r="B122">
        <v>30.65</v>
      </c>
      <c r="C122">
        <f t="shared" si="5"/>
        <v>30.733316070172283</v>
      </c>
      <c r="D122">
        <f t="shared" si="7"/>
        <v>30.715716816388444</v>
      </c>
      <c r="E122">
        <f t="shared" si="6"/>
        <v>1.7599253783838975E-2</v>
      </c>
      <c r="F122">
        <f t="shared" si="9"/>
        <v>1.2182497285505071E-2</v>
      </c>
      <c r="G122">
        <f t="shared" si="8"/>
        <v>5.4167564983339037E-3</v>
      </c>
    </row>
    <row r="123" spans="1:7" x14ac:dyDescent="0.2">
      <c r="A123">
        <v>20050627</v>
      </c>
      <c r="B123">
        <v>30.8</v>
      </c>
      <c r="C123">
        <f t="shared" si="5"/>
        <v>30.743575136299626</v>
      </c>
      <c r="D123">
        <f t="shared" si="7"/>
        <v>30.721960015174485</v>
      </c>
      <c r="E123">
        <f t="shared" si="6"/>
        <v>2.1615121125140746E-2</v>
      </c>
      <c r="F123">
        <f t="shared" si="9"/>
        <v>1.4069022053432207E-2</v>
      </c>
      <c r="G123">
        <f t="shared" si="8"/>
        <v>7.546099071708539E-3</v>
      </c>
    </row>
    <row r="124" spans="1:7" x14ac:dyDescent="0.2">
      <c r="A124">
        <v>20050628</v>
      </c>
      <c r="B124">
        <v>31.09</v>
      </c>
      <c r="C124">
        <f t="shared" si="5"/>
        <v>30.796871269176606</v>
      </c>
      <c r="D124">
        <f t="shared" si="7"/>
        <v>30.749222236272669</v>
      </c>
      <c r="E124">
        <f t="shared" si="6"/>
        <v>4.7649032903937183E-2</v>
      </c>
      <c r="F124">
        <f t="shared" si="9"/>
        <v>2.0785024223533205E-2</v>
      </c>
      <c r="G124">
        <f t="shared" si="8"/>
        <v>2.6864008680403978E-2</v>
      </c>
    </row>
    <row r="125" spans="1:7" x14ac:dyDescent="0.2">
      <c r="A125">
        <v>20050629</v>
      </c>
      <c r="B125">
        <v>31.54</v>
      </c>
      <c r="C125">
        <f t="shared" si="5"/>
        <v>30.911198766226359</v>
      </c>
      <c r="D125">
        <f t="shared" si="7"/>
        <v>30.807798366919137</v>
      </c>
      <c r="E125">
        <f t="shared" si="6"/>
        <v>0.10340039930722256</v>
      </c>
      <c r="F125">
        <f t="shared" si="9"/>
        <v>3.7308099240271078E-2</v>
      </c>
      <c r="G125">
        <f t="shared" si="8"/>
        <v>6.6092300066951479E-2</v>
      </c>
    </row>
    <row r="126" spans="1:7" x14ac:dyDescent="0.2">
      <c r="A126">
        <v>20050630</v>
      </c>
      <c r="B126">
        <v>31.32</v>
      </c>
      <c r="C126">
        <f t="shared" si="5"/>
        <v>30.974091263729996</v>
      </c>
      <c r="D126">
        <f t="shared" si="7"/>
        <v>30.84573922862883</v>
      </c>
      <c r="E126">
        <f t="shared" si="6"/>
        <v>0.128352035101166</v>
      </c>
      <c r="F126">
        <f t="shared" si="9"/>
        <v>5.5516886412450062E-2</v>
      </c>
      <c r="G126">
        <f t="shared" si="8"/>
        <v>7.2835148688715934E-2</v>
      </c>
    </row>
    <row r="127" spans="1:7" x14ac:dyDescent="0.2">
      <c r="A127">
        <v>20050701</v>
      </c>
      <c r="B127">
        <v>31.5</v>
      </c>
      <c r="C127">
        <f t="shared" si="5"/>
        <v>31.055000300079229</v>
      </c>
      <c r="D127">
        <f t="shared" si="7"/>
        <v>30.894202989471136</v>
      </c>
      <c r="E127">
        <f t="shared" si="6"/>
        <v>0.16079731060809266</v>
      </c>
      <c r="F127">
        <f t="shared" si="9"/>
        <v>7.6572971251578581E-2</v>
      </c>
      <c r="G127">
        <f t="shared" si="8"/>
        <v>8.4224339356514077E-2</v>
      </c>
    </row>
    <row r="128" spans="1:7" x14ac:dyDescent="0.2">
      <c r="A128">
        <v>20050705</v>
      </c>
      <c r="B128">
        <v>31.16</v>
      </c>
      <c r="C128">
        <f t="shared" si="5"/>
        <v>31.071154100067041</v>
      </c>
      <c r="D128">
        <f t="shared" si="7"/>
        <v>30.91389165691772</v>
      </c>
      <c r="E128">
        <f t="shared" si="6"/>
        <v>0.15726244314932103</v>
      </c>
      <c r="F128">
        <f t="shared" si="9"/>
        <v>9.2710865631127071E-2</v>
      </c>
      <c r="G128">
        <f t="shared" si="8"/>
        <v>6.4551577518193959E-2</v>
      </c>
    </row>
    <row r="129" spans="1:7" x14ac:dyDescent="0.2">
      <c r="A129">
        <v>20050706</v>
      </c>
      <c r="B129">
        <v>31.17</v>
      </c>
      <c r="C129">
        <f t="shared" si="5"/>
        <v>31.086361161595189</v>
      </c>
      <c r="D129">
        <f t="shared" si="7"/>
        <v>30.932862645294183</v>
      </c>
      <c r="E129">
        <f t="shared" si="6"/>
        <v>0.1534985163010063</v>
      </c>
      <c r="F129">
        <f t="shared" si="9"/>
        <v>0.10486839576510291</v>
      </c>
      <c r="G129">
        <f t="shared" si="8"/>
        <v>4.863012053590339E-2</v>
      </c>
    </row>
    <row r="130" spans="1:7" x14ac:dyDescent="0.2">
      <c r="A130">
        <v>20050707</v>
      </c>
      <c r="B130">
        <v>31.09</v>
      </c>
      <c r="C130">
        <f t="shared" si="5"/>
        <v>31.086920982888238</v>
      </c>
      <c r="D130">
        <f t="shared" si="7"/>
        <v>30.944502449346466</v>
      </c>
      <c r="E130">
        <f t="shared" si="6"/>
        <v>0.14241853354177181</v>
      </c>
      <c r="F130">
        <f t="shared" si="9"/>
        <v>0.1123784233204367</v>
      </c>
      <c r="G130">
        <f t="shared" si="8"/>
        <v>3.0040110221335112E-2</v>
      </c>
    </row>
    <row r="131" spans="1:7" x14ac:dyDescent="0.2">
      <c r="A131">
        <v>20050708</v>
      </c>
      <c r="B131">
        <v>31.59</v>
      </c>
      <c r="C131">
        <f t="shared" si="5"/>
        <v>31.164317754751586</v>
      </c>
      <c r="D131">
        <f t="shared" si="7"/>
        <v>30.99231708272821</v>
      </c>
      <c r="E131">
        <f t="shared" si="6"/>
        <v>0.17200067202337621</v>
      </c>
      <c r="F131">
        <f t="shared" si="9"/>
        <v>0.12430287306102461</v>
      </c>
      <c r="G131">
        <f t="shared" si="8"/>
        <v>4.7697798962351601E-2</v>
      </c>
    </row>
    <row r="132" spans="1:7" x14ac:dyDescent="0.2">
      <c r="A132">
        <v>20050711</v>
      </c>
      <c r="B132">
        <v>31.63</v>
      </c>
      <c r="C132">
        <f t="shared" si="5"/>
        <v>31.235961177097497</v>
      </c>
      <c r="D132">
        <f t="shared" si="7"/>
        <v>31.039552854377973</v>
      </c>
      <c r="E132">
        <f t="shared" si="6"/>
        <v>0.19640832271952391</v>
      </c>
      <c r="F132">
        <f t="shared" si="9"/>
        <v>0.13872396299272446</v>
      </c>
      <c r="G132">
        <f t="shared" si="8"/>
        <v>5.7684359726799445E-2</v>
      </c>
    </row>
    <row r="133" spans="1:7" x14ac:dyDescent="0.2">
      <c r="A133">
        <v>20050712</v>
      </c>
      <c r="B133">
        <v>32.020000000000003</v>
      </c>
      <c r="C133">
        <f t="shared" si="5"/>
        <v>31.356582534467115</v>
      </c>
      <c r="D133">
        <f t="shared" si="7"/>
        <v>31.112178568868494</v>
      </c>
      <c r="E133">
        <f t="shared" si="6"/>
        <v>0.24440396559862165</v>
      </c>
      <c r="F133">
        <f t="shared" si="9"/>
        <v>0.15985996351390391</v>
      </c>
      <c r="G133">
        <f t="shared" si="8"/>
        <v>8.454400208471774E-2</v>
      </c>
    </row>
    <row r="134" spans="1:7" x14ac:dyDescent="0.2">
      <c r="A134">
        <v>20050713</v>
      </c>
      <c r="B134">
        <v>31.97</v>
      </c>
      <c r="C134">
        <f t="shared" si="5"/>
        <v>31.450954452241405</v>
      </c>
      <c r="D134">
        <f t="shared" si="7"/>
        <v>31.175720897100458</v>
      </c>
      <c r="E134">
        <f t="shared" si="6"/>
        <v>0.27523355514094661</v>
      </c>
      <c r="F134">
        <f t="shared" si="9"/>
        <v>0.18293468183931244</v>
      </c>
      <c r="G134">
        <f t="shared" si="8"/>
        <v>9.2298873301634166E-2</v>
      </c>
    </row>
    <row r="135" spans="1:7" x14ac:dyDescent="0.2">
      <c r="A135">
        <v>20050714</v>
      </c>
      <c r="B135">
        <v>32.11</v>
      </c>
      <c r="C135">
        <f t="shared" si="5"/>
        <v>31.552346074973496</v>
      </c>
      <c r="D135">
        <f t="shared" si="7"/>
        <v>31.244926756574497</v>
      </c>
      <c r="E135">
        <f t="shared" si="6"/>
        <v>0.30741931839899905</v>
      </c>
      <c r="F135">
        <f t="shared" si="9"/>
        <v>0.20783160915124976</v>
      </c>
      <c r="G135">
        <f t="shared" si="8"/>
        <v>9.958770924774929E-2</v>
      </c>
    </row>
    <row r="136" spans="1:7" x14ac:dyDescent="0.2">
      <c r="A136">
        <v>20050715</v>
      </c>
      <c r="B136">
        <v>32.270000000000003</v>
      </c>
      <c r="C136">
        <f t="shared" si="5"/>
        <v>31.66275437113142</v>
      </c>
      <c r="D136">
        <f t="shared" si="7"/>
        <v>31.320858107939348</v>
      </c>
      <c r="E136">
        <f t="shared" si="6"/>
        <v>0.34189626319207278</v>
      </c>
      <c r="F136">
        <f t="shared" si="9"/>
        <v>0.23464453995941437</v>
      </c>
      <c r="G136">
        <f t="shared" si="8"/>
        <v>0.10725172323265841</v>
      </c>
    </row>
    <row r="137" spans="1:7" x14ac:dyDescent="0.2">
      <c r="A137">
        <v>20050718</v>
      </c>
      <c r="B137">
        <v>31.85</v>
      </c>
      <c r="C137">
        <f t="shared" si="5"/>
        <v>31.691561390957354</v>
      </c>
      <c r="D137">
        <f t="shared" si="7"/>
        <v>31.360053803647546</v>
      </c>
      <c r="E137">
        <f t="shared" si="6"/>
        <v>0.33150758730980812</v>
      </c>
      <c r="F137">
        <f t="shared" si="9"/>
        <v>0.25401714942949311</v>
      </c>
      <c r="G137">
        <f t="shared" si="8"/>
        <v>7.7490437880315011E-2</v>
      </c>
    </row>
    <row r="138" spans="1:7" x14ac:dyDescent="0.2">
      <c r="A138">
        <v>20050719</v>
      </c>
      <c r="B138">
        <v>31.93</v>
      </c>
      <c r="C138">
        <f t="shared" si="5"/>
        <v>31.728244253886992</v>
      </c>
      <c r="D138">
        <f t="shared" si="7"/>
        <v>31.402272040414395</v>
      </c>
      <c r="E138">
        <f t="shared" si="6"/>
        <v>0.3259722134725962</v>
      </c>
      <c r="F138">
        <f t="shared" si="9"/>
        <v>0.2684081622381137</v>
      </c>
      <c r="G138">
        <f t="shared" si="8"/>
        <v>5.7564051234482494E-2</v>
      </c>
    </row>
    <row r="139" spans="1:7" x14ac:dyDescent="0.2">
      <c r="A139">
        <v>20050720</v>
      </c>
      <c r="B139">
        <v>32.130000000000003</v>
      </c>
      <c r="C139">
        <f t="shared" si="5"/>
        <v>31.790052830212069</v>
      </c>
      <c r="D139">
        <f t="shared" si="7"/>
        <v>31.456177815198512</v>
      </c>
      <c r="E139">
        <f t="shared" si="6"/>
        <v>0.33387501501355743</v>
      </c>
      <c r="F139">
        <f t="shared" si="9"/>
        <v>0.28150153279320245</v>
      </c>
      <c r="G139">
        <f t="shared" si="8"/>
        <v>5.2373482220354983E-2</v>
      </c>
    </row>
    <row r="140" spans="1:7" x14ac:dyDescent="0.2">
      <c r="A140">
        <v>20050721</v>
      </c>
      <c r="B140">
        <v>32.24</v>
      </c>
      <c r="C140">
        <f t="shared" si="5"/>
        <v>31.859275471717904</v>
      </c>
      <c r="D140">
        <f t="shared" si="7"/>
        <v>31.514238717776397</v>
      </c>
      <c r="E140">
        <f t="shared" si="6"/>
        <v>0.3450367539415069</v>
      </c>
      <c r="F140">
        <f t="shared" si="9"/>
        <v>0.29420857702286335</v>
      </c>
      <c r="G140">
        <f t="shared" si="8"/>
        <v>5.0828176918643553E-2</v>
      </c>
    </row>
    <row r="141" spans="1:7" x14ac:dyDescent="0.2">
      <c r="A141">
        <v>20050722</v>
      </c>
      <c r="B141">
        <v>31.88</v>
      </c>
      <c r="C141">
        <f t="shared" si="5"/>
        <v>31.862463860684379</v>
      </c>
      <c r="D141">
        <f t="shared" si="7"/>
        <v>31.541332146089257</v>
      </c>
      <c r="E141">
        <f t="shared" si="6"/>
        <v>0.32113171459512202</v>
      </c>
      <c r="F141">
        <f t="shared" si="9"/>
        <v>0.29959320453731508</v>
      </c>
      <c r="G141">
        <f t="shared" si="8"/>
        <v>2.1538510057806937E-2</v>
      </c>
    </row>
    <row r="142" spans="1:7" x14ac:dyDescent="0.2">
      <c r="A142">
        <v>20050725</v>
      </c>
      <c r="B142">
        <v>31.85</v>
      </c>
      <c r="C142">
        <f t="shared" si="5"/>
        <v>31.860546343656011</v>
      </c>
      <c r="D142">
        <f t="shared" si="7"/>
        <v>31.564196431564127</v>
      </c>
      <c r="E142">
        <f t="shared" si="6"/>
        <v>0.29634991209188399</v>
      </c>
      <c r="F142">
        <f t="shared" si="9"/>
        <v>0.29894454604822884</v>
      </c>
      <c r="G142">
        <f t="shared" si="8"/>
        <v>-2.5946339563448495E-3</v>
      </c>
    </row>
    <row r="143" spans="1:7" x14ac:dyDescent="0.2">
      <c r="A143">
        <v>20050726</v>
      </c>
      <c r="B143">
        <v>31.75</v>
      </c>
      <c r="C143">
        <f t="shared" ref="C143:C206" si="10">(B143*(2/(12+1))+C142*(1-(2/(12+1))))</f>
        <v>31.843539213862776</v>
      </c>
      <c r="D143">
        <f t="shared" si="7"/>
        <v>31.577959658855672</v>
      </c>
      <c r="E143">
        <f t="shared" si="6"/>
        <v>0.26557955500710406</v>
      </c>
      <c r="F143">
        <f t="shared" si="9"/>
        <v>0.29227154784000392</v>
      </c>
      <c r="G143">
        <f t="shared" si="8"/>
        <v>-2.6691992832899858E-2</v>
      </c>
    </row>
    <row r="144" spans="1:7" x14ac:dyDescent="0.2">
      <c r="A144">
        <v>20050727</v>
      </c>
      <c r="B144">
        <v>31.97</v>
      </c>
      <c r="C144">
        <f t="shared" si="10"/>
        <v>31.86299471942235</v>
      </c>
      <c r="D144">
        <f t="shared" si="7"/>
        <v>31.606999684125622</v>
      </c>
      <c r="E144">
        <f t="shared" si="6"/>
        <v>0.25599503529672774</v>
      </c>
      <c r="F144">
        <f t="shared" si="9"/>
        <v>0.28501624533134873</v>
      </c>
      <c r="G144">
        <f t="shared" si="8"/>
        <v>-2.9021210034620992E-2</v>
      </c>
    </row>
    <row r="145" spans="1:7" x14ac:dyDescent="0.2">
      <c r="A145">
        <v>20050728</v>
      </c>
      <c r="B145">
        <v>32.119999999999997</v>
      </c>
      <c r="C145">
        <f t="shared" si="10"/>
        <v>31.90253399335737</v>
      </c>
      <c r="D145">
        <f t="shared" si="7"/>
        <v>31.644999707523723</v>
      </c>
      <c r="E145">
        <f t="shared" si="6"/>
        <v>0.25753428583364624</v>
      </c>
      <c r="F145">
        <f t="shared" si="9"/>
        <v>0.27951985343180824</v>
      </c>
      <c r="G145">
        <f t="shared" si="8"/>
        <v>-2.1985567598162004E-2</v>
      </c>
    </row>
    <row r="146" spans="1:7" x14ac:dyDescent="0.2">
      <c r="A146">
        <v>20050729</v>
      </c>
      <c r="B146">
        <v>31.77</v>
      </c>
      <c r="C146">
        <f t="shared" si="10"/>
        <v>31.882144148225468</v>
      </c>
      <c r="D146">
        <f t="shared" si="7"/>
        <v>31.654258988447889</v>
      </c>
      <c r="E146">
        <f t="shared" si="6"/>
        <v>0.22788515977757839</v>
      </c>
      <c r="F146">
        <f t="shared" si="9"/>
        <v>0.26919291470096229</v>
      </c>
      <c r="G146">
        <f t="shared" si="8"/>
        <v>-4.1307754923383899E-2</v>
      </c>
    </row>
    <row r="147" spans="1:7" x14ac:dyDescent="0.2">
      <c r="A147">
        <v>20050801</v>
      </c>
      <c r="B147">
        <v>32.22</v>
      </c>
      <c r="C147">
        <f t="shared" si="10"/>
        <v>31.934121971575394</v>
      </c>
      <c r="D147">
        <f t="shared" si="7"/>
        <v>31.696165730044342</v>
      </c>
      <c r="E147">
        <f t="shared" si="6"/>
        <v>0.23795624153105166</v>
      </c>
      <c r="F147">
        <f t="shared" si="9"/>
        <v>0.26294558006698021</v>
      </c>
      <c r="G147">
        <f t="shared" si="8"/>
        <v>-2.4989338535928551E-2</v>
      </c>
    </row>
    <row r="148" spans="1:7" x14ac:dyDescent="0.2">
      <c r="A148">
        <v>20050802</v>
      </c>
      <c r="B148">
        <v>32.4</v>
      </c>
      <c r="C148">
        <f t="shared" si="10"/>
        <v>32.005795514409947</v>
      </c>
      <c r="D148">
        <f t="shared" si="7"/>
        <v>31.748301601892909</v>
      </c>
      <c r="E148">
        <f t="shared" si="6"/>
        <v>0.25749391251703813</v>
      </c>
      <c r="F148">
        <f t="shared" si="9"/>
        <v>0.26185524655699183</v>
      </c>
      <c r="G148">
        <f t="shared" si="8"/>
        <v>-4.3613340399537015E-3</v>
      </c>
    </row>
    <row r="149" spans="1:7" x14ac:dyDescent="0.2">
      <c r="A149">
        <v>20050803</v>
      </c>
      <c r="B149">
        <v>32.29</v>
      </c>
      <c r="C149">
        <f t="shared" si="10"/>
        <v>32.049519281423798</v>
      </c>
      <c r="D149">
        <f t="shared" si="7"/>
        <v>31.7884274091601</v>
      </c>
      <c r="E149">
        <f t="shared" si="6"/>
        <v>0.26109187226369812</v>
      </c>
      <c r="F149">
        <f t="shared" si="9"/>
        <v>0.26170257169833311</v>
      </c>
      <c r="G149">
        <f t="shared" si="8"/>
        <v>-6.1069943463498699E-4</v>
      </c>
    </row>
    <row r="150" spans="1:7" x14ac:dyDescent="0.2">
      <c r="A150">
        <v>20050804</v>
      </c>
      <c r="B150">
        <v>31.98</v>
      </c>
      <c r="C150">
        <f t="shared" si="10"/>
        <v>32.038824007358599</v>
      </c>
      <c r="D150">
        <f t="shared" si="7"/>
        <v>31.802617971444537</v>
      </c>
      <c r="E150">
        <f t="shared" si="6"/>
        <v>0.23620603591406208</v>
      </c>
      <c r="F150">
        <f t="shared" si="9"/>
        <v>0.25660326454147891</v>
      </c>
      <c r="G150">
        <f t="shared" si="8"/>
        <v>-2.039722862741683E-2</v>
      </c>
    </row>
    <row r="151" spans="1:7" x14ac:dyDescent="0.2">
      <c r="A151">
        <v>20050805</v>
      </c>
      <c r="B151">
        <v>31.69</v>
      </c>
      <c r="C151">
        <f t="shared" si="10"/>
        <v>31.985158775457275</v>
      </c>
      <c r="D151">
        <f t="shared" si="7"/>
        <v>31.79427589948568</v>
      </c>
      <c r="E151">
        <f t="shared" si="6"/>
        <v>0.19088287597159592</v>
      </c>
      <c r="F151">
        <f t="shared" si="9"/>
        <v>0.24345918682750234</v>
      </c>
      <c r="G151">
        <f t="shared" si="8"/>
        <v>-5.2576310855906416E-2</v>
      </c>
    </row>
    <row r="152" spans="1:7" x14ac:dyDescent="0.2">
      <c r="A152">
        <v>20050808</v>
      </c>
      <c r="B152">
        <v>31.63</v>
      </c>
      <c r="C152">
        <f t="shared" si="10"/>
        <v>31.930518963848463</v>
      </c>
      <c r="D152">
        <f t="shared" si="7"/>
        <v>31.782107314338589</v>
      </c>
      <c r="E152">
        <f t="shared" si="6"/>
        <v>0.14841164950987462</v>
      </c>
      <c r="F152">
        <f t="shared" si="9"/>
        <v>0.22444967936397681</v>
      </c>
      <c r="G152">
        <f t="shared" si="8"/>
        <v>-7.6038029854102185E-2</v>
      </c>
    </row>
    <row r="153" spans="1:7" x14ac:dyDescent="0.2">
      <c r="A153">
        <v>20050809</v>
      </c>
      <c r="B153">
        <v>32.020000000000003</v>
      </c>
      <c r="C153">
        <f t="shared" si="10"/>
        <v>31.944285277102544</v>
      </c>
      <c r="D153">
        <f t="shared" si="7"/>
        <v>31.799728994757952</v>
      </c>
      <c r="E153">
        <f t="shared" si="6"/>
        <v>0.14455628234459184</v>
      </c>
      <c r="F153">
        <f t="shared" si="9"/>
        <v>0.20847099996009982</v>
      </c>
      <c r="G153">
        <f t="shared" si="8"/>
        <v>-6.3914717615507988E-2</v>
      </c>
    </row>
    <row r="154" spans="1:7" x14ac:dyDescent="0.2">
      <c r="A154">
        <v>20050810</v>
      </c>
      <c r="B154">
        <v>32.090000000000003</v>
      </c>
      <c r="C154">
        <f t="shared" si="10"/>
        <v>31.966702926779078</v>
      </c>
      <c r="D154">
        <f t="shared" si="7"/>
        <v>31.821230550701809</v>
      </c>
      <c r="E154">
        <f t="shared" si="6"/>
        <v>0.14547237607726871</v>
      </c>
      <c r="F154">
        <f t="shared" si="9"/>
        <v>0.19587127518353362</v>
      </c>
      <c r="G154">
        <f t="shared" si="8"/>
        <v>-5.0398899106264911E-2</v>
      </c>
    </row>
    <row r="155" spans="1:7" x14ac:dyDescent="0.2">
      <c r="A155">
        <v>20050811</v>
      </c>
      <c r="B155">
        <v>32.340000000000003</v>
      </c>
      <c r="C155">
        <f t="shared" si="10"/>
        <v>32.024133245736145</v>
      </c>
      <c r="D155">
        <f t="shared" si="7"/>
        <v>31.859657917316493</v>
      </c>
      <c r="E155">
        <f t="shared" si="6"/>
        <v>0.16447532841965185</v>
      </c>
      <c r="F155">
        <f t="shared" si="9"/>
        <v>0.18959208583075726</v>
      </c>
      <c r="G155">
        <f t="shared" si="8"/>
        <v>-2.5116757411105417E-2</v>
      </c>
    </row>
    <row r="156" spans="1:7" x14ac:dyDescent="0.2">
      <c r="A156">
        <v>20050812</v>
      </c>
      <c r="B156">
        <v>32.04</v>
      </c>
      <c r="C156">
        <f t="shared" si="10"/>
        <v>32.026574284853659</v>
      </c>
      <c r="D156">
        <f t="shared" si="7"/>
        <v>31.873016590107866</v>
      </c>
      <c r="E156">
        <f t="shared" ref="E156:E219" si="11">C156-D156</f>
        <v>0.15355769474579262</v>
      </c>
      <c r="F156">
        <f t="shared" si="9"/>
        <v>0.18238520761376437</v>
      </c>
      <c r="G156">
        <f t="shared" si="8"/>
        <v>-2.882751286797175E-2</v>
      </c>
    </row>
    <row r="157" spans="1:7" x14ac:dyDescent="0.2">
      <c r="A157">
        <v>20050815</v>
      </c>
      <c r="B157">
        <v>32.14</v>
      </c>
      <c r="C157">
        <f t="shared" si="10"/>
        <v>32.044024394876175</v>
      </c>
      <c r="D157">
        <f t="shared" ref="D157:D220" si="12">B157*(2/(26+1)) + D156*(1-(2/(26+1)))</f>
        <v>31.892793138988765</v>
      </c>
      <c r="E157">
        <f t="shared" si="11"/>
        <v>0.15123125588741004</v>
      </c>
      <c r="F157">
        <f t="shared" si="9"/>
        <v>0.17615441726849351</v>
      </c>
      <c r="G157">
        <f t="shared" si="8"/>
        <v>-2.492316138108347E-2</v>
      </c>
    </row>
    <row r="158" spans="1:7" x14ac:dyDescent="0.2">
      <c r="A158">
        <v>20050816</v>
      </c>
      <c r="B158">
        <v>32.18</v>
      </c>
      <c r="C158">
        <f t="shared" si="10"/>
        <v>32.064943718741375</v>
      </c>
      <c r="D158">
        <f t="shared" si="12"/>
        <v>31.914067721285893</v>
      </c>
      <c r="E158">
        <f t="shared" si="11"/>
        <v>0.15087599745548275</v>
      </c>
      <c r="F158">
        <f t="shared" si="9"/>
        <v>0.17109873330589137</v>
      </c>
      <c r="G158">
        <f t="shared" si="8"/>
        <v>-2.0222735850408624E-2</v>
      </c>
    </row>
    <row r="159" spans="1:7" x14ac:dyDescent="0.2">
      <c r="A159">
        <v>20050817</v>
      </c>
      <c r="B159">
        <v>32.01</v>
      </c>
      <c r="C159">
        <f t="shared" si="10"/>
        <v>32.056490838935012</v>
      </c>
      <c r="D159">
        <f t="shared" si="12"/>
        <v>31.921173816005457</v>
      </c>
      <c r="E159">
        <f t="shared" si="11"/>
        <v>0.13531702292955572</v>
      </c>
      <c r="F159">
        <f t="shared" si="9"/>
        <v>0.16394239123062423</v>
      </c>
      <c r="G159">
        <f t="shared" si="8"/>
        <v>-2.8625368301068516E-2</v>
      </c>
    </row>
    <row r="160" spans="1:7" x14ac:dyDescent="0.2">
      <c r="A160">
        <v>20050818</v>
      </c>
      <c r="B160">
        <v>31.93</v>
      </c>
      <c r="C160">
        <f t="shared" si="10"/>
        <v>32.037030709868091</v>
      </c>
      <c r="D160">
        <f t="shared" si="12"/>
        <v>31.92182760741246</v>
      </c>
      <c r="E160">
        <f t="shared" si="11"/>
        <v>0.11520310245563081</v>
      </c>
      <c r="F160">
        <f t="shared" si="9"/>
        <v>0.15419453347562556</v>
      </c>
      <c r="G160">
        <f t="shared" si="8"/>
        <v>-3.8991431019994749E-2</v>
      </c>
    </row>
    <row r="161" spans="1:7" x14ac:dyDescent="0.2">
      <c r="A161">
        <v>20050819</v>
      </c>
      <c r="B161">
        <v>31.8</v>
      </c>
      <c r="C161">
        <f t="shared" si="10"/>
        <v>32.000564446811467</v>
      </c>
      <c r="D161">
        <f t="shared" si="12"/>
        <v>31.912803340196721</v>
      </c>
      <c r="E161">
        <f t="shared" si="11"/>
        <v>8.7761106614745898E-2</v>
      </c>
      <c r="F161">
        <f t="shared" si="9"/>
        <v>0.14090784810344964</v>
      </c>
      <c r="G161">
        <f t="shared" si="8"/>
        <v>-5.3146741488703741E-2</v>
      </c>
    </row>
    <row r="162" spans="1:7" x14ac:dyDescent="0.2">
      <c r="A162">
        <v>20050822</v>
      </c>
      <c r="B162">
        <v>32.03</v>
      </c>
      <c r="C162">
        <f t="shared" si="10"/>
        <v>32.005092993455861</v>
      </c>
      <c r="D162">
        <f t="shared" si="12"/>
        <v>31.921484574256223</v>
      </c>
      <c r="E162">
        <f t="shared" si="11"/>
        <v>8.3608419199638462E-2</v>
      </c>
      <c r="F162">
        <f t="shared" si="9"/>
        <v>0.1294479623226874</v>
      </c>
      <c r="G162">
        <f t="shared" si="8"/>
        <v>-4.5839543123048943E-2</v>
      </c>
    </row>
    <row r="163" spans="1:7" x14ac:dyDescent="0.2">
      <c r="A163">
        <v>20050823</v>
      </c>
      <c r="B163">
        <v>31.66</v>
      </c>
      <c r="C163">
        <f t="shared" si="10"/>
        <v>31.952001763693421</v>
      </c>
      <c r="D163">
        <f t="shared" si="12"/>
        <v>31.902115346533542</v>
      </c>
      <c r="E163">
        <f t="shared" si="11"/>
        <v>4.988641715987896E-2</v>
      </c>
      <c r="F163">
        <f t="shared" si="9"/>
        <v>0.11353565329012572</v>
      </c>
      <c r="G163">
        <f t="shared" si="8"/>
        <v>-6.3649236130246756E-2</v>
      </c>
    </row>
    <row r="164" spans="1:7" x14ac:dyDescent="0.2">
      <c r="A164">
        <v>20050824</v>
      </c>
      <c r="B164">
        <v>31.23</v>
      </c>
      <c r="C164">
        <f t="shared" si="10"/>
        <v>31.84092456927905</v>
      </c>
      <c r="D164">
        <f t="shared" si="12"/>
        <v>31.852329024568093</v>
      </c>
      <c r="E164">
        <f t="shared" si="11"/>
        <v>-1.1404455289042659E-2</v>
      </c>
      <c r="F164">
        <f t="shared" si="9"/>
        <v>8.8547631574292046E-2</v>
      </c>
      <c r="G164">
        <f t="shared" ref="G164:G227" si="13">E164-F164</f>
        <v>-9.9952086863334705E-2</v>
      </c>
    </row>
    <row r="165" spans="1:7" x14ac:dyDescent="0.2">
      <c r="A165">
        <v>20050825</v>
      </c>
      <c r="B165">
        <v>31.46</v>
      </c>
      <c r="C165">
        <f t="shared" si="10"/>
        <v>31.782320789389964</v>
      </c>
      <c r="D165">
        <f t="shared" si="12"/>
        <v>31.823267615340828</v>
      </c>
      <c r="E165">
        <f t="shared" si="11"/>
        <v>-4.0946825950864962E-2</v>
      </c>
      <c r="F165">
        <f t="shared" ref="F165:F228" si="14">(E165*(2/(9+1))+F164*(1-(2/(9+1))))</f>
        <v>6.2648740069260647E-2</v>
      </c>
      <c r="G165">
        <f t="shared" si="13"/>
        <v>-0.10359556602012561</v>
      </c>
    </row>
    <row r="166" spans="1:7" x14ac:dyDescent="0.2">
      <c r="A166">
        <v>20050826</v>
      </c>
      <c r="B166">
        <v>31.04</v>
      </c>
      <c r="C166">
        <f t="shared" si="10"/>
        <v>31.668117591022273</v>
      </c>
      <c r="D166">
        <f t="shared" si="12"/>
        <v>31.765247791982247</v>
      </c>
      <c r="E166">
        <f t="shared" si="11"/>
        <v>-9.7130200959973934E-2</v>
      </c>
      <c r="F166">
        <f t="shared" si="14"/>
        <v>3.0692951863413732E-2</v>
      </c>
      <c r="G166">
        <f t="shared" si="13"/>
        <v>-0.12782315282338766</v>
      </c>
    </row>
    <row r="167" spans="1:7" x14ac:dyDescent="0.2">
      <c r="A167">
        <v>20050829</v>
      </c>
      <c r="B167">
        <v>31.4</v>
      </c>
      <c r="C167">
        <f t="shared" si="10"/>
        <v>31.626868730865002</v>
      </c>
      <c r="D167">
        <f t="shared" si="12"/>
        <v>31.738192399983564</v>
      </c>
      <c r="E167">
        <f t="shared" si="11"/>
        <v>-0.11132366911856195</v>
      </c>
      <c r="F167">
        <f t="shared" si="14"/>
        <v>2.2896276670185955E-3</v>
      </c>
      <c r="G167">
        <f t="shared" si="13"/>
        <v>-0.11361329678558055</v>
      </c>
    </row>
    <row r="168" spans="1:7" x14ac:dyDescent="0.2">
      <c r="A168">
        <v>20050830</v>
      </c>
      <c r="B168">
        <v>30.96</v>
      </c>
      <c r="C168">
        <f t="shared" si="10"/>
        <v>31.524273541501156</v>
      </c>
      <c r="D168">
        <f t="shared" si="12"/>
        <v>31.680548518503301</v>
      </c>
      <c r="E168">
        <f t="shared" si="11"/>
        <v>-0.15627497700214477</v>
      </c>
      <c r="F168">
        <f t="shared" si="14"/>
        <v>-2.9423293266814077E-2</v>
      </c>
      <c r="G168">
        <f t="shared" si="13"/>
        <v>-0.12685168373533068</v>
      </c>
    </row>
    <row r="169" spans="1:7" x14ac:dyDescent="0.2">
      <c r="A169">
        <v>20050831</v>
      </c>
      <c r="B169">
        <v>31.55</v>
      </c>
      <c r="C169">
        <f t="shared" si="10"/>
        <v>31.528231458193289</v>
      </c>
      <c r="D169">
        <f t="shared" si="12"/>
        <v>31.670878257873426</v>
      </c>
      <c r="E169">
        <f t="shared" si="11"/>
        <v>-0.14264679968013638</v>
      </c>
      <c r="F169">
        <f t="shared" si="14"/>
        <v>-5.2067994549478538E-2</v>
      </c>
      <c r="G169">
        <f t="shared" si="13"/>
        <v>-9.0578805130657844E-2</v>
      </c>
    </row>
    <row r="170" spans="1:7" x14ac:dyDescent="0.2">
      <c r="A170">
        <v>20050901</v>
      </c>
      <c r="B170">
        <v>31.59</v>
      </c>
      <c r="C170">
        <f t="shared" si="10"/>
        <v>31.537734310778937</v>
      </c>
      <c r="D170">
        <f t="shared" si="12"/>
        <v>31.664887275808727</v>
      </c>
      <c r="E170">
        <f t="shared" si="11"/>
        <v>-0.12715296502979001</v>
      </c>
      <c r="F170">
        <f t="shared" si="14"/>
        <v>-6.7084988645540841E-2</v>
      </c>
      <c r="G170">
        <f t="shared" si="13"/>
        <v>-6.0067976384249169E-2</v>
      </c>
    </row>
    <row r="171" spans="1:7" x14ac:dyDescent="0.2">
      <c r="A171">
        <v>20050902</v>
      </c>
      <c r="B171">
        <v>31.6</v>
      </c>
      <c r="C171">
        <f t="shared" si="10"/>
        <v>31.547313647582179</v>
      </c>
      <c r="D171">
        <f t="shared" si="12"/>
        <v>31.660080810934009</v>
      </c>
      <c r="E171">
        <f t="shared" si="11"/>
        <v>-0.11276716335182968</v>
      </c>
      <c r="F171">
        <f t="shared" si="14"/>
        <v>-7.622142358679862E-2</v>
      </c>
      <c r="G171">
        <f t="shared" si="13"/>
        <v>-3.654573976503106E-2</v>
      </c>
    </row>
    <row r="172" spans="1:7" x14ac:dyDescent="0.2">
      <c r="A172">
        <v>20050906</v>
      </c>
      <c r="B172">
        <v>32.51</v>
      </c>
      <c r="C172">
        <f t="shared" si="10"/>
        <v>31.695419240261845</v>
      </c>
      <c r="D172">
        <f t="shared" si="12"/>
        <v>31.723037787901859</v>
      </c>
      <c r="E172">
        <f t="shared" si="11"/>
        <v>-2.7618547640013702E-2</v>
      </c>
      <c r="F172">
        <f t="shared" si="14"/>
        <v>-6.6500848397441636E-2</v>
      </c>
      <c r="G172">
        <f t="shared" si="13"/>
        <v>3.8882300757427934E-2</v>
      </c>
    </row>
    <row r="173" spans="1:7" x14ac:dyDescent="0.2">
      <c r="A173">
        <v>20050907</v>
      </c>
      <c r="B173">
        <v>32.18</v>
      </c>
      <c r="C173">
        <f t="shared" si="10"/>
        <v>31.769970126375405</v>
      </c>
      <c r="D173">
        <f t="shared" si="12"/>
        <v>31.756886840649869</v>
      </c>
      <c r="E173">
        <f t="shared" si="11"/>
        <v>1.3083285725535632E-2</v>
      </c>
      <c r="F173">
        <f t="shared" si="14"/>
        <v>-5.058402157284618E-2</v>
      </c>
      <c r="G173">
        <f t="shared" si="13"/>
        <v>6.3667307298381812E-2</v>
      </c>
    </row>
    <row r="174" spans="1:7" x14ac:dyDescent="0.2">
      <c r="A174">
        <v>20050908</v>
      </c>
      <c r="B174">
        <v>31.83</v>
      </c>
      <c r="C174">
        <f t="shared" si="10"/>
        <v>31.779205491548421</v>
      </c>
      <c r="D174">
        <f t="shared" si="12"/>
        <v>31.76230263023136</v>
      </c>
      <c r="E174">
        <f t="shared" si="11"/>
        <v>1.6902861317060314E-2</v>
      </c>
      <c r="F174">
        <f t="shared" si="14"/>
        <v>-3.7086644994864887E-2</v>
      </c>
      <c r="G174">
        <f t="shared" si="13"/>
        <v>5.3989506311925201E-2</v>
      </c>
    </row>
    <row r="175" spans="1:7" x14ac:dyDescent="0.2">
      <c r="A175">
        <v>20050909</v>
      </c>
      <c r="B175">
        <v>32.229999999999997</v>
      </c>
      <c r="C175">
        <f t="shared" si="10"/>
        <v>31.848558492848664</v>
      </c>
      <c r="D175">
        <f t="shared" si="12"/>
        <v>31.796946879843851</v>
      </c>
      <c r="E175">
        <f t="shared" si="11"/>
        <v>5.161161300481254E-2</v>
      </c>
      <c r="F175">
        <f t="shared" si="14"/>
        <v>-1.9346993394929402E-2</v>
      </c>
      <c r="G175">
        <f t="shared" si="13"/>
        <v>7.0958606399741941E-2</v>
      </c>
    </row>
    <row r="176" spans="1:7" x14ac:dyDescent="0.2">
      <c r="A176">
        <v>20050912</v>
      </c>
      <c r="B176">
        <v>32.090000000000003</v>
      </c>
      <c r="C176">
        <f t="shared" si="10"/>
        <v>31.885703340102715</v>
      </c>
      <c r="D176">
        <f t="shared" si="12"/>
        <v>31.818654518373936</v>
      </c>
      <c r="E176">
        <f t="shared" si="11"/>
        <v>6.7048821728779018E-2</v>
      </c>
      <c r="F176">
        <f t="shared" si="14"/>
        <v>-2.0678303701877187E-3</v>
      </c>
      <c r="G176">
        <f t="shared" si="13"/>
        <v>6.9116652098966738E-2</v>
      </c>
    </row>
    <row r="177" spans="1:7" x14ac:dyDescent="0.2">
      <c r="A177">
        <v>20050913</v>
      </c>
      <c r="B177">
        <v>31.8</v>
      </c>
      <c r="C177">
        <f t="shared" si="10"/>
        <v>31.872518210856143</v>
      </c>
      <c r="D177">
        <f t="shared" si="12"/>
        <v>31.817272702198089</v>
      </c>
      <c r="E177">
        <f t="shared" si="11"/>
        <v>5.5245508658053666E-2</v>
      </c>
      <c r="F177">
        <f t="shared" si="14"/>
        <v>9.3948374354605596E-3</v>
      </c>
      <c r="G177">
        <f t="shared" si="13"/>
        <v>4.5850671222593106E-2</v>
      </c>
    </row>
    <row r="178" spans="1:7" x14ac:dyDescent="0.2">
      <c r="A178">
        <v>20050914</v>
      </c>
      <c r="B178">
        <v>32.270000000000003</v>
      </c>
      <c r="C178">
        <f t="shared" si="10"/>
        <v>31.933669255339812</v>
      </c>
      <c r="D178">
        <f t="shared" si="12"/>
        <v>31.850808057590822</v>
      </c>
      <c r="E178">
        <f t="shared" si="11"/>
        <v>8.2861197748989923E-2</v>
      </c>
      <c r="F178">
        <f t="shared" si="14"/>
        <v>2.4088109498166432E-2</v>
      </c>
      <c r="G178">
        <f t="shared" si="13"/>
        <v>5.8773088250823488E-2</v>
      </c>
    </row>
    <row r="179" spans="1:7" x14ac:dyDescent="0.2">
      <c r="A179">
        <v>20050915</v>
      </c>
      <c r="B179">
        <v>32.270000000000003</v>
      </c>
      <c r="C179">
        <f t="shared" si="10"/>
        <v>31.985412446825993</v>
      </c>
      <c r="D179">
        <f t="shared" si="12"/>
        <v>31.881859312584094</v>
      </c>
      <c r="E179">
        <f t="shared" si="11"/>
        <v>0.10355313424189916</v>
      </c>
      <c r="F179">
        <f t="shared" si="14"/>
        <v>3.9981114446912977E-2</v>
      </c>
      <c r="G179">
        <f t="shared" si="13"/>
        <v>6.3572019794986181E-2</v>
      </c>
    </row>
    <row r="180" spans="1:7" x14ac:dyDescent="0.2">
      <c r="A180">
        <v>20050916</v>
      </c>
      <c r="B180">
        <v>32.590000000000003</v>
      </c>
      <c r="C180">
        <f t="shared" si="10"/>
        <v>32.078425916545072</v>
      </c>
      <c r="D180">
        <f t="shared" si="12"/>
        <v>31.934314178318608</v>
      </c>
      <c r="E180">
        <f t="shared" si="11"/>
        <v>0.14411173822646361</v>
      </c>
      <c r="F180">
        <f t="shared" si="14"/>
        <v>6.0807239202823105E-2</v>
      </c>
      <c r="G180">
        <f t="shared" si="13"/>
        <v>8.330449902364051E-2</v>
      </c>
    </row>
    <row r="181" spans="1:7" x14ac:dyDescent="0.2">
      <c r="A181">
        <v>20050919</v>
      </c>
      <c r="B181">
        <v>31.8</v>
      </c>
      <c r="C181">
        <f t="shared" si="10"/>
        <v>32.035591160153523</v>
      </c>
      <c r="D181">
        <f t="shared" si="12"/>
        <v>31.924364979924636</v>
      </c>
      <c r="E181">
        <f t="shared" si="11"/>
        <v>0.11122618022888631</v>
      </c>
      <c r="F181">
        <f t="shared" si="14"/>
        <v>7.0891027408035753E-2</v>
      </c>
      <c r="G181">
        <f t="shared" si="13"/>
        <v>4.0335152820850553E-2</v>
      </c>
    </row>
    <row r="182" spans="1:7" x14ac:dyDescent="0.2">
      <c r="A182">
        <v>20050920</v>
      </c>
      <c r="B182">
        <v>31.82</v>
      </c>
      <c r="C182">
        <f t="shared" si="10"/>
        <v>32.002423289360671</v>
      </c>
      <c r="D182">
        <f t="shared" si="12"/>
        <v>31.916634240670962</v>
      </c>
      <c r="E182">
        <f t="shared" si="11"/>
        <v>8.578904868970838E-2</v>
      </c>
      <c r="F182">
        <f t="shared" si="14"/>
        <v>7.3870631664370273E-2</v>
      </c>
      <c r="G182">
        <f t="shared" si="13"/>
        <v>1.1918417025338107E-2</v>
      </c>
    </row>
    <row r="183" spans="1:7" x14ac:dyDescent="0.2">
      <c r="A183">
        <v>20050921</v>
      </c>
      <c r="B183">
        <v>31.64</v>
      </c>
      <c r="C183">
        <f t="shared" si="10"/>
        <v>31.946665860228261</v>
      </c>
      <c r="D183">
        <f t="shared" si="12"/>
        <v>31.896142815436075</v>
      </c>
      <c r="E183">
        <f t="shared" si="11"/>
        <v>5.0523044792186056E-2</v>
      </c>
      <c r="F183">
        <f t="shared" si="14"/>
        <v>6.9201114289933432E-2</v>
      </c>
      <c r="G183">
        <f t="shared" si="13"/>
        <v>-1.8678069497747377E-2</v>
      </c>
    </row>
    <row r="184" spans="1:7" x14ac:dyDescent="0.2">
      <c r="A184">
        <v>20050922</v>
      </c>
      <c r="B184">
        <v>31.49</v>
      </c>
      <c r="C184">
        <f t="shared" si="10"/>
        <v>31.876409574039297</v>
      </c>
      <c r="D184">
        <f t="shared" si="12"/>
        <v>31.866058162440812</v>
      </c>
      <c r="E184">
        <f t="shared" si="11"/>
        <v>1.0351411598485072E-2</v>
      </c>
      <c r="F184">
        <f t="shared" si="14"/>
        <v>5.7431173751643763E-2</v>
      </c>
      <c r="G184">
        <f t="shared" si="13"/>
        <v>-4.7079762153158691E-2</v>
      </c>
    </row>
    <row r="185" spans="1:7" x14ac:dyDescent="0.2">
      <c r="A185">
        <v>20050923</v>
      </c>
      <c r="B185">
        <v>31.44</v>
      </c>
      <c r="C185">
        <f t="shared" si="10"/>
        <v>31.809269639571713</v>
      </c>
      <c r="D185">
        <f t="shared" si="12"/>
        <v>31.834498298556305</v>
      </c>
      <c r="E185">
        <f t="shared" si="11"/>
        <v>-2.522865898459159E-2</v>
      </c>
      <c r="F185">
        <f t="shared" si="14"/>
        <v>4.0899207204396694E-2</v>
      </c>
      <c r="G185">
        <f t="shared" si="13"/>
        <v>-6.6127866188988277E-2</v>
      </c>
    </row>
    <row r="186" spans="1:7" x14ac:dyDescent="0.2">
      <c r="A186">
        <v>20050926</v>
      </c>
      <c r="B186">
        <v>32.18</v>
      </c>
      <c r="C186">
        <f t="shared" si="10"/>
        <v>31.866305079637606</v>
      </c>
      <c r="D186">
        <f t="shared" si="12"/>
        <v>31.860091017181762</v>
      </c>
      <c r="E186">
        <f t="shared" si="11"/>
        <v>6.2140624558431057E-3</v>
      </c>
      <c r="F186">
        <f t="shared" si="14"/>
        <v>3.3962178254685976E-2</v>
      </c>
      <c r="G186">
        <f t="shared" si="13"/>
        <v>-2.7748115798842871E-2</v>
      </c>
    </row>
    <row r="187" spans="1:7" x14ac:dyDescent="0.2">
      <c r="A187">
        <v>20050927</v>
      </c>
      <c r="B187">
        <v>32.04</v>
      </c>
      <c r="C187">
        <f t="shared" si="10"/>
        <v>31.893027375077974</v>
      </c>
      <c r="D187">
        <f t="shared" si="12"/>
        <v>31.873417608501633</v>
      </c>
      <c r="E187">
        <f t="shared" si="11"/>
        <v>1.9609766576341059E-2</v>
      </c>
      <c r="F187">
        <f t="shared" si="14"/>
        <v>3.1091695919016997E-2</v>
      </c>
      <c r="G187">
        <f t="shared" si="13"/>
        <v>-1.1481929342675938E-2</v>
      </c>
    </row>
    <row r="188" spans="1:7" x14ac:dyDescent="0.2">
      <c r="A188">
        <v>20050928</v>
      </c>
      <c r="B188">
        <v>32.54</v>
      </c>
      <c r="C188">
        <f t="shared" si="10"/>
        <v>31.992561625065978</v>
      </c>
      <c r="D188">
        <f t="shared" si="12"/>
        <v>31.922794081945955</v>
      </c>
      <c r="E188">
        <f t="shared" si="11"/>
        <v>6.9767543120022424E-2</v>
      </c>
      <c r="F188">
        <f t="shared" si="14"/>
        <v>3.8826865359218081E-2</v>
      </c>
      <c r="G188">
        <f t="shared" si="13"/>
        <v>3.0940677760804343E-2</v>
      </c>
    </row>
    <row r="189" spans="1:7" x14ac:dyDescent="0.2">
      <c r="A189">
        <v>20050929</v>
      </c>
      <c r="B189">
        <v>33.03</v>
      </c>
      <c r="C189">
        <f t="shared" si="10"/>
        <v>32.152167528901984</v>
      </c>
      <c r="D189">
        <f t="shared" si="12"/>
        <v>32.004809335135143</v>
      </c>
      <c r="E189">
        <f t="shared" si="11"/>
        <v>0.14735819376684134</v>
      </c>
      <c r="F189">
        <f t="shared" si="14"/>
        <v>6.0533131040742733E-2</v>
      </c>
      <c r="G189">
        <f t="shared" si="13"/>
        <v>8.6825062726098606E-2</v>
      </c>
    </row>
    <row r="190" spans="1:7" x14ac:dyDescent="0.2">
      <c r="A190">
        <v>20050930</v>
      </c>
      <c r="B190">
        <v>32.71</v>
      </c>
      <c r="C190">
        <f t="shared" si="10"/>
        <v>32.23798790907091</v>
      </c>
      <c r="D190">
        <f t="shared" si="12"/>
        <v>32.057045680680687</v>
      </c>
      <c r="E190">
        <f t="shared" si="11"/>
        <v>0.18094222839022223</v>
      </c>
      <c r="F190">
        <f t="shared" si="14"/>
        <v>8.4614950510638637E-2</v>
      </c>
      <c r="G190">
        <f t="shared" si="13"/>
        <v>9.6327277879583589E-2</v>
      </c>
    </row>
    <row r="191" spans="1:7" x14ac:dyDescent="0.2">
      <c r="A191">
        <v>20051003</v>
      </c>
      <c r="B191">
        <v>32.53</v>
      </c>
      <c r="C191">
        <f t="shared" si="10"/>
        <v>32.282912846136924</v>
      </c>
      <c r="D191">
        <f t="shared" si="12"/>
        <v>32.092079333963596</v>
      </c>
      <c r="E191">
        <f t="shared" si="11"/>
        <v>0.19083351217332734</v>
      </c>
      <c r="F191">
        <f t="shared" si="14"/>
        <v>0.10585866284317638</v>
      </c>
      <c r="G191">
        <f t="shared" si="13"/>
        <v>8.4974849330150953E-2</v>
      </c>
    </row>
    <row r="192" spans="1:7" x14ac:dyDescent="0.2">
      <c r="A192">
        <v>20051004</v>
      </c>
      <c r="B192">
        <v>32.49</v>
      </c>
      <c r="C192">
        <f t="shared" si="10"/>
        <v>32.314772408269704</v>
      </c>
      <c r="D192">
        <f t="shared" si="12"/>
        <v>32.121554938855184</v>
      </c>
      <c r="E192">
        <f t="shared" si="11"/>
        <v>0.19321746941452034</v>
      </c>
      <c r="F192">
        <f t="shared" si="14"/>
        <v>0.12333042415744518</v>
      </c>
      <c r="G192">
        <f t="shared" si="13"/>
        <v>6.9887045257075162E-2</v>
      </c>
    </row>
    <row r="193" spans="1:7" x14ac:dyDescent="0.2">
      <c r="A193">
        <v>20051005</v>
      </c>
      <c r="B193">
        <v>32.32</v>
      </c>
      <c r="C193">
        <f t="shared" si="10"/>
        <v>32.31557665315129</v>
      </c>
      <c r="D193">
        <f t="shared" si="12"/>
        <v>32.136254573014057</v>
      </c>
      <c r="E193">
        <f t="shared" si="11"/>
        <v>0.17932208013723283</v>
      </c>
      <c r="F193">
        <f t="shared" si="14"/>
        <v>0.1345287553534027</v>
      </c>
      <c r="G193">
        <f t="shared" si="13"/>
        <v>4.4793324783830135E-2</v>
      </c>
    </row>
    <row r="194" spans="1:7" x14ac:dyDescent="0.2">
      <c r="A194">
        <v>20051006</v>
      </c>
      <c r="B194">
        <v>32.299999999999997</v>
      </c>
      <c r="C194">
        <f t="shared" si="10"/>
        <v>32.313180244974163</v>
      </c>
      <c r="D194">
        <f t="shared" si="12"/>
        <v>32.148383863901905</v>
      </c>
      <c r="E194">
        <f t="shared" si="11"/>
        <v>0.16479638107225725</v>
      </c>
      <c r="F194">
        <f t="shared" si="14"/>
        <v>0.14058228049717361</v>
      </c>
      <c r="G194">
        <f t="shared" si="13"/>
        <v>2.4214100575083636E-2</v>
      </c>
    </row>
    <row r="195" spans="1:7" x14ac:dyDescent="0.2">
      <c r="A195">
        <v>20051007</v>
      </c>
      <c r="B195">
        <v>32.39</v>
      </c>
      <c r="C195">
        <f t="shared" si="10"/>
        <v>32.324998668824293</v>
      </c>
      <c r="D195">
        <f t="shared" si="12"/>
        <v>32.166281355464726</v>
      </c>
      <c r="E195">
        <f t="shared" si="11"/>
        <v>0.15871731335956696</v>
      </c>
      <c r="F195">
        <f t="shared" si="14"/>
        <v>0.14420928706965228</v>
      </c>
      <c r="G195">
        <f t="shared" si="13"/>
        <v>1.4508026289914683E-2</v>
      </c>
    </row>
    <row r="196" spans="1:7" x14ac:dyDescent="0.2">
      <c r="A196">
        <v>20051010</v>
      </c>
      <c r="B196">
        <v>32.29</v>
      </c>
      <c r="C196">
        <f t="shared" si="10"/>
        <v>32.319614258235937</v>
      </c>
      <c r="D196">
        <f t="shared" si="12"/>
        <v>32.17544569950438</v>
      </c>
      <c r="E196">
        <f t="shared" si="11"/>
        <v>0.14416855873155754</v>
      </c>
      <c r="F196">
        <f t="shared" si="14"/>
        <v>0.14420114140203333</v>
      </c>
      <c r="G196">
        <f t="shared" si="13"/>
        <v>-3.2582670475789222E-5</v>
      </c>
    </row>
    <row r="197" spans="1:7" x14ac:dyDescent="0.2">
      <c r="A197">
        <v>20051011</v>
      </c>
      <c r="B197">
        <v>32.01</v>
      </c>
      <c r="C197">
        <f t="shared" si="10"/>
        <v>32.271981295430407</v>
      </c>
      <c r="D197">
        <f t="shared" si="12"/>
        <v>32.163190462504055</v>
      </c>
      <c r="E197">
        <f t="shared" si="11"/>
        <v>0.10879083292635272</v>
      </c>
      <c r="F197">
        <f t="shared" si="14"/>
        <v>0.13711907970689721</v>
      </c>
      <c r="G197">
        <f t="shared" si="13"/>
        <v>-2.8328246780544492E-2</v>
      </c>
    </row>
    <row r="198" spans="1:7" x14ac:dyDescent="0.2">
      <c r="A198">
        <v>20051012</v>
      </c>
      <c r="B198">
        <v>31.75</v>
      </c>
      <c r="C198">
        <f t="shared" si="10"/>
        <v>32.191676480748804</v>
      </c>
      <c r="D198">
        <f t="shared" si="12"/>
        <v>32.132583761577827</v>
      </c>
      <c r="E198">
        <f t="shared" si="11"/>
        <v>5.9092719170976693E-2</v>
      </c>
      <c r="F198">
        <f t="shared" si="14"/>
        <v>0.12151380759971311</v>
      </c>
      <c r="G198">
        <f t="shared" si="13"/>
        <v>-6.2421088428736421E-2</v>
      </c>
    </row>
    <row r="199" spans="1:7" x14ac:dyDescent="0.2">
      <c r="A199">
        <v>20051013</v>
      </c>
      <c r="B199">
        <v>31.7</v>
      </c>
      <c r="C199">
        <f t="shared" si="10"/>
        <v>32.116033945248986</v>
      </c>
      <c r="D199">
        <f t="shared" si="12"/>
        <v>32.100540519979468</v>
      </c>
      <c r="E199">
        <f t="shared" si="11"/>
        <v>1.5493425269518468E-2</v>
      </c>
      <c r="F199">
        <f t="shared" si="14"/>
        <v>0.10030973113367418</v>
      </c>
      <c r="G199">
        <f t="shared" si="13"/>
        <v>-8.4816305864155714E-2</v>
      </c>
    </row>
    <row r="200" spans="1:7" x14ac:dyDescent="0.2">
      <c r="A200">
        <v>20051014</v>
      </c>
      <c r="B200">
        <v>32.049999999999997</v>
      </c>
      <c r="C200">
        <f t="shared" si="10"/>
        <v>32.105874876749141</v>
      </c>
      <c r="D200">
        <f t="shared" si="12"/>
        <v>32.096796777758769</v>
      </c>
      <c r="E200">
        <f t="shared" si="11"/>
        <v>9.078098990372041E-3</v>
      </c>
      <c r="F200">
        <f t="shared" si="14"/>
        <v>8.2063404705013748E-2</v>
      </c>
      <c r="G200">
        <f t="shared" si="13"/>
        <v>-7.2985305714641707E-2</v>
      </c>
    </row>
    <row r="201" spans="1:7" x14ac:dyDescent="0.2">
      <c r="A201">
        <v>20051017</v>
      </c>
      <c r="B201">
        <v>31.6</v>
      </c>
      <c r="C201">
        <f t="shared" si="10"/>
        <v>32.028047972633885</v>
      </c>
      <c r="D201">
        <f t="shared" si="12"/>
        <v>32.059997016443305</v>
      </c>
      <c r="E201">
        <f t="shared" si="11"/>
        <v>-3.1949043809419209E-2</v>
      </c>
      <c r="F201">
        <f t="shared" si="14"/>
        <v>5.9260915002127157E-2</v>
      </c>
      <c r="G201">
        <f t="shared" si="13"/>
        <v>-9.1209958811546366E-2</v>
      </c>
    </row>
    <row r="202" spans="1:7" x14ac:dyDescent="0.2">
      <c r="A202">
        <v>20051018</v>
      </c>
      <c r="B202">
        <v>30.93</v>
      </c>
      <c r="C202">
        <f t="shared" si="10"/>
        <v>31.859117515305595</v>
      </c>
      <c r="D202">
        <f t="shared" si="12"/>
        <v>31.976293533743799</v>
      </c>
      <c r="E202">
        <f t="shared" si="11"/>
        <v>-0.11717601843820447</v>
      </c>
      <c r="F202">
        <f t="shared" si="14"/>
        <v>2.3973528314060837E-2</v>
      </c>
      <c r="G202">
        <f t="shared" si="13"/>
        <v>-0.14114954675226529</v>
      </c>
    </row>
    <row r="203" spans="1:7" x14ac:dyDescent="0.2">
      <c r="A203">
        <v>20051019</v>
      </c>
      <c r="B203">
        <v>30.81</v>
      </c>
      <c r="C203">
        <f t="shared" si="10"/>
        <v>31.697714820643199</v>
      </c>
      <c r="D203">
        <f t="shared" si="12"/>
        <v>31.88990142013315</v>
      </c>
      <c r="E203">
        <f t="shared" si="11"/>
        <v>-0.19218659948995054</v>
      </c>
      <c r="F203">
        <f t="shared" si="14"/>
        <v>-1.9258497246741439E-2</v>
      </c>
      <c r="G203">
        <f t="shared" si="13"/>
        <v>-0.17292810224320909</v>
      </c>
    </row>
    <row r="204" spans="1:7" x14ac:dyDescent="0.2">
      <c r="A204">
        <v>20051020</v>
      </c>
      <c r="B204">
        <v>30.12</v>
      </c>
      <c r="C204">
        <f t="shared" si="10"/>
        <v>31.454989463621168</v>
      </c>
      <c r="D204">
        <f t="shared" si="12"/>
        <v>31.758797611234399</v>
      </c>
      <c r="E204">
        <f t="shared" si="11"/>
        <v>-0.30380814761323194</v>
      </c>
      <c r="F204">
        <f t="shared" si="14"/>
        <v>-7.6168427320039533E-2</v>
      </c>
      <c r="G204">
        <f t="shared" si="13"/>
        <v>-0.2276397202931924</v>
      </c>
    </row>
    <row r="205" spans="1:7" x14ac:dyDescent="0.2">
      <c r="A205">
        <v>20051021</v>
      </c>
      <c r="B205">
        <v>30.38</v>
      </c>
      <c r="C205">
        <f t="shared" si="10"/>
        <v>31.289606469217908</v>
      </c>
      <c r="D205">
        <f t="shared" si="12"/>
        <v>31.656664454846666</v>
      </c>
      <c r="E205">
        <f t="shared" si="11"/>
        <v>-0.36705798562875813</v>
      </c>
      <c r="F205">
        <f t="shared" si="14"/>
        <v>-0.13434633898178325</v>
      </c>
      <c r="G205">
        <f t="shared" si="13"/>
        <v>-0.23271164664697488</v>
      </c>
    </row>
    <row r="206" spans="1:7" x14ac:dyDescent="0.2">
      <c r="A206">
        <v>20051024</v>
      </c>
      <c r="B206">
        <v>31.09</v>
      </c>
      <c r="C206">
        <f t="shared" si="10"/>
        <v>31.258897781645921</v>
      </c>
      <c r="D206">
        <f t="shared" si="12"/>
        <v>31.614689310043207</v>
      </c>
      <c r="E206">
        <f t="shared" si="11"/>
        <v>-0.35579152839728678</v>
      </c>
      <c r="F206">
        <f t="shared" si="14"/>
        <v>-0.17863537686488395</v>
      </c>
      <c r="G206">
        <f t="shared" si="13"/>
        <v>-0.17715615153240283</v>
      </c>
    </row>
    <row r="207" spans="1:7" x14ac:dyDescent="0.2">
      <c r="A207">
        <v>20051025</v>
      </c>
      <c r="B207">
        <v>30.93</v>
      </c>
      <c r="C207">
        <f t="shared" ref="C207:C270" si="15">(B207*(2/(12+1))+C206*(1-(2/(12+1))))</f>
        <v>31.208298122931165</v>
      </c>
      <c r="D207">
        <f t="shared" si="12"/>
        <v>31.563971583373341</v>
      </c>
      <c r="E207">
        <f t="shared" si="11"/>
        <v>-0.35567346044217629</v>
      </c>
      <c r="F207">
        <f t="shared" si="14"/>
        <v>-0.21404299358034243</v>
      </c>
      <c r="G207">
        <f t="shared" si="13"/>
        <v>-0.14163046686183386</v>
      </c>
    </row>
    <row r="208" spans="1:7" x14ac:dyDescent="0.2">
      <c r="A208">
        <v>20051026</v>
      </c>
      <c r="B208">
        <v>30.88</v>
      </c>
      <c r="C208">
        <f t="shared" si="15"/>
        <v>31.157790719403295</v>
      </c>
      <c r="D208">
        <f t="shared" si="12"/>
        <v>31.513307021641982</v>
      </c>
      <c r="E208">
        <f t="shared" si="11"/>
        <v>-0.35551630223868713</v>
      </c>
      <c r="F208">
        <f t="shared" si="14"/>
        <v>-0.24233765531201137</v>
      </c>
      <c r="G208">
        <f t="shared" si="13"/>
        <v>-0.11317864692667576</v>
      </c>
    </row>
    <row r="209" spans="1:7" x14ac:dyDescent="0.2">
      <c r="A209">
        <v>20051027</v>
      </c>
      <c r="B209">
        <v>30.5</v>
      </c>
      <c r="C209">
        <f t="shared" si="15"/>
        <v>31.056592147187406</v>
      </c>
      <c r="D209">
        <f t="shared" si="12"/>
        <v>31.438247242261095</v>
      </c>
      <c r="E209">
        <f t="shared" si="11"/>
        <v>-0.38165509507368967</v>
      </c>
      <c r="F209">
        <f t="shared" si="14"/>
        <v>-0.27020114326434708</v>
      </c>
      <c r="G209">
        <f t="shared" si="13"/>
        <v>-0.11145395180934259</v>
      </c>
    </row>
    <row r="210" spans="1:7" x14ac:dyDescent="0.2">
      <c r="A210">
        <v>20051028</v>
      </c>
      <c r="B210">
        <v>30.94</v>
      </c>
      <c r="C210">
        <f t="shared" si="15"/>
        <v>31.038654893773959</v>
      </c>
      <c r="D210">
        <f t="shared" si="12"/>
        <v>31.401340039130645</v>
      </c>
      <c r="E210">
        <f t="shared" si="11"/>
        <v>-0.36268514535668572</v>
      </c>
      <c r="F210">
        <f t="shared" si="14"/>
        <v>-0.28869794368281482</v>
      </c>
      <c r="G210">
        <f t="shared" si="13"/>
        <v>-7.3987201673870906E-2</v>
      </c>
    </row>
    <row r="211" spans="1:7" x14ac:dyDescent="0.2">
      <c r="A211">
        <v>20051031</v>
      </c>
      <c r="B211">
        <v>31.42</v>
      </c>
      <c r="C211">
        <f t="shared" si="15"/>
        <v>31.097323371654888</v>
      </c>
      <c r="D211">
        <f t="shared" si="12"/>
        <v>31.4027222584543</v>
      </c>
      <c r="E211">
        <f t="shared" si="11"/>
        <v>-0.30539888679941285</v>
      </c>
      <c r="F211">
        <f t="shared" si="14"/>
        <v>-0.2920381323061344</v>
      </c>
      <c r="G211">
        <f t="shared" si="13"/>
        <v>-1.3360754493278448E-2</v>
      </c>
    </row>
    <row r="212" spans="1:7" x14ac:dyDescent="0.2">
      <c r="A212">
        <v>20051101</v>
      </c>
      <c r="B212">
        <v>31.23</v>
      </c>
      <c r="C212">
        <f t="shared" si="15"/>
        <v>31.11773516063106</v>
      </c>
      <c r="D212">
        <f t="shared" si="12"/>
        <v>31.389928017087314</v>
      </c>
      <c r="E212">
        <f t="shared" si="11"/>
        <v>-0.27219285645625391</v>
      </c>
      <c r="F212">
        <f t="shared" si="14"/>
        <v>-0.28806907713615831</v>
      </c>
      <c r="G212">
        <f t="shared" si="13"/>
        <v>1.5876220679904407E-2</v>
      </c>
    </row>
    <row r="213" spans="1:7" x14ac:dyDescent="0.2">
      <c r="A213">
        <v>20051102</v>
      </c>
      <c r="B213">
        <v>31.6</v>
      </c>
      <c r="C213">
        <f t="shared" si="15"/>
        <v>31.191929751303206</v>
      </c>
      <c r="D213">
        <f t="shared" si="12"/>
        <v>31.405488904710477</v>
      </c>
      <c r="E213">
        <f t="shared" si="11"/>
        <v>-0.21355915340727094</v>
      </c>
      <c r="F213">
        <f t="shared" si="14"/>
        <v>-0.27316709239038084</v>
      </c>
      <c r="G213">
        <f t="shared" si="13"/>
        <v>5.9607938983109898E-2</v>
      </c>
    </row>
    <row r="214" spans="1:7" x14ac:dyDescent="0.2">
      <c r="A214">
        <v>20051103</v>
      </c>
      <c r="B214">
        <v>31.86</v>
      </c>
      <c r="C214">
        <f t="shared" si="15"/>
        <v>31.294709789564251</v>
      </c>
      <c r="D214">
        <f t="shared" si="12"/>
        <v>31.439156393250443</v>
      </c>
      <c r="E214">
        <f t="shared" si="11"/>
        <v>-0.14444660368619111</v>
      </c>
      <c r="F214">
        <f t="shared" si="14"/>
        <v>-0.24742299464954293</v>
      </c>
      <c r="G214">
        <f t="shared" si="13"/>
        <v>0.10297639096335182</v>
      </c>
    </row>
    <row r="215" spans="1:7" x14ac:dyDescent="0.2">
      <c r="A215">
        <v>20051104</v>
      </c>
      <c r="B215">
        <v>31.68</v>
      </c>
      <c r="C215">
        <f t="shared" si="15"/>
        <v>31.35398520655437</v>
      </c>
      <c r="D215">
        <f t="shared" si="12"/>
        <v>31.456996660417076</v>
      </c>
      <c r="E215">
        <f t="shared" si="11"/>
        <v>-0.10301145386270605</v>
      </c>
      <c r="F215">
        <f t="shared" si="14"/>
        <v>-0.21854068649217556</v>
      </c>
      <c r="G215">
        <f t="shared" si="13"/>
        <v>0.11552923262946951</v>
      </c>
    </row>
    <row r="216" spans="1:7" x14ac:dyDescent="0.2">
      <c r="A216">
        <v>20051107</v>
      </c>
      <c r="B216">
        <v>31.49</v>
      </c>
      <c r="C216">
        <f t="shared" si="15"/>
        <v>31.374910559392159</v>
      </c>
      <c r="D216">
        <f t="shared" si="12"/>
        <v>31.459441352238034</v>
      </c>
      <c r="E216">
        <f t="shared" si="11"/>
        <v>-8.4530792845875169E-2</v>
      </c>
      <c r="F216">
        <f t="shared" si="14"/>
        <v>-0.19173870776291552</v>
      </c>
      <c r="G216">
        <f t="shared" si="13"/>
        <v>0.10720791491704035</v>
      </c>
    </row>
    <row r="217" spans="1:7" x14ac:dyDescent="0.2">
      <c r="A217">
        <v>20051108</v>
      </c>
      <c r="B217">
        <v>31.26</v>
      </c>
      <c r="C217">
        <f t="shared" si="15"/>
        <v>31.357232011793364</v>
      </c>
      <c r="D217">
        <f t="shared" si="12"/>
        <v>31.444667918738919</v>
      </c>
      <c r="E217">
        <f t="shared" si="11"/>
        <v>-8.7435906945554365E-2</v>
      </c>
      <c r="F217">
        <f t="shared" si="14"/>
        <v>-0.17087814759944331</v>
      </c>
      <c r="G217">
        <f t="shared" si="13"/>
        <v>8.3442240653888944E-2</v>
      </c>
    </row>
    <row r="218" spans="1:7" x14ac:dyDescent="0.2">
      <c r="A218">
        <v>20051109</v>
      </c>
      <c r="B218">
        <v>30.94</v>
      </c>
      <c r="C218">
        <f t="shared" si="15"/>
        <v>31.293042471517463</v>
      </c>
      <c r="D218">
        <f t="shared" si="12"/>
        <v>31.407285109943444</v>
      </c>
      <c r="E218">
        <f t="shared" si="11"/>
        <v>-0.11424263842598137</v>
      </c>
      <c r="F218">
        <f t="shared" si="14"/>
        <v>-0.15955104576475093</v>
      </c>
      <c r="G218">
        <f t="shared" si="13"/>
        <v>4.5308407338769563E-2</v>
      </c>
    </row>
    <row r="219" spans="1:7" x14ac:dyDescent="0.2">
      <c r="A219">
        <v>20051110</v>
      </c>
      <c r="B219">
        <v>30.83</v>
      </c>
      <c r="C219">
        <f t="shared" si="15"/>
        <v>31.221805168207084</v>
      </c>
      <c r="D219">
        <f t="shared" si="12"/>
        <v>31.364523249947634</v>
      </c>
      <c r="E219">
        <f t="shared" si="11"/>
        <v>-0.14271808174055067</v>
      </c>
      <c r="F219">
        <f t="shared" si="14"/>
        <v>-0.1561844529599109</v>
      </c>
      <c r="G219">
        <f t="shared" si="13"/>
        <v>1.3466371219360229E-2</v>
      </c>
    </row>
    <row r="220" spans="1:7" x14ac:dyDescent="0.2">
      <c r="A220">
        <v>20051111</v>
      </c>
      <c r="B220">
        <v>30.75</v>
      </c>
      <c r="C220">
        <f t="shared" si="15"/>
        <v>31.149219757713684</v>
      </c>
      <c r="D220">
        <f t="shared" si="12"/>
        <v>31.319003009210775</v>
      </c>
      <c r="E220">
        <f t="shared" ref="E220:E283" si="16">C220-D220</f>
        <v>-0.1697832514970905</v>
      </c>
      <c r="F220">
        <f t="shared" si="14"/>
        <v>-0.15890421266734683</v>
      </c>
      <c r="G220">
        <f t="shared" si="13"/>
        <v>-1.087903882974367E-2</v>
      </c>
    </row>
    <row r="221" spans="1:7" x14ac:dyDescent="0.2">
      <c r="A221">
        <v>20051114</v>
      </c>
      <c r="B221">
        <v>30.73</v>
      </c>
      <c r="C221">
        <f t="shared" si="15"/>
        <v>31.084724410373116</v>
      </c>
      <c r="D221">
        <f t="shared" ref="D221:D284" si="17">B221*(2/(26+1)) + D220*(1-(2/(26+1)))</f>
        <v>31.275373156676643</v>
      </c>
      <c r="E221">
        <f t="shared" si="16"/>
        <v>-0.19064874630352691</v>
      </c>
      <c r="F221">
        <f t="shared" si="14"/>
        <v>-0.16525311939458287</v>
      </c>
      <c r="G221">
        <f t="shared" si="13"/>
        <v>-2.5395626908944036E-2</v>
      </c>
    </row>
    <row r="222" spans="1:7" x14ac:dyDescent="0.2">
      <c r="A222">
        <v>20051115</v>
      </c>
      <c r="B222">
        <v>30.02</v>
      </c>
      <c r="C222">
        <f t="shared" si="15"/>
        <v>30.920920654931098</v>
      </c>
      <c r="D222">
        <f t="shared" si="17"/>
        <v>31.182382552478373</v>
      </c>
      <c r="E222">
        <f t="shared" si="16"/>
        <v>-0.26146189754727445</v>
      </c>
      <c r="F222">
        <f t="shared" si="14"/>
        <v>-0.18449487502512119</v>
      </c>
      <c r="G222">
        <f t="shared" si="13"/>
        <v>-7.6967022522153261E-2</v>
      </c>
    </row>
    <row r="223" spans="1:7" x14ac:dyDescent="0.2">
      <c r="A223">
        <v>20051116</v>
      </c>
      <c r="B223">
        <v>29.39</v>
      </c>
      <c r="C223">
        <f t="shared" si="15"/>
        <v>30.685394400326313</v>
      </c>
      <c r="D223">
        <f t="shared" si="17"/>
        <v>31.04961347451701</v>
      </c>
      <c r="E223">
        <f t="shared" si="16"/>
        <v>-0.36421907419069655</v>
      </c>
      <c r="F223">
        <f t="shared" si="14"/>
        <v>-0.22043971485823627</v>
      </c>
      <c r="G223">
        <f t="shared" si="13"/>
        <v>-0.14377935933246028</v>
      </c>
    </row>
    <row r="224" spans="1:7" x14ac:dyDescent="0.2">
      <c r="A224">
        <v>20051117</v>
      </c>
      <c r="B224">
        <v>29.9</v>
      </c>
      <c r="C224">
        <f t="shared" si="15"/>
        <v>30.564564492583806</v>
      </c>
      <c r="D224">
        <f t="shared" si="17"/>
        <v>30.964456920849084</v>
      </c>
      <c r="E224">
        <f t="shared" si="16"/>
        <v>-0.39989242826527871</v>
      </c>
      <c r="F224">
        <f t="shared" si="14"/>
        <v>-0.25633025753964478</v>
      </c>
      <c r="G224">
        <f t="shared" si="13"/>
        <v>-0.14356217072563393</v>
      </c>
    </row>
    <row r="225" spans="1:7" x14ac:dyDescent="0.2">
      <c r="A225">
        <v>20051118</v>
      </c>
      <c r="B225">
        <v>29.17</v>
      </c>
      <c r="C225">
        <f t="shared" si="15"/>
        <v>30.350016109109376</v>
      </c>
      <c r="D225">
        <f t="shared" si="17"/>
        <v>30.831534185971375</v>
      </c>
      <c r="E225">
        <f t="shared" si="16"/>
        <v>-0.48151807686199888</v>
      </c>
      <c r="F225">
        <f t="shared" si="14"/>
        <v>-0.30136782140411561</v>
      </c>
      <c r="G225">
        <f t="shared" si="13"/>
        <v>-0.18015025545788327</v>
      </c>
    </row>
    <row r="226" spans="1:7" x14ac:dyDescent="0.2">
      <c r="A226">
        <v>20051121</v>
      </c>
      <c r="B226">
        <v>29.25</v>
      </c>
      <c r="C226">
        <f t="shared" si="15"/>
        <v>30.180782861554086</v>
      </c>
      <c r="D226">
        <f t="shared" si="17"/>
        <v>30.714383505529053</v>
      </c>
      <c r="E226">
        <f t="shared" si="16"/>
        <v>-0.53360064397496743</v>
      </c>
      <c r="F226">
        <f t="shared" si="14"/>
        <v>-0.34781438591828595</v>
      </c>
      <c r="G226">
        <f t="shared" si="13"/>
        <v>-0.18578625805668147</v>
      </c>
    </row>
    <row r="227" spans="1:7" x14ac:dyDescent="0.2">
      <c r="A227">
        <v>20051122</v>
      </c>
      <c r="B227">
        <v>29.14</v>
      </c>
      <c r="C227">
        <f t="shared" si="15"/>
        <v>30.020662421314995</v>
      </c>
      <c r="D227">
        <f t="shared" si="17"/>
        <v>30.597762505119494</v>
      </c>
      <c r="E227">
        <f t="shared" si="16"/>
        <v>-0.57710008380449906</v>
      </c>
      <c r="F227">
        <f t="shared" si="14"/>
        <v>-0.39367152549552858</v>
      </c>
      <c r="G227">
        <f t="shared" si="13"/>
        <v>-0.18342855830897048</v>
      </c>
    </row>
    <row r="228" spans="1:7" x14ac:dyDescent="0.2">
      <c r="A228">
        <v>20051123</v>
      </c>
      <c r="B228">
        <v>29.24</v>
      </c>
      <c r="C228">
        <f t="shared" si="15"/>
        <v>29.900560510343457</v>
      </c>
      <c r="D228">
        <f t="shared" si="17"/>
        <v>30.497187504740271</v>
      </c>
      <c r="E228">
        <f t="shared" si="16"/>
        <v>-0.59662699439681433</v>
      </c>
      <c r="F228">
        <f t="shared" si="14"/>
        <v>-0.4342626192757858</v>
      </c>
      <c r="G228">
        <f t="shared" ref="G228:G291" si="18">E228-F228</f>
        <v>-0.16236437512102853</v>
      </c>
    </row>
    <row r="229" spans="1:7" x14ac:dyDescent="0.2">
      <c r="A229">
        <v>20051125</v>
      </c>
      <c r="B229">
        <v>29.315200000000001</v>
      </c>
      <c r="C229">
        <f t="shared" si="15"/>
        <v>29.810505047213695</v>
      </c>
      <c r="D229">
        <f t="shared" si="17"/>
        <v>30.409632874759513</v>
      </c>
      <c r="E229">
        <f t="shared" si="16"/>
        <v>-0.59912782754581784</v>
      </c>
      <c r="F229">
        <f t="shared" ref="F229:F292" si="19">(E229*(2/(9+1))+F228*(1-(2/(9+1))))</f>
        <v>-0.46723566092979224</v>
      </c>
      <c r="G229">
        <f t="shared" si="18"/>
        <v>-0.1318921666160256</v>
      </c>
    </row>
    <row r="230" spans="1:7" x14ac:dyDescent="0.2">
      <c r="A230">
        <v>20051128</v>
      </c>
      <c r="B230">
        <v>29.39</v>
      </c>
      <c r="C230">
        <f t="shared" si="15"/>
        <v>29.745811963026974</v>
      </c>
      <c r="D230">
        <f t="shared" si="17"/>
        <v>30.334104513666219</v>
      </c>
      <c r="E230">
        <f t="shared" si="16"/>
        <v>-0.58829255063924535</v>
      </c>
      <c r="F230">
        <f t="shared" si="19"/>
        <v>-0.4914470388716829</v>
      </c>
      <c r="G230">
        <f t="shared" si="18"/>
        <v>-9.6845511767562453E-2</v>
      </c>
    </row>
    <row r="231" spans="1:7" x14ac:dyDescent="0.2">
      <c r="A231">
        <v>20051129</v>
      </c>
      <c r="B231">
        <v>29.33</v>
      </c>
      <c r="C231">
        <f t="shared" si="15"/>
        <v>29.681840891792056</v>
      </c>
      <c r="D231">
        <f t="shared" si="17"/>
        <v>30.259726401542796</v>
      </c>
      <c r="E231">
        <f t="shared" si="16"/>
        <v>-0.5778855097507396</v>
      </c>
      <c r="F231">
        <f t="shared" si="19"/>
        <v>-0.50873473304749428</v>
      </c>
      <c r="G231">
        <f t="shared" si="18"/>
        <v>-6.915077670324532E-2</v>
      </c>
    </row>
    <row r="232" spans="1:7" x14ac:dyDescent="0.2">
      <c r="A232">
        <v>20051130</v>
      </c>
      <c r="B232">
        <v>28.95</v>
      </c>
      <c r="C232">
        <f t="shared" si="15"/>
        <v>29.569249985362511</v>
      </c>
      <c r="D232">
        <f t="shared" si="17"/>
        <v>30.162709631058146</v>
      </c>
      <c r="E232">
        <f t="shared" si="16"/>
        <v>-0.59345964569563492</v>
      </c>
      <c r="F232">
        <f t="shared" si="19"/>
        <v>-0.52567971557712245</v>
      </c>
      <c r="G232">
        <f t="shared" si="18"/>
        <v>-6.7779930118512466E-2</v>
      </c>
    </row>
    <row r="233" spans="1:7" x14ac:dyDescent="0.2">
      <c r="A233">
        <v>20051201</v>
      </c>
      <c r="B233">
        <v>29.73</v>
      </c>
      <c r="C233">
        <f t="shared" si="15"/>
        <v>29.593980756845202</v>
      </c>
      <c r="D233">
        <f t="shared" si="17"/>
        <v>30.13065706579458</v>
      </c>
      <c r="E233">
        <f t="shared" si="16"/>
        <v>-0.53667630894937801</v>
      </c>
      <c r="F233">
        <f t="shared" si="19"/>
        <v>-0.52787903425157356</v>
      </c>
      <c r="G233">
        <f t="shared" si="18"/>
        <v>-8.7972746978044469E-3</v>
      </c>
    </row>
    <row r="234" spans="1:7" x14ac:dyDescent="0.2">
      <c r="A234">
        <v>20051202</v>
      </c>
      <c r="B234">
        <v>29.7499</v>
      </c>
      <c r="C234">
        <f t="shared" si="15"/>
        <v>29.617968332715172</v>
      </c>
      <c r="D234">
        <f t="shared" si="17"/>
        <v>30.102452838698685</v>
      </c>
      <c r="E234">
        <f t="shared" si="16"/>
        <v>-0.484484505983513</v>
      </c>
      <c r="F234">
        <f t="shared" si="19"/>
        <v>-0.5192001285979615</v>
      </c>
      <c r="G234">
        <f t="shared" si="18"/>
        <v>3.4715622614448494E-2</v>
      </c>
    </row>
    <row r="235" spans="1:7" x14ac:dyDescent="0.2">
      <c r="A235">
        <v>20051205</v>
      </c>
      <c r="B235">
        <v>29.54</v>
      </c>
      <c r="C235">
        <f t="shared" si="15"/>
        <v>29.605973204605149</v>
      </c>
      <c r="D235">
        <f t="shared" si="17"/>
        <v>30.060789665461744</v>
      </c>
      <c r="E235">
        <f t="shared" si="16"/>
        <v>-0.45481646085659477</v>
      </c>
      <c r="F235">
        <f t="shared" si="19"/>
        <v>-0.50632339504968815</v>
      </c>
      <c r="G235">
        <f t="shared" si="18"/>
        <v>5.1506934193093379E-2</v>
      </c>
    </row>
    <row r="236" spans="1:7" x14ac:dyDescent="0.2">
      <c r="A236">
        <v>20051206</v>
      </c>
      <c r="B236">
        <v>29.54</v>
      </c>
      <c r="C236">
        <f t="shared" si="15"/>
        <v>29.595823480819739</v>
      </c>
      <c r="D236">
        <f t="shared" si="17"/>
        <v>30.022212653205319</v>
      </c>
      <c r="E236">
        <f t="shared" si="16"/>
        <v>-0.42638917238557994</v>
      </c>
      <c r="F236">
        <f t="shared" si="19"/>
        <v>-0.49033655051686653</v>
      </c>
      <c r="G236">
        <f t="shared" si="18"/>
        <v>6.3947378131286592E-2</v>
      </c>
    </row>
    <row r="237" spans="1:7" x14ac:dyDescent="0.2">
      <c r="A237">
        <v>20051207</v>
      </c>
      <c r="B237">
        <v>29.33</v>
      </c>
      <c r="C237">
        <f t="shared" si="15"/>
        <v>29.554927560693628</v>
      </c>
      <c r="D237">
        <f t="shared" si="17"/>
        <v>29.970937641856779</v>
      </c>
      <c r="E237">
        <f t="shared" si="16"/>
        <v>-0.41601008116315086</v>
      </c>
      <c r="F237">
        <f t="shared" si="19"/>
        <v>-0.47547125664612344</v>
      </c>
      <c r="G237">
        <f t="shared" si="18"/>
        <v>5.9461175482972584E-2</v>
      </c>
    </row>
    <row r="238" spans="1:7" x14ac:dyDescent="0.2">
      <c r="A238">
        <v>20051208</v>
      </c>
      <c r="B238">
        <v>29.44</v>
      </c>
      <c r="C238">
        <f t="shared" si="15"/>
        <v>29.537246397509996</v>
      </c>
      <c r="D238">
        <f t="shared" si="17"/>
        <v>29.931608927645165</v>
      </c>
      <c r="E238">
        <f t="shared" si="16"/>
        <v>-0.39436253013516875</v>
      </c>
      <c r="F238">
        <f t="shared" si="19"/>
        <v>-0.45924951134393255</v>
      </c>
      <c r="G238">
        <f t="shared" si="18"/>
        <v>6.4886981208763794E-2</v>
      </c>
    </row>
    <row r="239" spans="1:7" x14ac:dyDescent="0.2">
      <c r="A239">
        <v>20051209</v>
      </c>
      <c r="B239">
        <v>29.75</v>
      </c>
      <c r="C239">
        <f t="shared" si="15"/>
        <v>29.569977720969995</v>
      </c>
      <c r="D239">
        <f t="shared" si="17"/>
        <v>29.918156414486262</v>
      </c>
      <c r="E239">
        <f t="shared" si="16"/>
        <v>-0.3481786935162674</v>
      </c>
      <c r="F239">
        <f t="shared" si="19"/>
        <v>-0.43703534777839959</v>
      </c>
      <c r="G239">
        <f t="shared" si="18"/>
        <v>8.8856654262132184E-2</v>
      </c>
    </row>
    <row r="240" spans="1:7" x14ac:dyDescent="0.2">
      <c r="A240">
        <v>20051212</v>
      </c>
      <c r="B240">
        <v>30.99</v>
      </c>
      <c r="C240">
        <f t="shared" si="15"/>
        <v>29.788442686974609</v>
      </c>
      <c r="D240">
        <f t="shared" si="17"/>
        <v>29.997552235635428</v>
      </c>
      <c r="E240">
        <f t="shared" si="16"/>
        <v>-0.20910954866081966</v>
      </c>
      <c r="F240">
        <f t="shared" si="19"/>
        <v>-0.39145018795488362</v>
      </c>
      <c r="G240">
        <f t="shared" si="18"/>
        <v>0.18234063929406397</v>
      </c>
    </row>
    <row r="241" spans="1:7" x14ac:dyDescent="0.2">
      <c r="A241">
        <v>20051213</v>
      </c>
      <c r="B241">
        <v>31.45</v>
      </c>
      <c r="C241">
        <f t="shared" si="15"/>
        <v>30.044066888978513</v>
      </c>
      <c r="D241">
        <f t="shared" si="17"/>
        <v>30.105140958921691</v>
      </c>
      <c r="E241">
        <f t="shared" si="16"/>
        <v>-6.1074069943177989E-2</v>
      </c>
      <c r="F241">
        <f t="shared" si="19"/>
        <v>-0.32537496435254254</v>
      </c>
      <c r="G241">
        <f t="shared" si="18"/>
        <v>0.26430089440936455</v>
      </c>
    </row>
    <row r="242" spans="1:7" x14ac:dyDescent="0.2">
      <c r="A242">
        <v>20051214</v>
      </c>
      <c r="B242">
        <v>31.26</v>
      </c>
      <c r="C242">
        <f t="shared" si="15"/>
        <v>30.231133521443358</v>
      </c>
      <c r="D242">
        <f t="shared" si="17"/>
        <v>30.190686073075639</v>
      </c>
      <c r="E242">
        <f t="shared" si="16"/>
        <v>4.0447448367718408E-2</v>
      </c>
      <c r="F242">
        <f t="shared" si="19"/>
        <v>-0.25221048180849037</v>
      </c>
      <c r="G242">
        <f t="shared" si="18"/>
        <v>0.29265793017620878</v>
      </c>
    </row>
    <row r="243" spans="1:7" x14ac:dyDescent="0.2">
      <c r="A243">
        <v>20051215</v>
      </c>
      <c r="B243">
        <v>31.48</v>
      </c>
      <c r="C243">
        <f t="shared" si="15"/>
        <v>30.423266825836684</v>
      </c>
      <c r="D243">
        <f t="shared" si="17"/>
        <v>30.286190808403369</v>
      </c>
      <c r="E243">
        <f t="shared" si="16"/>
        <v>0.13707601743331566</v>
      </c>
      <c r="F243">
        <f t="shared" si="19"/>
        <v>-0.17435318196012919</v>
      </c>
      <c r="G243">
        <f t="shared" si="18"/>
        <v>0.31142919939344482</v>
      </c>
    </row>
    <row r="244" spans="1:7" x14ac:dyDescent="0.2">
      <c r="A244">
        <v>20051216</v>
      </c>
      <c r="B244">
        <v>31.83</v>
      </c>
      <c r="C244">
        <f t="shared" si="15"/>
        <v>30.639687314169503</v>
      </c>
      <c r="D244">
        <f t="shared" si="17"/>
        <v>30.400547044817934</v>
      </c>
      <c r="E244">
        <f t="shared" si="16"/>
        <v>0.2391402693515694</v>
      </c>
      <c r="F244">
        <f t="shared" si="19"/>
        <v>-9.165449169778947E-2</v>
      </c>
      <c r="G244">
        <f t="shared" si="18"/>
        <v>0.3307947610493589</v>
      </c>
    </row>
    <row r="245" spans="1:7" x14ac:dyDescent="0.2">
      <c r="A245">
        <v>20051219</v>
      </c>
      <c r="B245">
        <v>31.57</v>
      </c>
      <c r="C245">
        <f t="shared" si="15"/>
        <v>30.78281234275881</v>
      </c>
      <c r="D245">
        <f t="shared" si="17"/>
        <v>30.487173189646235</v>
      </c>
      <c r="E245">
        <f t="shared" si="16"/>
        <v>0.2956391531125746</v>
      </c>
      <c r="F245">
        <f t="shared" si="19"/>
        <v>-1.4195762735716655E-2</v>
      </c>
      <c r="G245">
        <f t="shared" si="18"/>
        <v>0.30983491584829126</v>
      </c>
    </row>
    <row r="246" spans="1:7" x14ac:dyDescent="0.2">
      <c r="A246">
        <v>20051220</v>
      </c>
      <c r="B246">
        <v>31.32</v>
      </c>
      <c r="C246">
        <f t="shared" si="15"/>
        <v>30.865456597718993</v>
      </c>
      <c r="D246">
        <f t="shared" si="17"/>
        <v>30.548864064487255</v>
      </c>
      <c r="E246">
        <f t="shared" si="16"/>
        <v>0.31659253323173786</v>
      </c>
      <c r="F246">
        <f t="shared" si="19"/>
        <v>5.1961896457774243E-2</v>
      </c>
      <c r="G246">
        <f t="shared" si="18"/>
        <v>0.26463063677396359</v>
      </c>
    </row>
    <row r="247" spans="1:7" x14ac:dyDescent="0.2">
      <c r="A247">
        <v>20051221</v>
      </c>
      <c r="B247">
        <v>31.34</v>
      </c>
      <c r="C247">
        <f t="shared" si="15"/>
        <v>30.938463274992994</v>
      </c>
      <c r="D247">
        <f t="shared" si="17"/>
        <v>30.607466726377087</v>
      </c>
      <c r="E247">
        <f t="shared" si="16"/>
        <v>0.33099654861590722</v>
      </c>
      <c r="F247">
        <f t="shared" si="19"/>
        <v>0.10776882688940084</v>
      </c>
      <c r="G247">
        <f t="shared" si="18"/>
        <v>0.22322772172650637</v>
      </c>
    </row>
    <row r="248" spans="1:7" x14ac:dyDescent="0.2">
      <c r="A248">
        <v>20051222</v>
      </c>
      <c r="B248">
        <v>31.34</v>
      </c>
      <c r="C248">
        <f t="shared" si="15"/>
        <v>31.000238155763302</v>
      </c>
      <c r="D248">
        <f t="shared" si="17"/>
        <v>30.661728450349155</v>
      </c>
      <c r="E248">
        <f t="shared" si="16"/>
        <v>0.33850970541414682</v>
      </c>
      <c r="F248">
        <f t="shared" si="19"/>
        <v>0.15391700259435004</v>
      </c>
      <c r="G248">
        <f t="shared" si="18"/>
        <v>0.18459270281979678</v>
      </c>
    </row>
    <row r="249" spans="1:7" x14ac:dyDescent="0.2">
      <c r="A249">
        <v>20051223</v>
      </c>
      <c r="B249">
        <v>31.24</v>
      </c>
      <c r="C249">
        <f t="shared" si="15"/>
        <v>31.037124593338177</v>
      </c>
      <c r="D249">
        <f t="shared" si="17"/>
        <v>30.704563379952923</v>
      </c>
      <c r="E249">
        <f t="shared" si="16"/>
        <v>0.33256121338525446</v>
      </c>
      <c r="F249">
        <f t="shared" si="19"/>
        <v>0.18964584475253093</v>
      </c>
      <c r="G249">
        <f t="shared" si="18"/>
        <v>0.14291536863272353</v>
      </c>
    </row>
    <row r="250" spans="1:7" x14ac:dyDescent="0.2">
      <c r="A250">
        <v>20051227</v>
      </c>
      <c r="B250">
        <v>31.43</v>
      </c>
      <c r="C250">
        <f t="shared" si="15"/>
        <v>31.097566963593842</v>
      </c>
      <c r="D250">
        <f t="shared" si="17"/>
        <v>30.758299425882335</v>
      </c>
      <c r="E250">
        <f t="shared" si="16"/>
        <v>0.33926753771150686</v>
      </c>
      <c r="F250">
        <f t="shared" si="19"/>
        <v>0.21957018334432613</v>
      </c>
      <c r="G250">
        <f t="shared" si="18"/>
        <v>0.11969735436718074</v>
      </c>
    </row>
    <row r="251" spans="1:7" x14ac:dyDescent="0.2">
      <c r="A251">
        <v>20051228</v>
      </c>
      <c r="B251">
        <v>31.67</v>
      </c>
      <c r="C251">
        <f t="shared" si="15"/>
        <v>31.185633584579406</v>
      </c>
      <c r="D251">
        <f t="shared" si="17"/>
        <v>30.825832801742902</v>
      </c>
      <c r="E251">
        <f t="shared" si="16"/>
        <v>0.35980078283650485</v>
      </c>
      <c r="F251">
        <f t="shared" si="19"/>
        <v>0.2476163032427619</v>
      </c>
      <c r="G251">
        <f t="shared" si="18"/>
        <v>0.11218447959374295</v>
      </c>
    </row>
    <row r="252" spans="1:7" x14ac:dyDescent="0.2">
      <c r="A252">
        <v>20051229</v>
      </c>
      <c r="B252">
        <v>31.75</v>
      </c>
      <c r="C252">
        <f t="shared" si="15"/>
        <v>31.272459186951806</v>
      </c>
      <c r="D252">
        <f t="shared" si="17"/>
        <v>30.894289631243428</v>
      </c>
      <c r="E252">
        <f t="shared" si="16"/>
        <v>0.37816955570837862</v>
      </c>
      <c r="F252">
        <f t="shared" si="19"/>
        <v>0.27372695373588529</v>
      </c>
      <c r="G252">
        <f t="shared" si="18"/>
        <v>0.10444260197249333</v>
      </c>
    </row>
    <row r="253" spans="1:7" x14ac:dyDescent="0.2">
      <c r="A253">
        <v>20051230</v>
      </c>
      <c r="B253">
        <v>31.4</v>
      </c>
      <c r="C253">
        <f t="shared" si="15"/>
        <v>31.292080850497683</v>
      </c>
      <c r="D253">
        <f t="shared" si="17"/>
        <v>30.931749658558729</v>
      </c>
      <c r="E253">
        <f t="shared" si="16"/>
        <v>0.36033119193895402</v>
      </c>
      <c r="F253">
        <f t="shared" si="19"/>
        <v>0.29104780137649905</v>
      </c>
      <c r="G253">
        <f t="shared" si="18"/>
        <v>6.9283390562454972E-2</v>
      </c>
    </row>
    <row r="254" spans="1:7" x14ac:dyDescent="0.2">
      <c r="A254">
        <v>20060103</v>
      </c>
      <c r="B254">
        <v>31.98</v>
      </c>
      <c r="C254">
        <f t="shared" si="15"/>
        <v>31.397914565805735</v>
      </c>
      <c r="D254">
        <f t="shared" si="17"/>
        <v>31.009397831998825</v>
      </c>
      <c r="E254">
        <f t="shared" si="16"/>
        <v>0.38851673380690954</v>
      </c>
      <c r="F254">
        <f t="shared" si="19"/>
        <v>0.31054158786258113</v>
      </c>
      <c r="G254">
        <f t="shared" si="18"/>
        <v>7.7975145944328417E-2</v>
      </c>
    </row>
    <row r="255" spans="1:7" x14ac:dyDescent="0.2">
      <c r="A255">
        <v>20060104</v>
      </c>
      <c r="B255">
        <v>32.36</v>
      </c>
      <c r="C255">
        <f t="shared" si="15"/>
        <v>31.545927709527927</v>
      </c>
      <c r="D255">
        <f t="shared" si="17"/>
        <v>31.109442437035948</v>
      </c>
      <c r="E255">
        <f t="shared" si="16"/>
        <v>0.43648527249197855</v>
      </c>
      <c r="F255">
        <f t="shared" si="19"/>
        <v>0.3357303247884606</v>
      </c>
      <c r="G255">
        <f t="shared" si="18"/>
        <v>0.10075494770351795</v>
      </c>
    </row>
    <row r="256" spans="1:7" x14ac:dyDescent="0.2">
      <c r="A256">
        <v>20060105</v>
      </c>
      <c r="B256">
        <v>31.94</v>
      </c>
      <c r="C256">
        <f t="shared" si="15"/>
        <v>31.6065542157544</v>
      </c>
      <c r="D256">
        <f t="shared" si="17"/>
        <v>31.170965219477729</v>
      </c>
      <c r="E256">
        <f t="shared" si="16"/>
        <v>0.43558899627667103</v>
      </c>
      <c r="F256">
        <f t="shared" si="19"/>
        <v>0.3557020590861027</v>
      </c>
      <c r="G256">
        <f t="shared" si="18"/>
        <v>7.988693719056833E-2</v>
      </c>
    </row>
    <row r="257" spans="1:7" x14ac:dyDescent="0.2">
      <c r="A257">
        <v>20060106</v>
      </c>
      <c r="B257">
        <v>32.24</v>
      </c>
      <c r="C257">
        <f t="shared" si="15"/>
        <v>31.704007413330647</v>
      </c>
      <c r="D257">
        <f t="shared" si="17"/>
        <v>31.250152980997896</v>
      </c>
      <c r="E257">
        <f t="shared" si="16"/>
        <v>0.45385443233275069</v>
      </c>
      <c r="F257">
        <f t="shared" si="19"/>
        <v>0.37533253373543229</v>
      </c>
      <c r="G257">
        <f t="shared" si="18"/>
        <v>7.8521898597318396E-2</v>
      </c>
    </row>
    <row r="258" spans="1:7" x14ac:dyDescent="0.2">
      <c r="A258">
        <v>20060109</v>
      </c>
      <c r="B258">
        <v>32.200000000000003</v>
      </c>
      <c r="C258">
        <f t="shared" si="15"/>
        <v>31.780313965125931</v>
      </c>
      <c r="D258">
        <f t="shared" si="17"/>
        <v>31.320512019442496</v>
      </c>
      <c r="E258">
        <f t="shared" si="16"/>
        <v>0.45980194568343435</v>
      </c>
      <c r="F258">
        <f t="shared" si="19"/>
        <v>0.39222641612503273</v>
      </c>
      <c r="G258">
        <f t="shared" si="18"/>
        <v>6.7575529558401626E-2</v>
      </c>
    </row>
    <row r="259" spans="1:7" x14ac:dyDescent="0.2">
      <c r="A259">
        <v>20060110</v>
      </c>
      <c r="B259">
        <v>31.97</v>
      </c>
      <c r="C259">
        <f t="shared" si="15"/>
        <v>31.809496432029633</v>
      </c>
      <c r="D259">
        <f t="shared" si="17"/>
        <v>31.368622240224532</v>
      </c>
      <c r="E259">
        <f t="shared" si="16"/>
        <v>0.44087419180510068</v>
      </c>
      <c r="F259">
        <f t="shared" si="19"/>
        <v>0.40195597126104632</v>
      </c>
      <c r="G259">
        <f t="shared" si="18"/>
        <v>3.891822054405436E-2</v>
      </c>
    </row>
    <row r="260" spans="1:7" x14ac:dyDescent="0.2">
      <c r="A260">
        <v>20060111</v>
      </c>
      <c r="B260">
        <v>32.049999999999997</v>
      </c>
      <c r="C260">
        <f t="shared" si="15"/>
        <v>31.846496980948153</v>
      </c>
      <c r="D260">
        <f t="shared" si="17"/>
        <v>31.419094666874567</v>
      </c>
      <c r="E260">
        <f t="shared" si="16"/>
        <v>0.42740231407358564</v>
      </c>
      <c r="F260">
        <f t="shared" si="19"/>
        <v>0.40704523982355423</v>
      </c>
      <c r="G260">
        <f t="shared" si="18"/>
        <v>2.0357074250031415E-2</v>
      </c>
    </row>
    <row r="261" spans="1:7" x14ac:dyDescent="0.2">
      <c r="A261">
        <v>20060112</v>
      </c>
      <c r="B261">
        <v>31.76</v>
      </c>
      <c r="C261">
        <f t="shared" si="15"/>
        <v>31.833189753109973</v>
      </c>
      <c r="D261">
        <f t="shared" si="17"/>
        <v>31.444346913772748</v>
      </c>
      <c r="E261">
        <f t="shared" si="16"/>
        <v>0.38884283933722585</v>
      </c>
      <c r="F261">
        <f t="shared" si="19"/>
        <v>0.40340475972628859</v>
      </c>
      <c r="G261">
        <f t="shared" si="18"/>
        <v>-1.4561920389062732E-2</v>
      </c>
    </row>
    <row r="262" spans="1:7" x14ac:dyDescent="0.2">
      <c r="A262">
        <v>20060113</v>
      </c>
      <c r="B262">
        <v>31.47</v>
      </c>
      <c r="C262">
        <f t="shared" si="15"/>
        <v>31.777314406477672</v>
      </c>
      <c r="D262">
        <f t="shared" si="17"/>
        <v>31.446247142382173</v>
      </c>
      <c r="E262">
        <f t="shared" si="16"/>
        <v>0.33106726409549836</v>
      </c>
      <c r="F262">
        <f t="shared" si="19"/>
        <v>0.38893726060013056</v>
      </c>
      <c r="G262">
        <f t="shared" si="18"/>
        <v>-5.7869996504632204E-2</v>
      </c>
    </row>
    <row r="263" spans="1:7" x14ac:dyDescent="0.2">
      <c r="A263">
        <v>20060117</v>
      </c>
      <c r="B263">
        <v>31.15</v>
      </c>
      <c r="C263">
        <f t="shared" si="15"/>
        <v>31.680804497788799</v>
      </c>
      <c r="D263">
        <f t="shared" si="17"/>
        <v>31.424302909613122</v>
      </c>
      <c r="E263">
        <f t="shared" si="16"/>
        <v>0.25650158817567714</v>
      </c>
      <c r="F263">
        <f t="shared" si="19"/>
        <v>0.36245012611523991</v>
      </c>
      <c r="G263">
        <f t="shared" si="18"/>
        <v>-0.10594853793956277</v>
      </c>
    </row>
    <row r="264" spans="1:7" x14ac:dyDescent="0.2">
      <c r="A264">
        <v>20060118</v>
      </c>
      <c r="B264">
        <v>30.91</v>
      </c>
      <c r="C264">
        <f t="shared" si="15"/>
        <v>31.562219190436679</v>
      </c>
      <c r="D264">
        <f t="shared" si="17"/>
        <v>31.386206397789927</v>
      </c>
      <c r="E264">
        <f t="shared" si="16"/>
        <v>0.17601279264675185</v>
      </c>
      <c r="F264">
        <f t="shared" si="19"/>
        <v>0.32516265942154232</v>
      </c>
      <c r="G264">
        <f t="shared" si="18"/>
        <v>-0.14914986677479047</v>
      </c>
    </row>
    <row r="265" spans="1:7" x14ac:dyDescent="0.2">
      <c r="A265">
        <v>20060119</v>
      </c>
      <c r="B265">
        <v>31.11</v>
      </c>
      <c r="C265">
        <f t="shared" si="15"/>
        <v>31.492647007292575</v>
      </c>
      <c r="D265">
        <f t="shared" si="17"/>
        <v>31.365746664620303</v>
      </c>
      <c r="E265">
        <f t="shared" si="16"/>
        <v>0.1269003426722719</v>
      </c>
      <c r="F265">
        <f t="shared" si="19"/>
        <v>0.28551019607168826</v>
      </c>
      <c r="G265">
        <f t="shared" si="18"/>
        <v>-0.15860985339941636</v>
      </c>
    </row>
    <row r="266" spans="1:7" x14ac:dyDescent="0.2">
      <c r="A266">
        <v>20060120</v>
      </c>
      <c r="B266">
        <v>30.5</v>
      </c>
      <c r="C266">
        <f t="shared" si="15"/>
        <v>31.339932083093718</v>
      </c>
      <c r="D266">
        <f t="shared" si="17"/>
        <v>31.301617282055837</v>
      </c>
      <c r="E266">
        <f t="shared" si="16"/>
        <v>3.8314801037881097E-2</v>
      </c>
      <c r="F266">
        <f t="shared" si="19"/>
        <v>0.23607111706492684</v>
      </c>
      <c r="G266">
        <f t="shared" si="18"/>
        <v>-0.19775631602704574</v>
      </c>
    </row>
    <row r="267" spans="1:7" x14ac:dyDescent="0.2">
      <c r="A267">
        <v>20060123</v>
      </c>
      <c r="B267">
        <v>31.05</v>
      </c>
      <c r="C267">
        <f t="shared" si="15"/>
        <v>31.295327147233145</v>
      </c>
      <c r="D267">
        <f t="shared" si="17"/>
        <v>31.282978964866516</v>
      </c>
      <c r="E267">
        <f t="shared" si="16"/>
        <v>1.2348182366629601E-2</v>
      </c>
      <c r="F267">
        <f t="shared" si="19"/>
        <v>0.1913265301252674</v>
      </c>
      <c r="G267">
        <f t="shared" si="18"/>
        <v>-0.1789783477586378</v>
      </c>
    </row>
    <row r="268" spans="1:7" x14ac:dyDescent="0.2">
      <c r="A268">
        <v>20060124</v>
      </c>
      <c r="B268">
        <v>31.27</v>
      </c>
      <c r="C268">
        <f t="shared" si="15"/>
        <v>31.291430663043432</v>
      </c>
      <c r="D268">
        <f t="shared" si="17"/>
        <v>31.28201756006159</v>
      </c>
      <c r="E268">
        <f t="shared" si="16"/>
        <v>9.4131029818420586E-3</v>
      </c>
      <c r="F268">
        <f t="shared" si="19"/>
        <v>0.15494384469658234</v>
      </c>
      <c r="G268">
        <f t="shared" si="18"/>
        <v>-0.14553074171474029</v>
      </c>
    </row>
    <row r="269" spans="1:7" x14ac:dyDescent="0.2">
      <c r="A269">
        <v>20060125</v>
      </c>
      <c r="B269">
        <v>31.37</v>
      </c>
      <c r="C269">
        <f t="shared" si="15"/>
        <v>31.303518253344443</v>
      </c>
      <c r="D269">
        <f t="shared" si="17"/>
        <v>31.288534777834805</v>
      </c>
      <c r="E269">
        <f t="shared" si="16"/>
        <v>1.4983475509637856E-2</v>
      </c>
      <c r="F269">
        <f t="shared" si="19"/>
        <v>0.12695177085919346</v>
      </c>
      <c r="G269">
        <f t="shared" si="18"/>
        <v>-0.1119682953495556</v>
      </c>
    </row>
    <row r="270" spans="1:7" x14ac:dyDescent="0.2">
      <c r="A270">
        <v>20060126</v>
      </c>
      <c r="B270">
        <v>32.17</v>
      </c>
      <c r="C270">
        <f t="shared" si="15"/>
        <v>31.436823137445298</v>
      </c>
      <c r="D270">
        <f t="shared" si="17"/>
        <v>31.353828497995192</v>
      </c>
      <c r="E270">
        <f t="shared" si="16"/>
        <v>8.2994639450106433E-2</v>
      </c>
      <c r="F270">
        <f t="shared" si="19"/>
        <v>0.11816034457737606</v>
      </c>
      <c r="G270">
        <f t="shared" si="18"/>
        <v>-3.5165705127269631E-2</v>
      </c>
    </row>
    <row r="271" spans="1:7" x14ac:dyDescent="0.2">
      <c r="A271">
        <v>20060127</v>
      </c>
      <c r="B271">
        <v>31.71</v>
      </c>
      <c r="C271">
        <f t="shared" ref="C271:C334" si="20">(B271*(2/(12+1))+C270*(1-(2/(12+1))))</f>
        <v>31.478850347069098</v>
      </c>
      <c r="D271">
        <f t="shared" si="17"/>
        <v>31.380211572217771</v>
      </c>
      <c r="E271">
        <f t="shared" si="16"/>
        <v>9.8638774851327327E-2</v>
      </c>
      <c r="F271">
        <f t="shared" si="19"/>
        <v>0.11425603063216633</v>
      </c>
      <c r="G271">
        <f t="shared" si="18"/>
        <v>-1.5617255780839001E-2</v>
      </c>
    </row>
    <row r="272" spans="1:7" x14ac:dyDescent="0.2">
      <c r="A272">
        <v>20060130</v>
      </c>
      <c r="B272">
        <v>31.57</v>
      </c>
      <c r="C272">
        <f t="shared" si="20"/>
        <v>31.492873370596929</v>
      </c>
      <c r="D272">
        <f t="shared" si="17"/>
        <v>31.394269974275716</v>
      </c>
      <c r="E272">
        <f t="shared" si="16"/>
        <v>9.8603396321212955E-2</v>
      </c>
      <c r="F272">
        <f t="shared" si="19"/>
        <v>0.11112550376997565</v>
      </c>
      <c r="G272">
        <f t="shared" si="18"/>
        <v>-1.2522107448762698E-2</v>
      </c>
    </row>
    <row r="273" spans="1:7" x14ac:dyDescent="0.2">
      <c r="A273">
        <v>20060131</v>
      </c>
      <c r="B273">
        <v>31.28</v>
      </c>
      <c r="C273">
        <f t="shared" si="20"/>
        <v>31.460123621274327</v>
      </c>
      <c r="D273">
        <f t="shared" si="17"/>
        <v>31.385805531736771</v>
      </c>
      <c r="E273">
        <f t="shared" si="16"/>
        <v>7.431808953755592E-2</v>
      </c>
      <c r="F273">
        <f t="shared" si="19"/>
        <v>0.10376402092349171</v>
      </c>
      <c r="G273">
        <f t="shared" si="18"/>
        <v>-2.9445931385935792E-2</v>
      </c>
    </row>
    <row r="274" spans="1:7" x14ac:dyDescent="0.2">
      <c r="A274">
        <v>20060201</v>
      </c>
      <c r="B274">
        <v>31.9</v>
      </c>
      <c r="C274">
        <f t="shared" si="20"/>
        <v>31.527796910309046</v>
      </c>
      <c r="D274">
        <f t="shared" si="17"/>
        <v>31.423894010867382</v>
      </c>
      <c r="E274">
        <f t="shared" si="16"/>
        <v>0.10390289944166398</v>
      </c>
      <c r="F274">
        <f t="shared" si="19"/>
        <v>0.10379179662712618</v>
      </c>
      <c r="G274">
        <f t="shared" si="18"/>
        <v>1.1110281453780013E-4</v>
      </c>
    </row>
    <row r="275" spans="1:7" x14ac:dyDescent="0.2">
      <c r="A275">
        <v>20060202</v>
      </c>
      <c r="B275">
        <v>31.16</v>
      </c>
      <c r="C275">
        <f t="shared" si="20"/>
        <v>31.471212770261502</v>
      </c>
      <c r="D275">
        <f t="shared" si="17"/>
        <v>31.40434630635869</v>
      </c>
      <c r="E275">
        <f t="shared" si="16"/>
        <v>6.6866463902812256E-2</v>
      </c>
      <c r="F275">
        <f t="shared" si="19"/>
        <v>9.64067300822634E-2</v>
      </c>
      <c r="G275">
        <f t="shared" si="18"/>
        <v>-2.9540266179451144E-2</v>
      </c>
    </row>
    <row r="276" spans="1:7" x14ac:dyDescent="0.2">
      <c r="A276">
        <v>20060203</v>
      </c>
      <c r="B276">
        <v>30.67</v>
      </c>
      <c r="C276">
        <f t="shared" si="20"/>
        <v>31.347949267144347</v>
      </c>
      <c r="D276">
        <f t="shared" si="17"/>
        <v>31.349950283665454</v>
      </c>
      <c r="E276">
        <f t="shared" si="16"/>
        <v>-2.0010165211061803E-3</v>
      </c>
      <c r="F276">
        <f t="shared" si="19"/>
        <v>7.672518076158949E-2</v>
      </c>
      <c r="G276">
        <f t="shared" si="18"/>
        <v>-7.872619728269567E-2</v>
      </c>
    </row>
    <row r="277" spans="1:7" x14ac:dyDescent="0.2">
      <c r="A277">
        <v>20060206</v>
      </c>
      <c r="B277">
        <v>30.44</v>
      </c>
      <c r="C277">
        <f t="shared" si="20"/>
        <v>31.208264764506758</v>
      </c>
      <c r="D277">
        <f t="shared" si="17"/>
        <v>31.282546558949495</v>
      </c>
      <c r="E277">
        <f t="shared" si="16"/>
        <v>-7.4281794442736526E-2</v>
      </c>
      <c r="F277">
        <f t="shared" si="19"/>
        <v>4.6523785720724291E-2</v>
      </c>
      <c r="G277">
        <f t="shared" si="18"/>
        <v>-0.12080558016346082</v>
      </c>
    </row>
    <row r="278" spans="1:7" x14ac:dyDescent="0.2">
      <c r="A278">
        <v>20060207</v>
      </c>
      <c r="B278">
        <v>30.76</v>
      </c>
      <c r="C278">
        <f t="shared" si="20"/>
        <v>31.139300954582641</v>
      </c>
      <c r="D278">
        <f t="shared" si="17"/>
        <v>31.243839406434716</v>
      </c>
      <c r="E278">
        <f t="shared" si="16"/>
        <v>-0.10453845185207555</v>
      </c>
      <c r="F278">
        <f t="shared" si="19"/>
        <v>1.631133820616432E-2</v>
      </c>
      <c r="G278">
        <f t="shared" si="18"/>
        <v>-0.12084979005823987</v>
      </c>
    </row>
    <row r="279" spans="1:7" x14ac:dyDescent="0.2">
      <c r="A279">
        <v>20060208</v>
      </c>
      <c r="B279">
        <v>31</v>
      </c>
      <c r="C279">
        <f t="shared" si="20"/>
        <v>31.117870038493006</v>
      </c>
      <c r="D279">
        <f t="shared" si="17"/>
        <v>31.225777228180295</v>
      </c>
      <c r="E279">
        <f t="shared" si="16"/>
        <v>-0.10790718968728896</v>
      </c>
      <c r="F279">
        <f t="shared" si="19"/>
        <v>-8.5323673725263369E-3</v>
      </c>
      <c r="G279">
        <f t="shared" si="18"/>
        <v>-9.937482231476262E-2</v>
      </c>
    </row>
    <row r="280" spans="1:7" x14ac:dyDescent="0.2">
      <c r="A280">
        <v>20060209</v>
      </c>
      <c r="B280">
        <v>31.38</v>
      </c>
      <c r="C280">
        <f t="shared" si="20"/>
        <v>31.158197724878697</v>
      </c>
      <c r="D280">
        <f t="shared" si="17"/>
        <v>31.237201137203979</v>
      </c>
      <c r="E280">
        <f t="shared" si="16"/>
        <v>-7.900341232528163E-2</v>
      </c>
      <c r="F280">
        <f t="shared" si="19"/>
        <v>-2.2626576363077397E-2</v>
      </c>
      <c r="G280">
        <f t="shared" si="18"/>
        <v>-5.6376835962204233E-2</v>
      </c>
    </row>
    <row r="281" spans="1:7" x14ac:dyDescent="0.2">
      <c r="A281">
        <v>20060210</v>
      </c>
      <c r="B281">
        <v>30.93</v>
      </c>
      <c r="C281">
        <f t="shared" si="20"/>
        <v>31.123090382589666</v>
      </c>
      <c r="D281">
        <f t="shared" si="17"/>
        <v>31.214445497411091</v>
      </c>
      <c r="E281">
        <f t="shared" si="16"/>
        <v>-9.1355114821425332E-2</v>
      </c>
      <c r="F281">
        <f t="shared" si="19"/>
        <v>-3.6372284054746989E-2</v>
      </c>
      <c r="G281">
        <f t="shared" si="18"/>
        <v>-5.4982830766678342E-2</v>
      </c>
    </row>
    <row r="282" spans="1:7" x14ac:dyDescent="0.2">
      <c r="A282">
        <v>20060213</v>
      </c>
      <c r="B282">
        <v>30.251000000000001</v>
      </c>
      <c r="C282">
        <f t="shared" si="20"/>
        <v>30.988922631422025</v>
      </c>
      <c r="D282">
        <f t="shared" si="17"/>
        <v>31.14307916426953</v>
      </c>
      <c r="E282">
        <f t="shared" si="16"/>
        <v>-0.15415653284750519</v>
      </c>
      <c r="F282">
        <f t="shared" si="19"/>
        <v>-5.9929133813298632E-2</v>
      </c>
      <c r="G282">
        <f t="shared" si="18"/>
        <v>-9.4227399034206558E-2</v>
      </c>
    </row>
    <row r="283" spans="1:7" x14ac:dyDescent="0.2">
      <c r="A283">
        <v>20060214</v>
      </c>
      <c r="B283">
        <v>30.61</v>
      </c>
      <c r="C283">
        <f t="shared" si="20"/>
        <v>30.930626841972483</v>
      </c>
      <c r="D283">
        <f t="shared" si="17"/>
        <v>31.103591818768084</v>
      </c>
      <c r="E283">
        <f t="shared" si="16"/>
        <v>-0.17296497679560119</v>
      </c>
      <c r="F283">
        <f t="shared" si="19"/>
        <v>-8.2536302409759149E-2</v>
      </c>
      <c r="G283">
        <f t="shared" si="18"/>
        <v>-9.0428674385842039E-2</v>
      </c>
    </row>
    <row r="284" spans="1:7" x14ac:dyDescent="0.2">
      <c r="A284">
        <v>20060215</v>
      </c>
      <c r="B284">
        <v>30.41</v>
      </c>
      <c r="C284">
        <f t="shared" si="20"/>
        <v>30.850530404745946</v>
      </c>
      <c r="D284">
        <f t="shared" si="17"/>
        <v>31.052214647007485</v>
      </c>
      <c r="E284">
        <f t="shared" ref="E284:E347" si="21">C284-D284</f>
        <v>-0.20168424226153903</v>
      </c>
      <c r="F284">
        <f t="shared" si="19"/>
        <v>-0.10636589038011514</v>
      </c>
      <c r="G284">
        <f t="shared" si="18"/>
        <v>-9.5318351881423888E-2</v>
      </c>
    </row>
    <row r="285" spans="1:7" x14ac:dyDescent="0.2">
      <c r="A285">
        <v>20060216</v>
      </c>
      <c r="B285">
        <v>30.6</v>
      </c>
      <c r="C285">
        <f t="shared" si="20"/>
        <v>30.811987265554261</v>
      </c>
      <c r="D285">
        <f t="shared" ref="D285:D348" si="22">B285*(2/(26+1)) + D284*(1-(2/(26+1)))</f>
        <v>31.018717265747672</v>
      </c>
      <c r="E285">
        <f t="shared" si="21"/>
        <v>-0.20673000019341004</v>
      </c>
      <c r="F285">
        <f t="shared" si="19"/>
        <v>-0.12643871234277412</v>
      </c>
      <c r="G285">
        <f t="shared" si="18"/>
        <v>-8.0291287850635912E-2</v>
      </c>
    </row>
    <row r="286" spans="1:7" x14ac:dyDescent="0.2">
      <c r="A286">
        <v>20060217</v>
      </c>
      <c r="B286">
        <v>30.6</v>
      </c>
      <c r="C286">
        <f t="shared" si="20"/>
        <v>30.779373840084375</v>
      </c>
      <c r="D286">
        <f t="shared" si="22"/>
        <v>30.987701171988583</v>
      </c>
      <c r="E286">
        <f t="shared" si="21"/>
        <v>-0.20832733190420782</v>
      </c>
      <c r="F286">
        <f t="shared" si="19"/>
        <v>-0.14281643625506085</v>
      </c>
      <c r="G286">
        <f t="shared" si="18"/>
        <v>-6.5510895649146972E-2</v>
      </c>
    </row>
    <row r="287" spans="1:7" x14ac:dyDescent="0.2">
      <c r="A287">
        <v>20060221</v>
      </c>
      <c r="B287">
        <v>30</v>
      </c>
      <c r="C287">
        <f t="shared" si="20"/>
        <v>30.659470172379088</v>
      </c>
      <c r="D287">
        <f t="shared" si="22"/>
        <v>30.914538122211649</v>
      </c>
      <c r="E287">
        <f t="shared" si="21"/>
        <v>-0.25506794983256142</v>
      </c>
      <c r="F287">
        <f t="shared" si="19"/>
        <v>-0.16526673897056099</v>
      </c>
      <c r="G287">
        <f t="shared" si="18"/>
        <v>-8.9801210862000436E-2</v>
      </c>
    </row>
    <row r="288" spans="1:7" x14ac:dyDescent="0.2">
      <c r="A288">
        <v>20060222</v>
      </c>
      <c r="B288">
        <v>30.31</v>
      </c>
      <c r="C288">
        <f t="shared" si="20"/>
        <v>30.605705530474616</v>
      </c>
      <c r="D288">
        <f t="shared" si="22"/>
        <v>30.869757520566342</v>
      </c>
      <c r="E288">
        <f t="shared" si="21"/>
        <v>-0.2640519900917262</v>
      </c>
      <c r="F288">
        <f t="shared" si="19"/>
        <v>-0.18502378919479404</v>
      </c>
      <c r="G288">
        <f t="shared" si="18"/>
        <v>-7.902820089693216E-2</v>
      </c>
    </row>
    <row r="289" spans="1:7" x14ac:dyDescent="0.2">
      <c r="A289">
        <v>20060223</v>
      </c>
      <c r="B289">
        <v>29.83</v>
      </c>
      <c r="C289">
        <f t="shared" si="20"/>
        <v>30.486366218093906</v>
      </c>
      <c r="D289">
        <f t="shared" si="22"/>
        <v>30.792738444968833</v>
      </c>
      <c r="E289">
        <f t="shared" si="21"/>
        <v>-0.30637222687492738</v>
      </c>
      <c r="F289">
        <f t="shared" si="19"/>
        <v>-0.20929347673082072</v>
      </c>
      <c r="G289">
        <f t="shared" si="18"/>
        <v>-9.7078750144106662E-2</v>
      </c>
    </row>
    <row r="290" spans="1:7" x14ac:dyDescent="0.2">
      <c r="A290">
        <v>20060224</v>
      </c>
      <c r="B290">
        <v>29.88</v>
      </c>
      <c r="C290">
        <f t="shared" si="20"/>
        <v>30.393079107617918</v>
      </c>
      <c r="D290">
        <f t="shared" si="22"/>
        <v>30.725128189785956</v>
      </c>
      <c r="E290">
        <f t="shared" si="21"/>
        <v>-0.3320490821680373</v>
      </c>
      <c r="F290">
        <f t="shared" si="19"/>
        <v>-0.23384459781826406</v>
      </c>
      <c r="G290">
        <f t="shared" si="18"/>
        <v>-9.8204484349773247E-2</v>
      </c>
    </row>
    <row r="291" spans="1:7" x14ac:dyDescent="0.2">
      <c r="A291">
        <v>20060227</v>
      </c>
      <c r="B291">
        <v>30.08</v>
      </c>
      <c r="C291">
        <f t="shared" si="20"/>
        <v>30.344913091061315</v>
      </c>
      <c r="D291">
        <f t="shared" si="22"/>
        <v>30.677340916468477</v>
      </c>
      <c r="E291">
        <f t="shared" si="21"/>
        <v>-0.3324278254071622</v>
      </c>
      <c r="F291">
        <f t="shared" si="19"/>
        <v>-0.25356124333604368</v>
      </c>
      <c r="G291">
        <f t="shared" si="18"/>
        <v>-7.8866582071118518E-2</v>
      </c>
    </row>
    <row r="292" spans="1:7" x14ac:dyDescent="0.2">
      <c r="A292">
        <v>20060228</v>
      </c>
      <c r="B292">
        <v>30.14</v>
      </c>
      <c r="C292">
        <f t="shared" si="20"/>
        <v>30.313388000128803</v>
      </c>
      <c r="D292">
        <f t="shared" si="22"/>
        <v>30.637537885618961</v>
      </c>
      <c r="E292">
        <f t="shared" si="21"/>
        <v>-0.32414988549015789</v>
      </c>
      <c r="F292">
        <f t="shared" si="19"/>
        <v>-0.26767897176686656</v>
      </c>
      <c r="G292">
        <f t="shared" ref="G292:G355" si="23">E292-F292</f>
        <v>-5.6470913723291327E-2</v>
      </c>
    </row>
    <row r="293" spans="1:7" x14ac:dyDescent="0.2">
      <c r="A293">
        <v>20060301</v>
      </c>
      <c r="B293">
        <v>30.84</v>
      </c>
      <c r="C293">
        <f t="shared" si="20"/>
        <v>30.39440523087822</v>
      </c>
      <c r="D293">
        <f t="shared" si="22"/>
        <v>30.652535079276817</v>
      </c>
      <c r="E293">
        <f t="shared" si="21"/>
        <v>-0.2581298483985961</v>
      </c>
      <c r="F293">
        <f t="shared" ref="F293:F356" si="24">(E293*(2/(9+1))+F292*(1-(2/(9+1))))</f>
        <v>-0.26576914709321248</v>
      </c>
      <c r="G293">
        <f t="shared" si="23"/>
        <v>7.639298694616381E-3</v>
      </c>
    </row>
    <row r="294" spans="1:7" x14ac:dyDescent="0.2">
      <c r="A294">
        <v>20060302</v>
      </c>
      <c r="B294">
        <v>30.79</v>
      </c>
      <c r="C294">
        <f t="shared" si="20"/>
        <v>30.455265964589262</v>
      </c>
      <c r="D294">
        <f t="shared" si="22"/>
        <v>30.66271766599705</v>
      </c>
      <c r="E294">
        <f t="shared" si="21"/>
        <v>-0.20745170140778768</v>
      </c>
      <c r="F294">
        <f t="shared" si="24"/>
        <v>-0.2541056579561275</v>
      </c>
      <c r="G294">
        <f t="shared" si="23"/>
        <v>4.6653956548339814E-2</v>
      </c>
    </row>
    <row r="295" spans="1:7" x14ac:dyDescent="0.2">
      <c r="A295">
        <v>20060303</v>
      </c>
      <c r="B295">
        <v>30.94</v>
      </c>
      <c r="C295">
        <f t="shared" si="20"/>
        <v>30.529840431575533</v>
      </c>
      <c r="D295">
        <f t="shared" si="22"/>
        <v>30.683257098145418</v>
      </c>
      <c r="E295">
        <f t="shared" si="21"/>
        <v>-0.15341666656988551</v>
      </c>
      <c r="F295">
        <f t="shared" si="24"/>
        <v>-0.23396785967887912</v>
      </c>
      <c r="G295">
        <f t="shared" si="23"/>
        <v>8.0551193108993613E-2</v>
      </c>
    </row>
    <row r="296" spans="1:7" x14ac:dyDescent="0.2">
      <c r="A296">
        <v>20060306</v>
      </c>
      <c r="B296">
        <v>31.64</v>
      </c>
      <c r="C296">
        <f t="shared" si="20"/>
        <v>30.700634211333146</v>
      </c>
      <c r="D296">
        <f t="shared" si="22"/>
        <v>30.75412694272724</v>
      </c>
      <c r="E296">
        <f t="shared" si="21"/>
        <v>-5.3492731394094051E-2</v>
      </c>
      <c r="F296">
        <f t="shared" si="24"/>
        <v>-0.1978728340219221</v>
      </c>
      <c r="G296">
        <f t="shared" si="23"/>
        <v>0.14438010262782805</v>
      </c>
    </row>
    <row r="297" spans="1:7" x14ac:dyDescent="0.2">
      <c r="A297">
        <v>20060307</v>
      </c>
      <c r="B297">
        <v>31.4</v>
      </c>
      <c r="C297">
        <f t="shared" si="20"/>
        <v>30.808228948051124</v>
      </c>
      <c r="D297">
        <f t="shared" si="22"/>
        <v>30.801969391414111</v>
      </c>
      <c r="E297">
        <f t="shared" si="21"/>
        <v>6.2595566370120537E-3</v>
      </c>
      <c r="F297">
        <f t="shared" si="24"/>
        <v>-0.1570463558901353</v>
      </c>
      <c r="G297">
        <f t="shared" si="23"/>
        <v>0.16330591252714735</v>
      </c>
    </row>
    <row r="298" spans="1:7" x14ac:dyDescent="0.2">
      <c r="A298">
        <v>20060308</v>
      </c>
      <c r="B298">
        <v>31.35</v>
      </c>
      <c r="C298">
        <f t="shared" si="20"/>
        <v>30.89157834065864</v>
      </c>
      <c r="D298">
        <f t="shared" si="22"/>
        <v>30.842564251309362</v>
      </c>
      <c r="E298">
        <f t="shared" si="21"/>
        <v>4.9014089349277867E-2</v>
      </c>
      <c r="F298">
        <f t="shared" si="24"/>
        <v>-0.11583426684225268</v>
      </c>
      <c r="G298">
        <f t="shared" si="23"/>
        <v>0.16484835619153054</v>
      </c>
    </row>
    <row r="299" spans="1:7" x14ac:dyDescent="0.2">
      <c r="A299">
        <v>20060309</v>
      </c>
      <c r="B299">
        <v>31.95</v>
      </c>
      <c r="C299">
        <f t="shared" si="20"/>
        <v>31.054412442095774</v>
      </c>
      <c r="D299">
        <f t="shared" si="22"/>
        <v>30.924596528990151</v>
      </c>
      <c r="E299">
        <f t="shared" si="21"/>
        <v>0.12981591310562379</v>
      </c>
      <c r="F299">
        <f t="shared" si="24"/>
        <v>-6.6704230852677376E-2</v>
      </c>
      <c r="G299">
        <f t="shared" si="23"/>
        <v>0.19652014395830117</v>
      </c>
    </row>
    <row r="300" spans="1:7" x14ac:dyDescent="0.2">
      <c r="A300">
        <v>20060310</v>
      </c>
      <c r="B300">
        <v>33.11</v>
      </c>
      <c r="C300">
        <f t="shared" si="20"/>
        <v>31.370656681773347</v>
      </c>
      <c r="D300">
        <f t="shared" si="22"/>
        <v>31.08647826758347</v>
      </c>
      <c r="E300">
        <f t="shared" si="21"/>
        <v>0.28417841418987777</v>
      </c>
      <c r="F300">
        <f t="shared" si="24"/>
        <v>3.4722981558336502E-3</v>
      </c>
      <c r="G300">
        <f t="shared" si="23"/>
        <v>0.28070611603404411</v>
      </c>
    </row>
    <row r="301" spans="1:7" x14ac:dyDescent="0.2">
      <c r="A301">
        <v>20060313</v>
      </c>
      <c r="B301">
        <v>33.33</v>
      </c>
      <c r="C301">
        <f t="shared" si="20"/>
        <v>31.672094115346678</v>
      </c>
      <c r="D301">
        <f t="shared" si="22"/>
        <v>31.252665062577286</v>
      </c>
      <c r="E301">
        <f t="shared" si="21"/>
        <v>0.41942905276939157</v>
      </c>
      <c r="F301">
        <f t="shared" si="24"/>
        <v>8.6663649078545249E-2</v>
      </c>
      <c r="G301">
        <f t="shared" si="23"/>
        <v>0.33276540369084634</v>
      </c>
    </row>
    <row r="302" spans="1:7" x14ac:dyDescent="0.2">
      <c r="A302">
        <v>20060314</v>
      </c>
      <c r="B302">
        <v>33.21</v>
      </c>
      <c r="C302">
        <f t="shared" si="20"/>
        <v>31.908695020677957</v>
      </c>
      <c r="D302">
        <f t="shared" si="22"/>
        <v>31.397652835719711</v>
      </c>
      <c r="E302">
        <f t="shared" si="21"/>
        <v>0.51104218495824583</v>
      </c>
      <c r="F302">
        <f t="shared" si="24"/>
        <v>0.17153935625448535</v>
      </c>
      <c r="G302">
        <f t="shared" si="23"/>
        <v>0.33950282870376047</v>
      </c>
    </row>
    <row r="303" spans="1:7" x14ac:dyDescent="0.2">
      <c r="A303">
        <v>20060315</v>
      </c>
      <c r="B303">
        <v>33.07</v>
      </c>
      <c r="C303">
        <f t="shared" si="20"/>
        <v>32.087357325189039</v>
      </c>
      <c r="D303">
        <f t="shared" si="22"/>
        <v>31.521530403444178</v>
      </c>
      <c r="E303">
        <f t="shared" si="21"/>
        <v>0.56582692174486127</v>
      </c>
      <c r="F303">
        <f t="shared" si="24"/>
        <v>0.25039686935256056</v>
      </c>
      <c r="G303">
        <f t="shared" si="23"/>
        <v>0.31543005239230071</v>
      </c>
    </row>
    <row r="304" spans="1:7" x14ac:dyDescent="0.2">
      <c r="A304">
        <v>20060316</v>
      </c>
      <c r="B304">
        <v>33.44</v>
      </c>
      <c r="C304">
        <f t="shared" si="20"/>
        <v>32.295456198236877</v>
      </c>
      <c r="D304">
        <f t="shared" si="22"/>
        <v>31.66363926244831</v>
      </c>
      <c r="E304">
        <f t="shared" si="21"/>
        <v>0.63181693578856724</v>
      </c>
      <c r="F304">
        <f t="shared" si="24"/>
        <v>0.32668088263976192</v>
      </c>
      <c r="G304">
        <f t="shared" si="23"/>
        <v>0.30513605314880532</v>
      </c>
    </row>
    <row r="305" spans="1:7" x14ac:dyDescent="0.2">
      <c r="A305">
        <v>20060317</v>
      </c>
      <c r="B305">
        <v>33.93</v>
      </c>
      <c r="C305">
        <f t="shared" si="20"/>
        <v>32.546924475431204</v>
      </c>
      <c r="D305">
        <f t="shared" si="22"/>
        <v>31.831517835600287</v>
      </c>
      <c r="E305">
        <f t="shared" si="21"/>
        <v>0.7154066398309169</v>
      </c>
      <c r="F305">
        <f t="shared" si="24"/>
        <v>0.40442603407799294</v>
      </c>
      <c r="G305">
        <f t="shared" si="23"/>
        <v>0.31098060575292397</v>
      </c>
    </row>
    <row r="306" spans="1:7" x14ac:dyDescent="0.2">
      <c r="A306">
        <v>20060320</v>
      </c>
      <c r="B306">
        <v>33.75</v>
      </c>
      <c r="C306">
        <f t="shared" si="20"/>
        <v>32.732013017672557</v>
      </c>
      <c r="D306">
        <f t="shared" si="22"/>
        <v>31.973627625555821</v>
      </c>
      <c r="E306">
        <f t="shared" si="21"/>
        <v>0.75838539211673606</v>
      </c>
      <c r="F306">
        <f t="shared" si="24"/>
        <v>0.47521790568574157</v>
      </c>
      <c r="G306">
        <f t="shared" si="23"/>
        <v>0.28316748643099449</v>
      </c>
    </row>
    <row r="307" spans="1:7" x14ac:dyDescent="0.2">
      <c r="A307">
        <v>20060321</v>
      </c>
      <c r="B307">
        <v>34.58</v>
      </c>
      <c r="C307">
        <f t="shared" si="20"/>
        <v>33.016318707261391</v>
      </c>
      <c r="D307">
        <f t="shared" si="22"/>
        <v>32.166692245885017</v>
      </c>
      <c r="E307">
        <f t="shared" si="21"/>
        <v>0.84962646137637421</v>
      </c>
      <c r="F307">
        <f t="shared" si="24"/>
        <v>0.5500996168238681</v>
      </c>
      <c r="G307">
        <f t="shared" si="23"/>
        <v>0.29952684455250611</v>
      </c>
    </row>
    <row r="308" spans="1:7" x14ac:dyDescent="0.2">
      <c r="A308">
        <v>20060322</v>
      </c>
      <c r="B308">
        <v>34.93</v>
      </c>
      <c r="C308">
        <f t="shared" si="20"/>
        <v>33.310731213836561</v>
      </c>
      <c r="D308">
        <f t="shared" si="22"/>
        <v>32.371381709152793</v>
      </c>
      <c r="E308">
        <f t="shared" si="21"/>
        <v>0.93934950468376854</v>
      </c>
      <c r="F308">
        <f t="shared" si="24"/>
        <v>0.62794959439584819</v>
      </c>
      <c r="G308">
        <f t="shared" si="23"/>
        <v>0.31139991028792036</v>
      </c>
    </row>
    <row r="309" spans="1:7" x14ac:dyDescent="0.2">
      <c r="A309">
        <v>20060323</v>
      </c>
      <c r="B309">
        <v>34.61</v>
      </c>
      <c r="C309">
        <f t="shared" si="20"/>
        <v>33.510618719400171</v>
      </c>
      <c r="D309">
        <f t="shared" si="22"/>
        <v>32.537205286252586</v>
      </c>
      <c r="E309">
        <f t="shared" si="21"/>
        <v>0.97341343314758433</v>
      </c>
      <c r="F309">
        <f t="shared" si="24"/>
        <v>0.69704236214619542</v>
      </c>
      <c r="G309">
        <f t="shared" si="23"/>
        <v>0.27637107100138891</v>
      </c>
    </row>
    <row r="310" spans="1:7" x14ac:dyDescent="0.2">
      <c r="A310">
        <v>20060324</v>
      </c>
      <c r="B310">
        <v>35.07</v>
      </c>
      <c r="C310">
        <f t="shared" si="20"/>
        <v>33.750523531800148</v>
      </c>
      <c r="D310">
        <f t="shared" si="22"/>
        <v>32.724819709493133</v>
      </c>
      <c r="E310">
        <f t="shared" si="21"/>
        <v>1.0257038223070154</v>
      </c>
      <c r="F310">
        <f t="shared" si="24"/>
        <v>0.76277465417835943</v>
      </c>
      <c r="G310">
        <f t="shared" si="23"/>
        <v>0.26292916812865597</v>
      </c>
    </row>
    <row r="311" spans="1:7" x14ac:dyDescent="0.2">
      <c r="A311">
        <v>20060327</v>
      </c>
      <c r="B311">
        <v>34.549999999999997</v>
      </c>
      <c r="C311">
        <f t="shared" si="20"/>
        <v>33.873519911523204</v>
      </c>
      <c r="D311">
        <f t="shared" si="22"/>
        <v>32.860018249530675</v>
      </c>
      <c r="E311">
        <f t="shared" si="21"/>
        <v>1.0135016619925281</v>
      </c>
      <c r="F311">
        <f t="shared" si="24"/>
        <v>0.81292005574119319</v>
      </c>
      <c r="G311">
        <f t="shared" si="23"/>
        <v>0.20058160625133492</v>
      </c>
    </row>
    <row r="312" spans="1:7" x14ac:dyDescent="0.2">
      <c r="A312">
        <v>20060328</v>
      </c>
      <c r="B312">
        <v>33.97</v>
      </c>
      <c r="C312">
        <f t="shared" si="20"/>
        <v>33.888363002058099</v>
      </c>
      <c r="D312">
        <f t="shared" si="22"/>
        <v>32.942239119935806</v>
      </c>
      <c r="E312">
        <f t="shared" si="21"/>
        <v>0.94612388212229348</v>
      </c>
      <c r="F312">
        <f t="shared" si="24"/>
        <v>0.83956082101741325</v>
      </c>
      <c r="G312">
        <f t="shared" si="23"/>
        <v>0.10656306110488023</v>
      </c>
    </row>
    <row r="313" spans="1:7" x14ac:dyDescent="0.2">
      <c r="A313">
        <v>20060329</v>
      </c>
      <c r="B313">
        <v>34.54</v>
      </c>
      <c r="C313">
        <f t="shared" si="20"/>
        <v>33.988614847895313</v>
      </c>
      <c r="D313">
        <f t="shared" si="22"/>
        <v>33.060591777718344</v>
      </c>
      <c r="E313">
        <f t="shared" si="21"/>
        <v>0.92802307017696961</v>
      </c>
      <c r="F313">
        <f t="shared" si="24"/>
        <v>0.85725327084932457</v>
      </c>
      <c r="G313">
        <f t="shared" si="23"/>
        <v>7.0769799327645044E-2</v>
      </c>
    </row>
    <row r="314" spans="1:7" x14ac:dyDescent="0.2">
      <c r="A314">
        <v>20060330</v>
      </c>
      <c r="B314">
        <v>34.54</v>
      </c>
      <c r="C314">
        <f t="shared" si="20"/>
        <v>34.073443332834493</v>
      </c>
      <c r="D314">
        <f t="shared" si="22"/>
        <v>33.170177571961432</v>
      </c>
      <c r="E314">
        <f t="shared" si="21"/>
        <v>0.90326576087306165</v>
      </c>
      <c r="F314">
        <f t="shared" si="24"/>
        <v>0.86645576885407205</v>
      </c>
      <c r="G314">
        <f t="shared" si="23"/>
        <v>3.6809992018989601E-2</v>
      </c>
    </row>
    <row r="315" spans="1:7" x14ac:dyDescent="0.2">
      <c r="A315">
        <v>20060331</v>
      </c>
      <c r="B315">
        <v>34.200000000000003</v>
      </c>
      <c r="C315">
        <f t="shared" si="20"/>
        <v>34.092913589321498</v>
      </c>
      <c r="D315">
        <f t="shared" si="22"/>
        <v>33.246460714779104</v>
      </c>
      <c r="E315">
        <f t="shared" si="21"/>
        <v>0.84645287454239337</v>
      </c>
      <c r="F315">
        <f t="shared" si="24"/>
        <v>0.86245518999173632</v>
      </c>
      <c r="G315">
        <f t="shared" si="23"/>
        <v>-1.6002315449342941E-2</v>
      </c>
    </row>
    <row r="316" spans="1:7" x14ac:dyDescent="0.2">
      <c r="A316">
        <v>20060403</v>
      </c>
      <c r="B316">
        <v>34.5</v>
      </c>
      <c r="C316">
        <f t="shared" si="20"/>
        <v>34.155542267887419</v>
      </c>
      <c r="D316">
        <f t="shared" si="22"/>
        <v>33.339315476647322</v>
      </c>
      <c r="E316">
        <f t="shared" si="21"/>
        <v>0.81622679124009778</v>
      </c>
      <c r="F316">
        <f t="shared" si="24"/>
        <v>0.85320951024140868</v>
      </c>
      <c r="G316">
        <f t="shared" si="23"/>
        <v>-3.6982719001310893E-2</v>
      </c>
    </row>
    <row r="317" spans="1:7" x14ac:dyDescent="0.2">
      <c r="A317">
        <v>20060404</v>
      </c>
      <c r="B317">
        <v>34.979999999999997</v>
      </c>
      <c r="C317">
        <f t="shared" si="20"/>
        <v>34.282381918981663</v>
      </c>
      <c r="D317">
        <f t="shared" si="22"/>
        <v>33.460847663562333</v>
      </c>
      <c r="E317">
        <f t="shared" si="21"/>
        <v>0.8215342554193299</v>
      </c>
      <c r="F317">
        <f t="shared" si="24"/>
        <v>0.84687445927699301</v>
      </c>
      <c r="G317">
        <f t="shared" si="23"/>
        <v>-2.5340203857663113E-2</v>
      </c>
    </row>
    <row r="318" spans="1:7" x14ac:dyDescent="0.2">
      <c r="A318">
        <v>20060405</v>
      </c>
      <c r="B318">
        <v>35.07</v>
      </c>
      <c r="C318">
        <f t="shared" si="20"/>
        <v>34.403553931446027</v>
      </c>
      <c r="D318">
        <f t="shared" si="22"/>
        <v>33.580044132928087</v>
      </c>
      <c r="E318">
        <f t="shared" si="21"/>
        <v>0.82350979851793937</v>
      </c>
      <c r="F318">
        <f t="shared" si="24"/>
        <v>0.84220152712518237</v>
      </c>
      <c r="G318">
        <f t="shared" si="23"/>
        <v>-1.8691728607242997E-2</v>
      </c>
    </row>
    <row r="319" spans="1:7" x14ac:dyDescent="0.2">
      <c r="A319">
        <v>20060406</v>
      </c>
      <c r="B319">
        <v>34.9</v>
      </c>
      <c r="C319">
        <f t="shared" si="20"/>
        <v>34.479930249685097</v>
      </c>
      <c r="D319">
        <f t="shared" si="22"/>
        <v>33.677818641600076</v>
      </c>
      <c r="E319">
        <f t="shared" si="21"/>
        <v>0.80211160808502058</v>
      </c>
      <c r="F319">
        <f t="shared" si="24"/>
        <v>0.83418354331715006</v>
      </c>
      <c r="G319">
        <f t="shared" si="23"/>
        <v>-3.2071935232129478E-2</v>
      </c>
    </row>
    <row r="320" spans="1:7" x14ac:dyDescent="0.2">
      <c r="A320">
        <v>20060407</v>
      </c>
      <c r="B320">
        <v>34.630000000000003</v>
      </c>
      <c r="C320">
        <f t="shared" si="20"/>
        <v>34.503017903579696</v>
      </c>
      <c r="D320">
        <f t="shared" si="22"/>
        <v>33.748350594074147</v>
      </c>
      <c r="E320">
        <f t="shared" si="21"/>
        <v>0.75466730950554961</v>
      </c>
      <c r="F320">
        <f t="shared" si="24"/>
        <v>0.81828029655483003</v>
      </c>
      <c r="G320">
        <f t="shared" si="23"/>
        <v>-6.3612987049280423E-2</v>
      </c>
    </row>
    <row r="321" spans="1:7" x14ac:dyDescent="0.2">
      <c r="A321">
        <v>20060410</v>
      </c>
      <c r="B321">
        <v>34.81</v>
      </c>
      <c r="C321">
        <f t="shared" si="20"/>
        <v>34.550245918413587</v>
      </c>
      <c r="D321">
        <f t="shared" si="22"/>
        <v>33.826991290809396</v>
      </c>
      <c r="E321">
        <f t="shared" si="21"/>
        <v>0.72325462760419157</v>
      </c>
      <c r="F321">
        <f t="shared" si="24"/>
        <v>0.79927516276470245</v>
      </c>
      <c r="G321">
        <f t="shared" si="23"/>
        <v>-7.6020535160510883E-2</v>
      </c>
    </row>
    <row r="322" spans="1:7" x14ac:dyDescent="0.2">
      <c r="A322">
        <v>20060411</v>
      </c>
      <c r="B322">
        <v>34.159999999999997</v>
      </c>
      <c r="C322">
        <f t="shared" si="20"/>
        <v>34.490208084811499</v>
      </c>
      <c r="D322">
        <f t="shared" si="22"/>
        <v>33.85165860260129</v>
      </c>
      <c r="E322">
        <f t="shared" si="21"/>
        <v>0.63854948221020891</v>
      </c>
      <c r="F322">
        <f t="shared" si="24"/>
        <v>0.76713002665380381</v>
      </c>
      <c r="G322">
        <f t="shared" si="23"/>
        <v>-0.1285805444435949</v>
      </c>
    </row>
    <row r="323" spans="1:7" x14ac:dyDescent="0.2">
      <c r="A323">
        <v>20060412</v>
      </c>
      <c r="B323">
        <v>33.81</v>
      </c>
      <c r="C323">
        <f t="shared" si="20"/>
        <v>34.385560687148192</v>
      </c>
      <c r="D323">
        <f t="shared" si="22"/>
        <v>33.84857278018638</v>
      </c>
      <c r="E323">
        <f t="shared" si="21"/>
        <v>0.5369879069618122</v>
      </c>
      <c r="F323">
        <f t="shared" si="24"/>
        <v>0.72110160271540558</v>
      </c>
      <c r="G323">
        <f t="shared" si="23"/>
        <v>-0.18411369575359338</v>
      </c>
    </row>
    <row r="324" spans="1:7" x14ac:dyDescent="0.2">
      <c r="A324">
        <v>20060413</v>
      </c>
      <c r="B324">
        <v>33.67</v>
      </c>
      <c r="C324">
        <f t="shared" si="20"/>
        <v>34.275474427586936</v>
      </c>
      <c r="D324">
        <f t="shared" si="22"/>
        <v>33.83534516683924</v>
      </c>
      <c r="E324">
        <f t="shared" si="21"/>
        <v>0.44012926074769609</v>
      </c>
      <c r="F324">
        <f t="shared" si="24"/>
        <v>0.66490713432186377</v>
      </c>
      <c r="G324">
        <f t="shared" si="23"/>
        <v>-0.22477787357416767</v>
      </c>
    </row>
    <row r="325" spans="1:7" x14ac:dyDescent="0.2">
      <c r="A325">
        <v>20060417</v>
      </c>
      <c r="B325">
        <v>33.96</v>
      </c>
      <c r="C325">
        <f t="shared" si="20"/>
        <v>34.226939900265869</v>
      </c>
      <c r="D325">
        <f t="shared" si="22"/>
        <v>33.844578858184484</v>
      </c>
      <c r="E325">
        <f t="shared" si="21"/>
        <v>0.38236104208138499</v>
      </c>
      <c r="F325">
        <f t="shared" si="24"/>
        <v>0.60839791587376801</v>
      </c>
      <c r="G325">
        <f t="shared" si="23"/>
        <v>-0.22603687379238302</v>
      </c>
    </row>
    <row r="326" spans="1:7" x14ac:dyDescent="0.2">
      <c r="A326">
        <v>20060418</v>
      </c>
      <c r="B326">
        <v>34.200000000000003</v>
      </c>
      <c r="C326">
        <f t="shared" si="20"/>
        <v>34.222795300224966</v>
      </c>
      <c r="D326">
        <f t="shared" si="22"/>
        <v>33.87090635017082</v>
      </c>
      <c r="E326">
        <f t="shared" si="21"/>
        <v>0.35188895005414622</v>
      </c>
      <c r="F326">
        <f t="shared" si="24"/>
        <v>0.55709612270984366</v>
      </c>
      <c r="G326">
        <f t="shared" si="23"/>
        <v>-0.20520717265569743</v>
      </c>
    </row>
    <row r="327" spans="1:7" x14ac:dyDescent="0.2">
      <c r="A327">
        <v>20060419</v>
      </c>
      <c r="B327">
        <v>34.299999999999997</v>
      </c>
      <c r="C327">
        <f t="shared" si="20"/>
        <v>34.234672946344205</v>
      </c>
      <c r="D327">
        <f t="shared" si="22"/>
        <v>33.902691064972977</v>
      </c>
      <c r="E327">
        <f t="shared" si="21"/>
        <v>0.33198188137122742</v>
      </c>
      <c r="F327">
        <f t="shared" si="24"/>
        <v>0.51207327444212036</v>
      </c>
      <c r="G327">
        <f t="shared" si="23"/>
        <v>-0.18009139307089295</v>
      </c>
    </row>
    <row r="328" spans="1:7" x14ac:dyDescent="0.2">
      <c r="A328">
        <v>20060420</v>
      </c>
      <c r="B328">
        <v>35.159999999999997</v>
      </c>
      <c r="C328">
        <f t="shared" si="20"/>
        <v>34.377030954598943</v>
      </c>
      <c r="D328">
        <f t="shared" si="22"/>
        <v>33.995825060160165</v>
      </c>
      <c r="E328">
        <f t="shared" si="21"/>
        <v>0.38120589443877861</v>
      </c>
      <c r="F328">
        <f t="shared" si="24"/>
        <v>0.48589979844145204</v>
      </c>
      <c r="G328">
        <f t="shared" si="23"/>
        <v>-0.10469390400267342</v>
      </c>
    </row>
    <row r="329" spans="1:7" x14ac:dyDescent="0.2">
      <c r="A329">
        <v>20060421</v>
      </c>
      <c r="B329">
        <v>35.4</v>
      </c>
      <c r="C329">
        <f t="shared" si="20"/>
        <v>34.534410807737565</v>
      </c>
      <c r="D329">
        <f t="shared" si="22"/>
        <v>34.099838018666816</v>
      </c>
      <c r="E329">
        <f t="shared" si="21"/>
        <v>0.43457278907074937</v>
      </c>
      <c r="F329">
        <f t="shared" si="24"/>
        <v>0.47563439656731149</v>
      </c>
      <c r="G329">
        <f t="shared" si="23"/>
        <v>-4.1061607496562125E-2</v>
      </c>
    </row>
    <row r="330" spans="1:7" x14ac:dyDescent="0.2">
      <c r="A330">
        <v>20060424</v>
      </c>
      <c r="B330">
        <v>35.270000000000003</v>
      </c>
      <c r="C330">
        <f t="shared" si="20"/>
        <v>34.64757837577794</v>
      </c>
      <c r="D330">
        <f t="shared" si="22"/>
        <v>34.186516683950757</v>
      </c>
      <c r="E330">
        <f t="shared" si="21"/>
        <v>0.46106169182718304</v>
      </c>
      <c r="F330">
        <f t="shared" si="24"/>
        <v>0.47271985561928587</v>
      </c>
      <c r="G330">
        <f t="shared" si="23"/>
        <v>-1.1658163792102827E-2</v>
      </c>
    </row>
    <row r="331" spans="1:7" x14ac:dyDescent="0.2">
      <c r="A331">
        <v>20060425</v>
      </c>
      <c r="B331">
        <v>35.32</v>
      </c>
      <c r="C331">
        <f t="shared" si="20"/>
        <v>34.751027856427484</v>
      </c>
      <c r="D331">
        <f t="shared" si="22"/>
        <v>34.270478411065518</v>
      </c>
      <c r="E331">
        <f t="shared" si="21"/>
        <v>0.48054944536196587</v>
      </c>
      <c r="F331">
        <f t="shared" si="24"/>
        <v>0.47428577356782187</v>
      </c>
      <c r="G331">
        <f t="shared" si="23"/>
        <v>6.263671794143999E-3</v>
      </c>
    </row>
    <row r="332" spans="1:7" x14ac:dyDescent="0.2">
      <c r="A332">
        <v>20060426</v>
      </c>
      <c r="B332">
        <v>35.99</v>
      </c>
      <c r="C332">
        <f t="shared" si="20"/>
        <v>34.941638955438641</v>
      </c>
      <c r="D332">
        <f t="shared" si="22"/>
        <v>34.397850380616219</v>
      </c>
      <c r="E332">
        <f t="shared" si="21"/>
        <v>0.54378857482242182</v>
      </c>
      <c r="F332">
        <f t="shared" si="24"/>
        <v>0.48818633381874188</v>
      </c>
      <c r="G332">
        <f t="shared" si="23"/>
        <v>5.5602241003679942E-2</v>
      </c>
    </row>
    <row r="333" spans="1:7" x14ac:dyDescent="0.2">
      <c r="A333">
        <v>20060427</v>
      </c>
      <c r="B333">
        <v>36.299999999999997</v>
      </c>
      <c r="C333">
        <f t="shared" si="20"/>
        <v>35.150617577678851</v>
      </c>
      <c r="D333">
        <f t="shared" si="22"/>
        <v>34.538750352422426</v>
      </c>
      <c r="E333">
        <f t="shared" si="21"/>
        <v>0.61186722525642523</v>
      </c>
      <c r="F333">
        <f t="shared" si="24"/>
        <v>0.51292251210627859</v>
      </c>
      <c r="G333">
        <f t="shared" si="23"/>
        <v>9.8944713150146635E-2</v>
      </c>
    </row>
    <row r="334" spans="1:7" x14ac:dyDescent="0.2">
      <c r="A334">
        <v>20060428</v>
      </c>
      <c r="B334">
        <v>36.520000000000003</v>
      </c>
      <c r="C334">
        <f t="shared" si="20"/>
        <v>35.36129179649749</v>
      </c>
      <c r="D334">
        <f t="shared" si="22"/>
        <v>34.68550958557632</v>
      </c>
      <c r="E334">
        <f t="shared" si="21"/>
        <v>0.67578221092117019</v>
      </c>
      <c r="F334">
        <f t="shared" si="24"/>
        <v>0.54549445186925694</v>
      </c>
      <c r="G334">
        <f t="shared" si="23"/>
        <v>0.13028775905191325</v>
      </c>
    </row>
    <row r="335" spans="1:7" x14ac:dyDescent="0.2">
      <c r="A335">
        <v>20060501</v>
      </c>
      <c r="B335">
        <v>34.9</v>
      </c>
      <c r="C335">
        <f t="shared" ref="C335:C398" si="25">(B335*(2/(12+1))+C334*(1-(2/(12+1))))</f>
        <v>35.290323827805565</v>
      </c>
      <c r="D335">
        <f t="shared" si="22"/>
        <v>34.701397764422516</v>
      </c>
      <c r="E335">
        <f t="shared" si="21"/>
        <v>0.58892606338304887</v>
      </c>
      <c r="F335">
        <f t="shared" si="24"/>
        <v>0.55418077417201539</v>
      </c>
      <c r="G335">
        <f t="shared" si="23"/>
        <v>3.4745289211033481E-2</v>
      </c>
    </row>
    <row r="336" spans="1:7" x14ac:dyDescent="0.2">
      <c r="A336">
        <v>20060502</v>
      </c>
      <c r="B336">
        <v>35.33</v>
      </c>
      <c r="C336">
        <f t="shared" si="25"/>
        <v>35.296427854297015</v>
      </c>
      <c r="D336">
        <f t="shared" si="22"/>
        <v>34.747960892983812</v>
      </c>
      <c r="E336">
        <f t="shared" si="21"/>
        <v>0.54846696131320272</v>
      </c>
      <c r="F336">
        <f t="shared" si="24"/>
        <v>0.5530380116002529</v>
      </c>
      <c r="G336">
        <f t="shared" si="23"/>
        <v>-4.5710502870501823E-3</v>
      </c>
    </row>
    <row r="337" spans="1:7" x14ac:dyDescent="0.2">
      <c r="A337">
        <v>20060503</v>
      </c>
      <c r="B337">
        <v>34.65</v>
      </c>
      <c r="C337">
        <f t="shared" si="25"/>
        <v>35.196977415174395</v>
      </c>
      <c r="D337">
        <f t="shared" si="22"/>
        <v>34.740704530540569</v>
      </c>
      <c r="E337">
        <f t="shared" si="21"/>
        <v>0.45627288463382598</v>
      </c>
      <c r="F337">
        <f t="shared" si="24"/>
        <v>0.53368498620696747</v>
      </c>
      <c r="G337">
        <f t="shared" si="23"/>
        <v>-7.741210157314149E-2</v>
      </c>
    </row>
    <row r="338" spans="1:7" x14ac:dyDescent="0.2">
      <c r="A338">
        <v>20060504</v>
      </c>
      <c r="B338">
        <v>34.729999999999997</v>
      </c>
      <c r="C338">
        <f t="shared" si="25"/>
        <v>35.125134735916795</v>
      </c>
      <c r="D338">
        <f t="shared" si="22"/>
        <v>34.739911602352379</v>
      </c>
      <c r="E338">
        <f t="shared" si="21"/>
        <v>0.38522313356441629</v>
      </c>
      <c r="F338">
        <f t="shared" si="24"/>
        <v>0.50399261567845732</v>
      </c>
      <c r="G338">
        <f t="shared" si="23"/>
        <v>-0.11876948211404104</v>
      </c>
    </row>
    <row r="339" spans="1:7" x14ac:dyDescent="0.2">
      <c r="A339">
        <v>20060505</v>
      </c>
      <c r="B339">
        <v>35.85</v>
      </c>
      <c r="C339">
        <f t="shared" si="25"/>
        <v>35.236652468852675</v>
      </c>
      <c r="D339">
        <f t="shared" si="22"/>
        <v>34.822140372548503</v>
      </c>
      <c r="E339">
        <f t="shared" si="21"/>
        <v>0.41451209630417196</v>
      </c>
      <c r="F339">
        <f t="shared" si="24"/>
        <v>0.48609651180360031</v>
      </c>
      <c r="G339">
        <f t="shared" si="23"/>
        <v>-7.1584415499428344E-2</v>
      </c>
    </row>
    <row r="340" spans="1:7" x14ac:dyDescent="0.2">
      <c r="A340">
        <v>20060508</v>
      </c>
      <c r="B340">
        <v>35.340000000000003</v>
      </c>
      <c r="C340">
        <f t="shared" si="25"/>
        <v>35.252552089029187</v>
      </c>
      <c r="D340">
        <f t="shared" si="22"/>
        <v>34.860500344952314</v>
      </c>
      <c r="E340">
        <f t="shared" si="21"/>
        <v>0.39205174407687338</v>
      </c>
      <c r="F340">
        <f t="shared" si="24"/>
        <v>0.46728755825825496</v>
      </c>
      <c r="G340">
        <f t="shared" si="23"/>
        <v>-7.5235814181381588E-2</v>
      </c>
    </row>
    <row r="341" spans="1:7" x14ac:dyDescent="0.2">
      <c r="A341">
        <v>20060509</v>
      </c>
      <c r="B341">
        <v>35.76</v>
      </c>
      <c r="C341">
        <f t="shared" si="25"/>
        <v>35.330620998409309</v>
      </c>
      <c r="D341">
        <f t="shared" si="22"/>
        <v>34.927129949029926</v>
      </c>
      <c r="E341">
        <f t="shared" si="21"/>
        <v>0.40349104937938307</v>
      </c>
      <c r="F341">
        <f t="shared" si="24"/>
        <v>0.45452825648248063</v>
      </c>
      <c r="G341">
        <f t="shared" si="23"/>
        <v>-5.1037207103097559E-2</v>
      </c>
    </row>
    <row r="342" spans="1:7" x14ac:dyDescent="0.2">
      <c r="A342">
        <v>20060510</v>
      </c>
      <c r="B342">
        <v>36.840000000000003</v>
      </c>
      <c r="C342">
        <f t="shared" si="25"/>
        <v>35.562833152500183</v>
      </c>
      <c r="D342">
        <f t="shared" si="22"/>
        <v>35.068824026879561</v>
      </c>
      <c r="E342">
        <f t="shared" si="21"/>
        <v>0.4940091256206216</v>
      </c>
      <c r="F342">
        <f t="shared" si="24"/>
        <v>0.46242443031010888</v>
      </c>
      <c r="G342">
        <f t="shared" si="23"/>
        <v>3.1584695310512723E-2</v>
      </c>
    </row>
    <row r="343" spans="1:7" x14ac:dyDescent="0.2">
      <c r="A343">
        <v>20060511</v>
      </c>
      <c r="B343">
        <v>36.47</v>
      </c>
      <c r="C343">
        <f t="shared" si="25"/>
        <v>35.702397282884768</v>
      </c>
      <c r="D343">
        <f t="shared" si="22"/>
        <v>35.172614839703293</v>
      </c>
      <c r="E343">
        <f t="shared" si="21"/>
        <v>0.5297824431814746</v>
      </c>
      <c r="F343">
        <f t="shared" si="24"/>
        <v>0.47589603288438204</v>
      </c>
      <c r="G343">
        <f t="shared" si="23"/>
        <v>5.3886410297092568E-2</v>
      </c>
    </row>
    <row r="344" spans="1:7" x14ac:dyDescent="0.2">
      <c r="A344">
        <v>20060512</v>
      </c>
      <c r="B344">
        <v>35.909999999999997</v>
      </c>
      <c r="C344">
        <f t="shared" si="25"/>
        <v>35.734336162440961</v>
      </c>
      <c r="D344">
        <f t="shared" si="22"/>
        <v>35.227235962688233</v>
      </c>
      <c r="E344">
        <f t="shared" si="21"/>
        <v>0.50710019975272758</v>
      </c>
      <c r="F344">
        <f t="shared" si="24"/>
        <v>0.48213686625805119</v>
      </c>
      <c r="G344">
        <f t="shared" si="23"/>
        <v>2.4963333494676387E-2</v>
      </c>
    </row>
    <row r="345" spans="1:7" x14ac:dyDescent="0.2">
      <c r="A345">
        <v>20060515</v>
      </c>
      <c r="B345">
        <v>35.229999999999997</v>
      </c>
      <c r="C345">
        <f t="shared" si="25"/>
        <v>35.656745983603891</v>
      </c>
      <c r="D345">
        <f t="shared" si="22"/>
        <v>35.227440706192809</v>
      </c>
      <c r="E345">
        <f t="shared" si="21"/>
        <v>0.42930527741108193</v>
      </c>
      <c r="F345">
        <f t="shared" si="24"/>
        <v>0.47157054848865737</v>
      </c>
      <c r="G345">
        <f t="shared" si="23"/>
        <v>-4.2265271077575439E-2</v>
      </c>
    </row>
    <row r="346" spans="1:7" x14ac:dyDescent="0.2">
      <c r="A346">
        <v>20060516</v>
      </c>
      <c r="B346">
        <v>35.74</v>
      </c>
      <c r="C346">
        <f t="shared" si="25"/>
        <v>35.669554293818678</v>
      </c>
      <c r="D346">
        <f t="shared" si="22"/>
        <v>35.265408061289641</v>
      </c>
      <c r="E346">
        <f t="shared" si="21"/>
        <v>0.40414623252903681</v>
      </c>
      <c r="F346">
        <f t="shared" si="24"/>
        <v>0.45808568529673327</v>
      </c>
      <c r="G346">
        <f t="shared" si="23"/>
        <v>-5.3939452767696461E-2</v>
      </c>
    </row>
    <row r="347" spans="1:7" x14ac:dyDescent="0.2">
      <c r="A347">
        <v>20060517</v>
      </c>
      <c r="B347">
        <v>35.36</v>
      </c>
      <c r="C347">
        <f t="shared" si="25"/>
        <v>35.621930556308108</v>
      </c>
      <c r="D347">
        <f t="shared" si="22"/>
        <v>35.272414871564479</v>
      </c>
      <c r="E347">
        <f t="shared" si="21"/>
        <v>0.34951568474362915</v>
      </c>
      <c r="F347">
        <f t="shared" si="24"/>
        <v>0.43637168518611247</v>
      </c>
      <c r="G347">
        <f t="shared" si="23"/>
        <v>-8.6856000442483317E-2</v>
      </c>
    </row>
    <row r="348" spans="1:7" x14ac:dyDescent="0.2">
      <c r="A348">
        <v>20060518</v>
      </c>
      <c r="B348">
        <v>35.450000000000003</v>
      </c>
      <c r="C348">
        <f t="shared" si="25"/>
        <v>35.595479701491477</v>
      </c>
      <c r="D348">
        <f t="shared" si="22"/>
        <v>35.285569325522665</v>
      </c>
      <c r="E348">
        <f t="shared" ref="E348:E411" si="26">C348-D348</f>
        <v>0.30991037596881199</v>
      </c>
      <c r="F348">
        <f t="shared" si="24"/>
        <v>0.41107942334265241</v>
      </c>
      <c r="G348">
        <f t="shared" si="23"/>
        <v>-0.10116904737384042</v>
      </c>
    </row>
    <row r="349" spans="1:7" x14ac:dyDescent="0.2">
      <c r="A349">
        <v>20060519</v>
      </c>
      <c r="B349">
        <v>35.75</v>
      </c>
      <c r="C349">
        <f t="shared" si="25"/>
        <v>35.619252055108177</v>
      </c>
      <c r="D349">
        <f t="shared" ref="D349:D412" si="27">B349*(2/(26+1)) + D348*(1-(2/(26+1)))</f>
        <v>35.319971597706171</v>
      </c>
      <c r="E349">
        <f t="shared" si="26"/>
        <v>0.2992804574020056</v>
      </c>
      <c r="F349">
        <f t="shared" si="24"/>
        <v>0.38871963015452304</v>
      </c>
      <c r="G349">
        <f t="shared" si="23"/>
        <v>-8.9439172752517448E-2</v>
      </c>
    </row>
    <row r="350" spans="1:7" x14ac:dyDescent="0.2">
      <c r="A350">
        <v>20060522</v>
      </c>
      <c r="B350">
        <v>35.729999999999997</v>
      </c>
      <c r="C350">
        <f t="shared" si="25"/>
        <v>35.636290200476147</v>
      </c>
      <c r="D350">
        <f t="shared" si="27"/>
        <v>35.350344071950161</v>
      </c>
      <c r="E350">
        <f t="shared" si="26"/>
        <v>0.28594612852598544</v>
      </c>
      <c r="F350">
        <f t="shared" si="24"/>
        <v>0.36816492982881555</v>
      </c>
      <c r="G350">
        <f t="shared" si="23"/>
        <v>-8.2218801302830102E-2</v>
      </c>
    </row>
    <row r="351" spans="1:7" x14ac:dyDescent="0.2">
      <c r="A351">
        <v>20060523</v>
      </c>
      <c r="B351">
        <v>35.380000000000003</v>
      </c>
      <c r="C351">
        <f t="shared" si="25"/>
        <v>35.596860938864431</v>
      </c>
      <c r="D351">
        <f t="shared" si="27"/>
        <v>35.352540807361265</v>
      </c>
      <c r="E351">
        <f t="shared" si="26"/>
        <v>0.24432013150316578</v>
      </c>
      <c r="F351">
        <f t="shared" si="24"/>
        <v>0.34339597016368562</v>
      </c>
      <c r="G351">
        <f t="shared" si="23"/>
        <v>-9.9075838660519833E-2</v>
      </c>
    </row>
    <row r="352" spans="1:7" x14ac:dyDescent="0.2">
      <c r="A352">
        <v>20060524</v>
      </c>
      <c r="B352">
        <v>35.43</v>
      </c>
      <c r="C352">
        <f t="shared" si="25"/>
        <v>35.571190025192976</v>
      </c>
      <c r="D352">
        <f t="shared" si="27"/>
        <v>35.358278525334505</v>
      </c>
      <c r="E352">
        <f t="shared" si="26"/>
        <v>0.21291149985847113</v>
      </c>
      <c r="F352">
        <f t="shared" si="24"/>
        <v>0.31729907610264274</v>
      </c>
      <c r="G352">
        <f t="shared" si="23"/>
        <v>-0.10438757624417161</v>
      </c>
    </row>
    <row r="353" spans="1:7" x14ac:dyDescent="0.2">
      <c r="A353">
        <v>20060525</v>
      </c>
      <c r="B353">
        <v>35.58</v>
      </c>
      <c r="C353">
        <f t="shared" si="25"/>
        <v>35.572545405932516</v>
      </c>
      <c r="D353">
        <f t="shared" si="27"/>
        <v>35.374702338272691</v>
      </c>
      <c r="E353">
        <f t="shared" si="26"/>
        <v>0.19784306765982507</v>
      </c>
      <c r="F353">
        <f t="shared" si="24"/>
        <v>0.29340787441407923</v>
      </c>
      <c r="G353">
        <f t="shared" si="23"/>
        <v>-9.5564806754254161E-2</v>
      </c>
    </row>
    <row r="354" spans="1:7" x14ac:dyDescent="0.2">
      <c r="A354">
        <v>20060526</v>
      </c>
      <c r="B354">
        <v>36.49</v>
      </c>
      <c r="C354">
        <f t="shared" si="25"/>
        <v>35.713692266558283</v>
      </c>
      <c r="D354">
        <f t="shared" si="27"/>
        <v>35.457316979882123</v>
      </c>
      <c r="E354">
        <f t="shared" si="26"/>
        <v>0.25637528667616039</v>
      </c>
      <c r="F354">
        <f t="shared" si="24"/>
        <v>0.28600135686649547</v>
      </c>
      <c r="G354">
        <f t="shared" si="23"/>
        <v>-2.9626070190335085E-2</v>
      </c>
    </row>
    <row r="355" spans="1:7" x14ac:dyDescent="0.2">
      <c r="A355">
        <v>20060530</v>
      </c>
      <c r="B355">
        <v>35.840000000000003</v>
      </c>
      <c r="C355">
        <f t="shared" si="25"/>
        <v>35.733124225549318</v>
      </c>
      <c r="D355">
        <f t="shared" si="27"/>
        <v>35.48566387026122</v>
      </c>
      <c r="E355">
        <f t="shared" si="26"/>
        <v>0.24746035528809784</v>
      </c>
      <c r="F355">
        <f t="shared" si="24"/>
        <v>0.27829315655081599</v>
      </c>
      <c r="G355">
        <f t="shared" si="23"/>
        <v>-3.0832801262718146E-2</v>
      </c>
    </row>
    <row r="356" spans="1:7" x14ac:dyDescent="0.2">
      <c r="A356">
        <v>20060531</v>
      </c>
      <c r="B356">
        <v>35.9</v>
      </c>
      <c r="C356">
        <f t="shared" si="25"/>
        <v>35.758797421618652</v>
      </c>
      <c r="D356">
        <f t="shared" si="27"/>
        <v>35.516355435427052</v>
      </c>
      <c r="E356">
        <f t="shared" si="26"/>
        <v>0.24244198619160073</v>
      </c>
      <c r="F356">
        <f t="shared" si="24"/>
        <v>0.27112292247897296</v>
      </c>
      <c r="G356">
        <f t="shared" ref="G356:G419" si="28">E356-F356</f>
        <v>-2.8680936287372227E-2</v>
      </c>
    </row>
    <row r="357" spans="1:7" x14ac:dyDescent="0.2">
      <c r="A357">
        <v>20060601</v>
      </c>
      <c r="B357">
        <v>36.53</v>
      </c>
      <c r="C357">
        <f t="shared" si="25"/>
        <v>35.877443972138856</v>
      </c>
      <c r="D357">
        <f t="shared" si="27"/>
        <v>35.591440217988008</v>
      </c>
      <c r="E357">
        <f t="shared" si="26"/>
        <v>0.28600375415084756</v>
      </c>
      <c r="F357">
        <f t="shared" ref="F357:F420" si="29">(E357*(2/(9+1))+F356*(1-(2/(9+1))))</f>
        <v>0.27409908881334788</v>
      </c>
      <c r="G357">
        <f t="shared" si="28"/>
        <v>1.1904665337499676E-2</v>
      </c>
    </row>
    <row r="358" spans="1:7" x14ac:dyDescent="0.2">
      <c r="A358">
        <v>20060602</v>
      </c>
      <c r="B358">
        <v>37</v>
      </c>
      <c r="C358">
        <f t="shared" si="25"/>
        <v>36.050144899502108</v>
      </c>
      <c r="D358">
        <f t="shared" si="27"/>
        <v>35.695777979618526</v>
      </c>
      <c r="E358">
        <f t="shared" si="26"/>
        <v>0.35436691988358149</v>
      </c>
      <c r="F358">
        <f t="shared" si="29"/>
        <v>0.29015265502739462</v>
      </c>
      <c r="G358">
        <f t="shared" si="28"/>
        <v>6.4214264856186865E-2</v>
      </c>
    </row>
    <row r="359" spans="1:7" x14ac:dyDescent="0.2">
      <c r="A359">
        <v>20060605</v>
      </c>
      <c r="B359">
        <v>36.072499999999998</v>
      </c>
      <c r="C359">
        <f t="shared" si="25"/>
        <v>36.05358414573255</v>
      </c>
      <c r="D359">
        <f t="shared" si="27"/>
        <v>35.723683314461596</v>
      </c>
      <c r="E359">
        <f t="shared" si="26"/>
        <v>0.3299008312709546</v>
      </c>
      <c r="F359">
        <f t="shared" si="29"/>
        <v>0.29810229027610663</v>
      </c>
      <c r="G359">
        <f t="shared" si="28"/>
        <v>3.1798540994847968E-2</v>
      </c>
    </row>
    <row r="360" spans="1:7" x14ac:dyDescent="0.2">
      <c r="A360">
        <v>20060606</v>
      </c>
      <c r="B360">
        <v>35.71</v>
      </c>
      <c r="C360">
        <f t="shared" si="25"/>
        <v>36.000725046389078</v>
      </c>
      <c r="D360">
        <f t="shared" si="27"/>
        <v>35.722669735612591</v>
      </c>
      <c r="E360">
        <f t="shared" si="26"/>
        <v>0.27805531077648737</v>
      </c>
      <c r="F360">
        <f t="shared" si="29"/>
        <v>0.2940928943761828</v>
      </c>
      <c r="G360">
        <f t="shared" si="28"/>
        <v>-1.6037583599695426E-2</v>
      </c>
    </row>
    <row r="361" spans="1:7" x14ac:dyDescent="0.2">
      <c r="A361">
        <v>20060607</v>
      </c>
      <c r="B361">
        <v>35.65</v>
      </c>
      <c r="C361">
        <f t="shared" si="25"/>
        <v>35.946767346944604</v>
      </c>
      <c r="D361">
        <f t="shared" si="27"/>
        <v>35.717286792233878</v>
      </c>
      <c r="E361">
        <f t="shared" si="26"/>
        <v>0.22948055471072593</v>
      </c>
      <c r="F361">
        <f t="shared" si="29"/>
        <v>0.28117042644309143</v>
      </c>
      <c r="G361">
        <f t="shared" si="28"/>
        <v>-5.16898717323655E-2</v>
      </c>
    </row>
    <row r="362" spans="1:7" x14ac:dyDescent="0.2">
      <c r="A362">
        <v>20060608</v>
      </c>
      <c r="B362">
        <v>35.17</v>
      </c>
      <c r="C362">
        <f t="shared" si="25"/>
        <v>35.827264678183894</v>
      </c>
      <c r="D362">
        <f t="shared" si="27"/>
        <v>35.676747029846183</v>
      </c>
      <c r="E362">
        <f t="shared" si="26"/>
        <v>0.15051764833771131</v>
      </c>
      <c r="F362">
        <f t="shared" si="29"/>
        <v>0.2550398708220154</v>
      </c>
      <c r="G362">
        <f t="shared" si="28"/>
        <v>-0.10452222248430409</v>
      </c>
    </row>
    <row r="363" spans="1:7" x14ac:dyDescent="0.2">
      <c r="A363">
        <v>20060609</v>
      </c>
      <c r="B363">
        <v>35.04</v>
      </c>
      <c r="C363">
        <f t="shared" si="25"/>
        <v>35.706147035386373</v>
      </c>
      <c r="D363">
        <f t="shared" si="27"/>
        <v>35.629580583190908</v>
      </c>
      <c r="E363">
        <f t="shared" si="26"/>
        <v>7.6566452195464763E-2</v>
      </c>
      <c r="F363">
        <f t="shared" si="29"/>
        <v>0.21934518709670531</v>
      </c>
      <c r="G363">
        <f t="shared" si="28"/>
        <v>-0.14277873490124054</v>
      </c>
    </row>
    <row r="364" spans="1:7" x14ac:dyDescent="0.2">
      <c r="A364">
        <v>20060612</v>
      </c>
      <c r="B364">
        <v>34.68</v>
      </c>
      <c r="C364">
        <f t="shared" si="25"/>
        <v>35.548278260711541</v>
      </c>
      <c r="D364">
        <f t="shared" si="27"/>
        <v>35.559241280732316</v>
      </c>
      <c r="E364">
        <f t="shared" si="26"/>
        <v>-1.096302002077465E-2</v>
      </c>
      <c r="F364">
        <f t="shared" si="29"/>
        <v>0.1732835456732093</v>
      </c>
      <c r="G364">
        <f t="shared" si="28"/>
        <v>-0.18424656569398395</v>
      </c>
    </row>
    <row r="365" spans="1:7" x14ac:dyDescent="0.2">
      <c r="A365">
        <v>20060613</v>
      </c>
      <c r="B365">
        <v>33.83</v>
      </c>
      <c r="C365">
        <f t="shared" si="25"/>
        <v>35.283927759063609</v>
      </c>
      <c r="D365">
        <f t="shared" si="27"/>
        <v>35.431149334011408</v>
      </c>
      <c r="E365">
        <f t="shared" si="26"/>
        <v>-0.14722157494779964</v>
      </c>
      <c r="F365">
        <f t="shared" si="29"/>
        <v>0.10918252154900751</v>
      </c>
      <c r="G365">
        <f t="shared" si="28"/>
        <v>-0.25640409649680718</v>
      </c>
    </row>
    <row r="366" spans="1:7" x14ac:dyDescent="0.2">
      <c r="A366">
        <v>20060614</v>
      </c>
      <c r="B366">
        <v>33.71</v>
      </c>
      <c r="C366">
        <f t="shared" si="25"/>
        <v>35.041785026899973</v>
      </c>
      <c r="D366">
        <f t="shared" si="27"/>
        <v>35.303656790751305</v>
      </c>
      <c r="E366">
        <f t="shared" si="26"/>
        <v>-0.26187176385133171</v>
      </c>
      <c r="F366">
        <f t="shared" si="29"/>
        <v>3.4971664468939671E-2</v>
      </c>
      <c r="G366">
        <f t="shared" si="28"/>
        <v>-0.29684342832027139</v>
      </c>
    </row>
    <row r="367" spans="1:7" x14ac:dyDescent="0.2">
      <c r="A367">
        <v>20060615</v>
      </c>
      <c r="B367">
        <v>34.07</v>
      </c>
      <c r="C367">
        <f t="shared" si="25"/>
        <v>34.892279638146135</v>
      </c>
      <c r="D367">
        <f t="shared" si="27"/>
        <v>35.212274806251209</v>
      </c>
      <c r="E367">
        <f t="shared" si="26"/>
        <v>-0.31999516810507345</v>
      </c>
      <c r="F367">
        <f t="shared" si="29"/>
        <v>-3.6021702045862955E-2</v>
      </c>
      <c r="G367">
        <f t="shared" si="28"/>
        <v>-0.28397346605921048</v>
      </c>
    </row>
    <row r="368" spans="1:7" x14ac:dyDescent="0.2">
      <c r="A368">
        <v>20060616</v>
      </c>
      <c r="B368">
        <v>34.24</v>
      </c>
      <c r="C368">
        <f t="shared" si="25"/>
        <v>34.791928924585193</v>
      </c>
      <c r="D368">
        <f t="shared" si="27"/>
        <v>35.140254450232604</v>
      </c>
      <c r="E368">
        <f t="shared" si="26"/>
        <v>-0.34832552564741093</v>
      </c>
      <c r="F368">
        <f t="shared" si="29"/>
        <v>-9.8482466766172561E-2</v>
      </c>
      <c r="G368">
        <f t="shared" si="28"/>
        <v>-0.24984305888123837</v>
      </c>
    </row>
    <row r="369" spans="1:7" x14ac:dyDescent="0.2">
      <c r="A369">
        <v>20060619</v>
      </c>
      <c r="B369">
        <v>34.270000000000003</v>
      </c>
      <c r="C369">
        <f t="shared" si="25"/>
        <v>34.711632166956704</v>
      </c>
      <c r="D369">
        <f t="shared" si="27"/>
        <v>35.075791157622788</v>
      </c>
      <c r="E369">
        <f t="shared" si="26"/>
        <v>-0.36415899066608404</v>
      </c>
      <c r="F369">
        <f t="shared" si="29"/>
        <v>-0.15161777154615486</v>
      </c>
      <c r="G369">
        <f t="shared" si="28"/>
        <v>-0.21254121911992918</v>
      </c>
    </row>
    <row r="370" spans="1:7" x14ac:dyDescent="0.2">
      <c r="A370">
        <v>20060620</v>
      </c>
      <c r="B370">
        <v>34.39</v>
      </c>
      <c r="C370">
        <f t="shared" si="25"/>
        <v>34.662150295117208</v>
      </c>
      <c r="D370">
        <f t="shared" si="27"/>
        <v>35.024991812613692</v>
      </c>
      <c r="E370">
        <f t="shared" si="26"/>
        <v>-0.3628415174964843</v>
      </c>
      <c r="F370">
        <f t="shared" si="29"/>
        <v>-0.19386252073622076</v>
      </c>
      <c r="G370">
        <f t="shared" si="28"/>
        <v>-0.16897899676026354</v>
      </c>
    </row>
    <row r="371" spans="1:7" x14ac:dyDescent="0.2">
      <c r="A371">
        <v>20060621</v>
      </c>
      <c r="B371">
        <v>34.909999999999997</v>
      </c>
      <c r="C371">
        <f t="shared" si="25"/>
        <v>34.700281018945333</v>
      </c>
      <c r="D371">
        <f t="shared" si="27"/>
        <v>35.016473900568236</v>
      </c>
      <c r="E371">
        <f t="shared" si="26"/>
        <v>-0.3161928816229036</v>
      </c>
      <c r="F371">
        <f t="shared" si="29"/>
        <v>-0.21832859291355733</v>
      </c>
      <c r="G371">
        <f t="shared" si="28"/>
        <v>-9.786428870934627E-2</v>
      </c>
    </row>
    <row r="372" spans="1:7" x14ac:dyDescent="0.2">
      <c r="A372">
        <v>20060622</v>
      </c>
      <c r="B372">
        <v>34.42</v>
      </c>
      <c r="C372">
        <f t="shared" si="25"/>
        <v>34.657160862184512</v>
      </c>
      <c r="D372">
        <f t="shared" si="27"/>
        <v>34.972290648674289</v>
      </c>
      <c r="E372">
        <f t="shared" si="26"/>
        <v>-0.31512978648977708</v>
      </c>
      <c r="F372">
        <f t="shared" si="29"/>
        <v>-0.23768883162880128</v>
      </c>
      <c r="G372">
        <f t="shared" si="28"/>
        <v>-7.7440954860975797E-2</v>
      </c>
    </row>
    <row r="373" spans="1:7" x14ac:dyDescent="0.2">
      <c r="A373">
        <v>20060623</v>
      </c>
      <c r="B373">
        <v>33.97</v>
      </c>
      <c r="C373">
        <f t="shared" si="25"/>
        <v>34.551443806463816</v>
      </c>
      <c r="D373">
        <f t="shared" si="27"/>
        <v>34.89804689692064</v>
      </c>
      <c r="E373">
        <f t="shared" si="26"/>
        <v>-0.34660309045682425</v>
      </c>
      <c r="F373">
        <f t="shared" si="29"/>
        <v>-0.25947168339440591</v>
      </c>
      <c r="G373">
        <f t="shared" si="28"/>
        <v>-8.7131407062418342E-2</v>
      </c>
    </row>
    <row r="374" spans="1:7" x14ac:dyDescent="0.2">
      <c r="A374">
        <v>20060626</v>
      </c>
      <c r="B374">
        <v>33.840000000000003</v>
      </c>
      <c r="C374">
        <f t="shared" si="25"/>
        <v>34.441990913161689</v>
      </c>
      <c r="D374">
        <f t="shared" si="27"/>
        <v>34.819673052704296</v>
      </c>
      <c r="E374">
        <f t="shared" si="26"/>
        <v>-0.37768213954260688</v>
      </c>
      <c r="F374">
        <f t="shared" si="29"/>
        <v>-0.28311377462404613</v>
      </c>
      <c r="G374">
        <f t="shared" si="28"/>
        <v>-9.4568364918560743E-2</v>
      </c>
    </row>
    <row r="375" spans="1:7" x14ac:dyDescent="0.2">
      <c r="A375">
        <v>20060627</v>
      </c>
      <c r="B375">
        <v>33.42</v>
      </c>
      <c r="C375">
        <f t="shared" si="25"/>
        <v>34.284761541906043</v>
      </c>
      <c r="D375">
        <f t="shared" si="27"/>
        <v>34.715993567318797</v>
      </c>
      <c r="E375">
        <f t="shared" si="26"/>
        <v>-0.43123202541275418</v>
      </c>
      <c r="F375">
        <f t="shared" si="29"/>
        <v>-0.31273742478178773</v>
      </c>
      <c r="G375">
        <f t="shared" si="28"/>
        <v>-0.11849460063096645</v>
      </c>
    </row>
    <row r="376" spans="1:7" x14ac:dyDescent="0.2">
      <c r="A376">
        <v>20060628</v>
      </c>
      <c r="B376">
        <v>33.58</v>
      </c>
      <c r="C376">
        <f t="shared" si="25"/>
        <v>34.17633668930511</v>
      </c>
      <c r="D376">
        <f t="shared" si="27"/>
        <v>34.631845895665556</v>
      </c>
      <c r="E376">
        <f t="shared" si="26"/>
        <v>-0.45550920636044623</v>
      </c>
      <c r="F376">
        <f t="shared" si="29"/>
        <v>-0.34129178109751945</v>
      </c>
      <c r="G376">
        <f t="shared" si="28"/>
        <v>-0.11421742526292677</v>
      </c>
    </row>
    <row r="377" spans="1:7" x14ac:dyDescent="0.2">
      <c r="A377">
        <v>20060629</v>
      </c>
      <c r="B377">
        <v>34.659999999999997</v>
      </c>
      <c r="C377">
        <f t="shared" si="25"/>
        <v>34.250746429412018</v>
      </c>
      <c r="D377">
        <f t="shared" si="27"/>
        <v>34.633931384875517</v>
      </c>
      <c r="E377">
        <f t="shared" si="26"/>
        <v>-0.38318495546349851</v>
      </c>
      <c r="F377">
        <f t="shared" si="29"/>
        <v>-0.3496704159707153</v>
      </c>
      <c r="G377">
        <f t="shared" si="28"/>
        <v>-3.3514539492783213E-2</v>
      </c>
    </row>
    <row r="378" spans="1:7" x14ac:dyDescent="0.2">
      <c r="A378">
        <v>20060630</v>
      </c>
      <c r="B378">
        <v>34.880000000000003</v>
      </c>
      <c r="C378">
        <f t="shared" si="25"/>
        <v>34.347554671040939</v>
      </c>
      <c r="D378">
        <f t="shared" si="27"/>
        <v>34.652158689699554</v>
      </c>
      <c r="E378">
        <f t="shared" si="26"/>
        <v>-0.30460401865861542</v>
      </c>
      <c r="F378">
        <f t="shared" si="29"/>
        <v>-0.34065713650829532</v>
      </c>
      <c r="G378">
        <f t="shared" si="28"/>
        <v>3.6053117849679905E-2</v>
      </c>
    </row>
    <row r="379" spans="1:7" x14ac:dyDescent="0.2">
      <c r="A379">
        <v>20060703</v>
      </c>
      <c r="B379">
        <v>35.088200000000001</v>
      </c>
      <c r="C379">
        <f t="shared" si="25"/>
        <v>34.461500106265412</v>
      </c>
      <c r="D379">
        <f t="shared" si="27"/>
        <v>34.684458046018108</v>
      </c>
      <c r="E379">
        <f t="shared" si="26"/>
        <v>-0.22295793975269618</v>
      </c>
      <c r="F379">
        <f t="shared" si="29"/>
        <v>-0.31711729715717552</v>
      </c>
      <c r="G379">
        <f t="shared" si="28"/>
        <v>9.4159357404479338E-2</v>
      </c>
    </row>
    <row r="380" spans="1:7" x14ac:dyDescent="0.2">
      <c r="A380">
        <v>20060705</v>
      </c>
      <c r="B380">
        <v>34.26</v>
      </c>
      <c r="C380">
        <f t="shared" si="25"/>
        <v>34.430500089916883</v>
      </c>
      <c r="D380">
        <f t="shared" si="27"/>
        <v>34.653016709276024</v>
      </c>
      <c r="E380">
        <f t="shared" si="26"/>
        <v>-0.22251661935914058</v>
      </c>
      <c r="F380">
        <f t="shared" si="29"/>
        <v>-0.29819716159756859</v>
      </c>
      <c r="G380">
        <f t="shared" si="28"/>
        <v>7.5680542238428017E-2</v>
      </c>
    </row>
    <row r="381" spans="1:7" x14ac:dyDescent="0.2">
      <c r="A381">
        <v>20060706</v>
      </c>
      <c r="B381">
        <v>34.08</v>
      </c>
      <c r="C381">
        <f t="shared" si="25"/>
        <v>34.376576999160442</v>
      </c>
      <c r="D381">
        <f t="shared" si="27"/>
        <v>34.610571027107426</v>
      </c>
      <c r="E381">
        <f t="shared" si="26"/>
        <v>-0.23399402794698432</v>
      </c>
      <c r="F381">
        <f t="shared" si="29"/>
        <v>-0.28535653486745172</v>
      </c>
      <c r="G381">
        <f t="shared" si="28"/>
        <v>5.1362506920467399E-2</v>
      </c>
    </row>
    <row r="382" spans="1:7" x14ac:dyDescent="0.2">
      <c r="A382">
        <v>20060707</v>
      </c>
      <c r="B382">
        <v>33.47</v>
      </c>
      <c r="C382">
        <f t="shared" si="25"/>
        <v>34.237103614674218</v>
      </c>
      <c r="D382">
        <f t="shared" si="27"/>
        <v>34.526084284358724</v>
      </c>
      <c r="E382">
        <f t="shared" si="26"/>
        <v>-0.28898066968450564</v>
      </c>
      <c r="F382">
        <f t="shared" si="29"/>
        <v>-0.28608136183086252</v>
      </c>
      <c r="G382">
        <f t="shared" si="28"/>
        <v>-2.8993078536431183E-3</v>
      </c>
    </row>
    <row r="383" spans="1:7" x14ac:dyDescent="0.2">
      <c r="A383">
        <v>20060710</v>
      </c>
      <c r="B383">
        <v>33.4</v>
      </c>
      <c r="C383">
        <f t="shared" si="25"/>
        <v>34.10831844318588</v>
      </c>
      <c r="D383">
        <f t="shared" si="27"/>
        <v>34.442670633665486</v>
      </c>
      <c r="E383">
        <f t="shared" si="26"/>
        <v>-0.33435219047960629</v>
      </c>
      <c r="F383">
        <f t="shared" si="29"/>
        <v>-0.29573552756061128</v>
      </c>
      <c r="G383">
        <f t="shared" si="28"/>
        <v>-3.8616662918995015E-2</v>
      </c>
    </row>
    <row r="384" spans="1:7" x14ac:dyDescent="0.2">
      <c r="A384">
        <v>20060711</v>
      </c>
      <c r="B384">
        <v>33.630000000000003</v>
      </c>
      <c r="C384">
        <f t="shared" si="25"/>
        <v>34.034730990388056</v>
      </c>
      <c r="D384">
        <f t="shared" si="27"/>
        <v>34.382472808949522</v>
      </c>
      <c r="E384">
        <f t="shared" si="26"/>
        <v>-0.34774181856146669</v>
      </c>
      <c r="F384">
        <f t="shared" si="29"/>
        <v>-0.3061367857607824</v>
      </c>
      <c r="G384">
        <f t="shared" si="28"/>
        <v>-4.1605032800684283E-2</v>
      </c>
    </row>
    <row r="385" spans="1:7" x14ac:dyDescent="0.2">
      <c r="A385">
        <v>20060712</v>
      </c>
      <c r="B385">
        <v>33.26</v>
      </c>
      <c r="C385">
        <f t="shared" si="25"/>
        <v>33.915541607251434</v>
      </c>
      <c r="D385">
        <f t="shared" si="27"/>
        <v>34.299326674953257</v>
      </c>
      <c r="E385">
        <f t="shared" si="26"/>
        <v>-0.38378506770182241</v>
      </c>
      <c r="F385">
        <f t="shared" si="29"/>
        <v>-0.32166644214899043</v>
      </c>
      <c r="G385">
        <f t="shared" si="28"/>
        <v>-6.2118625552831985E-2</v>
      </c>
    </row>
    <row r="386" spans="1:7" x14ac:dyDescent="0.2">
      <c r="A386">
        <v>20060713</v>
      </c>
      <c r="B386">
        <v>32.58</v>
      </c>
      <c r="C386">
        <f t="shared" si="25"/>
        <v>33.710073667674287</v>
      </c>
      <c r="D386">
        <f t="shared" si="27"/>
        <v>34.171969143475238</v>
      </c>
      <c r="E386">
        <f t="shared" si="26"/>
        <v>-0.46189547580095081</v>
      </c>
      <c r="F386">
        <f t="shared" si="29"/>
        <v>-0.34971224887938251</v>
      </c>
      <c r="G386">
        <f t="shared" si="28"/>
        <v>-0.11218322692156829</v>
      </c>
    </row>
    <row r="387" spans="1:7" x14ac:dyDescent="0.2">
      <c r="A387">
        <v>20060714</v>
      </c>
      <c r="B387">
        <v>32.4</v>
      </c>
      <c r="C387">
        <f t="shared" si="25"/>
        <v>33.508523872647473</v>
      </c>
      <c r="D387">
        <f t="shared" si="27"/>
        <v>34.040712169884479</v>
      </c>
      <c r="E387">
        <f t="shared" si="26"/>
        <v>-0.53218829723700622</v>
      </c>
      <c r="F387">
        <f t="shared" si="29"/>
        <v>-0.38620745855090727</v>
      </c>
      <c r="G387">
        <f t="shared" si="28"/>
        <v>-0.14598083868609896</v>
      </c>
    </row>
    <row r="388" spans="1:7" x14ac:dyDescent="0.2">
      <c r="A388">
        <v>20060717</v>
      </c>
      <c r="B388">
        <v>32.29</v>
      </c>
      <c r="C388">
        <f t="shared" si="25"/>
        <v>33.321058661470936</v>
      </c>
      <c r="D388">
        <f t="shared" si="27"/>
        <v>33.911029786930072</v>
      </c>
      <c r="E388">
        <f t="shared" si="26"/>
        <v>-0.58997112545913666</v>
      </c>
      <c r="F388">
        <f t="shared" si="29"/>
        <v>-0.42696019193255319</v>
      </c>
      <c r="G388">
        <f t="shared" si="28"/>
        <v>-0.16301093352658347</v>
      </c>
    </row>
    <row r="389" spans="1:7" x14ac:dyDescent="0.2">
      <c r="A389">
        <v>20060718</v>
      </c>
      <c r="B389">
        <v>32.1</v>
      </c>
      <c r="C389">
        <f t="shared" si="25"/>
        <v>33.133203482783102</v>
      </c>
      <c r="D389">
        <f t="shared" si="27"/>
        <v>33.77687943234266</v>
      </c>
      <c r="E389">
        <f t="shared" si="26"/>
        <v>-0.64367594955955809</v>
      </c>
      <c r="F389">
        <f t="shared" si="29"/>
        <v>-0.47030334345795421</v>
      </c>
      <c r="G389">
        <f t="shared" si="28"/>
        <v>-0.17337260610160388</v>
      </c>
    </row>
    <row r="390" spans="1:7" x14ac:dyDescent="0.2">
      <c r="A390">
        <v>20060719</v>
      </c>
      <c r="B390">
        <v>32.520000000000003</v>
      </c>
      <c r="C390">
        <f t="shared" si="25"/>
        <v>33.038864485431858</v>
      </c>
      <c r="D390">
        <f t="shared" si="27"/>
        <v>33.683777252169129</v>
      </c>
      <c r="E390">
        <f t="shared" si="26"/>
        <v>-0.64491276673727072</v>
      </c>
      <c r="F390">
        <f t="shared" si="29"/>
        <v>-0.50522522811381754</v>
      </c>
      <c r="G390">
        <f t="shared" si="28"/>
        <v>-0.13968753862345318</v>
      </c>
    </row>
    <row r="391" spans="1:7" x14ac:dyDescent="0.2">
      <c r="A391">
        <v>20060720</v>
      </c>
      <c r="B391">
        <v>32.96</v>
      </c>
      <c r="C391">
        <f t="shared" si="25"/>
        <v>33.026731487673111</v>
      </c>
      <c r="D391">
        <f t="shared" si="27"/>
        <v>33.630164122378822</v>
      </c>
      <c r="E391">
        <f t="shared" si="26"/>
        <v>-0.60343263470571173</v>
      </c>
      <c r="F391">
        <f t="shared" si="29"/>
        <v>-0.52486670943219638</v>
      </c>
      <c r="G391">
        <f t="shared" si="28"/>
        <v>-7.8565925273515358E-2</v>
      </c>
    </row>
    <row r="392" spans="1:7" x14ac:dyDescent="0.2">
      <c r="A392">
        <v>20060721</v>
      </c>
      <c r="B392">
        <v>32.909999999999997</v>
      </c>
      <c r="C392">
        <f t="shared" si="25"/>
        <v>33.008772797261862</v>
      </c>
      <c r="D392">
        <f t="shared" si="27"/>
        <v>33.576818631832239</v>
      </c>
      <c r="E392">
        <f t="shared" si="26"/>
        <v>-0.56804583457037694</v>
      </c>
      <c r="F392">
        <f t="shared" si="29"/>
        <v>-0.53350253445983253</v>
      </c>
      <c r="G392">
        <f t="shared" si="28"/>
        <v>-3.4543300110544406E-2</v>
      </c>
    </row>
    <row r="393" spans="1:7" x14ac:dyDescent="0.2">
      <c r="A393">
        <v>20060724</v>
      </c>
      <c r="B393">
        <v>33.28</v>
      </c>
      <c r="C393">
        <f t="shared" si="25"/>
        <v>33.050500059221577</v>
      </c>
      <c r="D393">
        <f t="shared" si="27"/>
        <v>33.554832066511331</v>
      </c>
      <c r="E393">
        <f t="shared" si="26"/>
        <v>-0.50433200728975436</v>
      </c>
      <c r="F393">
        <f t="shared" si="29"/>
        <v>-0.5276684290258169</v>
      </c>
      <c r="G393">
        <f t="shared" si="28"/>
        <v>2.333642173606254E-2</v>
      </c>
    </row>
    <row r="394" spans="1:7" x14ac:dyDescent="0.2">
      <c r="A394">
        <v>20060725</v>
      </c>
      <c r="B394">
        <v>33.01</v>
      </c>
      <c r="C394">
        <f t="shared" si="25"/>
        <v>33.044269280879796</v>
      </c>
      <c r="D394">
        <f t="shared" si="27"/>
        <v>33.514474135658638</v>
      </c>
      <c r="E394">
        <f t="shared" si="26"/>
        <v>-0.47020485477884222</v>
      </c>
      <c r="F394">
        <f t="shared" si="29"/>
        <v>-0.51617571417642194</v>
      </c>
      <c r="G394">
        <f t="shared" si="28"/>
        <v>4.5970859397579722E-2</v>
      </c>
    </row>
    <row r="395" spans="1:7" x14ac:dyDescent="0.2">
      <c r="A395">
        <v>20060726</v>
      </c>
      <c r="B395">
        <v>33</v>
      </c>
      <c r="C395">
        <f t="shared" si="25"/>
        <v>33.037458622282905</v>
      </c>
      <c r="D395">
        <f t="shared" si="27"/>
        <v>33.476364940424666</v>
      </c>
      <c r="E395">
        <f t="shared" si="26"/>
        <v>-0.43890631814176118</v>
      </c>
      <c r="F395">
        <f t="shared" si="29"/>
        <v>-0.50072183496948985</v>
      </c>
      <c r="G395">
        <f t="shared" si="28"/>
        <v>6.1815516827728678E-2</v>
      </c>
    </row>
    <row r="396" spans="1:7" x14ac:dyDescent="0.2">
      <c r="A396">
        <v>20060727</v>
      </c>
      <c r="B396">
        <v>33.26</v>
      </c>
      <c r="C396">
        <f t="shared" si="25"/>
        <v>33.071695757316306</v>
      </c>
      <c r="D396">
        <f t="shared" si="27"/>
        <v>33.460337907800614</v>
      </c>
      <c r="E396">
        <f t="shared" si="26"/>
        <v>-0.3886421504843085</v>
      </c>
      <c r="F396">
        <f t="shared" si="29"/>
        <v>-0.47830589807245361</v>
      </c>
      <c r="G396">
        <f t="shared" si="28"/>
        <v>8.9663747588145104E-2</v>
      </c>
    </row>
    <row r="397" spans="1:7" x14ac:dyDescent="0.2">
      <c r="A397">
        <v>20060728</v>
      </c>
      <c r="B397">
        <v>33.74</v>
      </c>
      <c r="C397">
        <f t="shared" si="25"/>
        <v>33.174511794652261</v>
      </c>
      <c r="D397">
        <f t="shared" si="27"/>
        <v>33.481053618333902</v>
      </c>
      <c r="E397">
        <f t="shared" si="26"/>
        <v>-0.30654182368164129</v>
      </c>
      <c r="F397">
        <f t="shared" si="29"/>
        <v>-0.44395308319429116</v>
      </c>
      <c r="G397">
        <f t="shared" si="28"/>
        <v>0.13741125951264987</v>
      </c>
    </row>
    <row r="398" spans="1:7" x14ac:dyDescent="0.2">
      <c r="A398">
        <v>20060731</v>
      </c>
      <c r="B398">
        <v>33.770000000000003</v>
      </c>
      <c r="C398">
        <f t="shared" si="25"/>
        <v>33.266125364705758</v>
      </c>
      <c r="D398">
        <f t="shared" si="27"/>
        <v>33.502457054012872</v>
      </c>
      <c r="E398">
        <f t="shared" si="26"/>
        <v>-0.23633168930711435</v>
      </c>
      <c r="F398">
        <f t="shared" si="29"/>
        <v>-0.4024288044168558</v>
      </c>
      <c r="G398">
        <f t="shared" si="28"/>
        <v>0.16609711510974146</v>
      </c>
    </row>
    <row r="399" spans="1:7" x14ac:dyDescent="0.2">
      <c r="A399">
        <v>20060801</v>
      </c>
      <c r="B399">
        <v>33.450000000000003</v>
      </c>
      <c r="C399">
        <f t="shared" ref="C399:C462" si="30">(B399*(2/(12+1))+C398*(1-(2/(12+1))))</f>
        <v>33.294413770135641</v>
      </c>
      <c r="D399">
        <f t="shared" si="27"/>
        <v>33.498571346308211</v>
      </c>
      <c r="E399">
        <f t="shared" si="26"/>
        <v>-0.20415757617256958</v>
      </c>
      <c r="F399">
        <f t="shared" si="29"/>
        <v>-0.36277455876799858</v>
      </c>
      <c r="G399">
        <f t="shared" si="28"/>
        <v>0.158616982595429</v>
      </c>
    </row>
    <row r="400" spans="1:7" x14ac:dyDescent="0.2">
      <c r="A400">
        <v>20060802</v>
      </c>
      <c r="B400">
        <v>33.76</v>
      </c>
      <c r="C400">
        <f t="shared" si="30"/>
        <v>33.366042420884007</v>
      </c>
      <c r="D400">
        <f t="shared" si="27"/>
        <v>33.517936431766863</v>
      </c>
      <c r="E400">
        <f t="shared" si="26"/>
        <v>-0.15189401088285592</v>
      </c>
      <c r="F400">
        <f t="shared" si="29"/>
        <v>-0.32059844919097008</v>
      </c>
      <c r="G400">
        <f t="shared" si="28"/>
        <v>0.16870443830811416</v>
      </c>
    </row>
    <row r="401" spans="1:7" x14ac:dyDescent="0.2">
      <c r="A401">
        <v>20060803</v>
      </c>
      <c r="B401">
        <v>33.39</v>
      </c>
      <c r="C401">
        <f t="shared" si="30"/>
        <v>33.369728202286467</v>
      </c>
      <c r="D401">
        <f t="shared" si="27"/>
        <v>33.508459659043396</v>
      </c>
      <c r="E401">
        <f t="shared" si="26"/>
        <v>-0.13873145675692911</v>
      </c>
      <c r="F401">
        <f t="shared" si="29"/>
        <v>-0.28422505070416193</v>
      </c>
      <c r="G401">
        <f t="shared" si="28"/>
        <v>0.14549359394723282</v>
      </c>
    </row>
    <row r="402" spans="1:7" x14ac:dyDescent="0.2">
      <c r="A402">
        <v>20080319</v>
      </c>
      <c r="B402">
        <v>56.5</v>
      </c>
      <c r="C402">
        <f t="shared" si="30"/>
        <v>36.928231555780854</v>
      </c>
      <c r="D402">
        <f t="shared" si="27"/>
        <v>35.211536721336479</v>
      </c>
      <c r="E402">
        <f t="shared" si="26"/>
        <v>1.7166948344443753</v>
      </c>
      <c r="F402">
        <f t="shared" si="29"/>
        <v>0.11595892632554555</v>
      </c>
      <c r="G402">
        <f t="shared" si="28"/>
        <v>1.6007359081188297</v>
      </c>
    </row>
    <row r="403" spans="1:7" x14ac:dyDescent="0.2">
      <c r="A403">
        <v>20080320</v>
      </c>
      <c r="B403">
        <v>64.13</v>
      </c>
      <c r="C403">
        <f t="shared" si="30"/>
        <v>41.113119008737641</v>
      </c>
      <c r="D403">
        <f t="shared" si="27"/>
        <v>37.353645112348588</v>
      </c>
      <c r="E403">
        <f t="shared" si="26"/>
        <v>3.7594738963890535</v>
      </c>
      <c r="F403">
        <f t="shared" si="29"/>
        <v>0.84466192033824727</v>
      </c>
      <c r="G403">
        <f t="shared" si="28"/>
        <v>2.9148119760508062</v>
      </c>
    </row>
    <row r="404" spans="1:7" x14ac:dyDescent="0.2">
      <c r="A404">
        <v>20080324</v>
      </c>
      <c r="B404">
        <v>59.53</v>
      </c>
      <c r="C404">
        <f t="shared" si="30"/>
        <v>43.946485315085695</v>
      </c>
      <c r="D404">
        <f t="shared" si="27"/>
        <v>38.996338066989431</v>
      </c>
      <c r="E404">
        <f t="shared" si="26"/>
        <v>4.9501472480962647</v>
      </c>
      <c r="F404">
        <f t="shared" si="29"/>
        <v>1.6657589858898509</v>
      </c>
      <c r="G404">
        <f t="shared" si="28"/>
        <v>3.2843882622064138</v>
      </c>
    </row>
    <row r="405" spans="1:7" x14ac:dyDescent="0.2">
      <c r="A405">
        <v>20080325</v>
      </c>
      <c r="B405">
        <v>63.01</v>
      </c>
      <c r="C405">
        <f t="shared" si="30"/>
        <v>46.879333728149433</v>
      </c>
      <c r="D405">
        <f t="shared" si="27"/>
        <v>40.77512783980503</v>
      </c>
      <c r="E405">
        <f t="shared" si="26"/>
        <v>6.1042058883444028</v>
      </c>
      <c r="F405">
        <f t="shared" si="29"/>
        <v>2.5534483663807617</v>
      </c>
      <c r="G405">
        <f t="shared" si="28"/>
        <v>3.5507575219636411</v>
      </c>
    </row>
    <row r="406" spans="1:7" x14ac:dyDescent="0.2">
      <c r="A406">
        <v>20080326</v>
      </c>
      <c r="B406">
        <v>63.99</v>
      </c>
      <c r="C406">
        <f t="shared" si="30"/>
        <v>49.511743923818756</v>
      </c>
      <c r="D406">
        <f t="shared" si="27"/>
        <v>42.494747999819474</v>
      </c>
      <c r="E406">
        <f t="shared" si="26"/>
        <v>7.0169959239992821</v>
      </c>
      <c r="F406">
        <f t="shared" si="29"/>
        <v>3.4461578779044659</v>
      </c>
      <c r="G406">
        <f t="shared" si="28"/>
        <v>3.5708380460948161</v>
      </c>
    </row>
    <row r="407" spans="1:7" x14ac:dyDescent="0.2">
      <c r="A407">
        <v>20080327</v>
      </c>
      <c r="B407">
        <v>62.96</v>
      </c>
      <c r="C407">
        <f t="shared" si="30"/>
        <v>51.580706397077407</v>
      </c>
      <c r="D407">
        <f t="shared" si="27"/>
        <v>44.010692592425436</v>
      </c>
      <c r="E407">
        <f t="shared" si="26"/>
        <v>7.5700138046519712</v>
      </c>
      <c r="F407">
        <f t="shared" si="29"/>
        <v>4.2709290632539672</v>
      </c>
      <c r="G407">
        <f t="shared" si="28"/>
        <v>3.299084741398004</v>
      </c>
    </row>
    <row r="408" spans="1:7" x14ac:dyDescent="0.2">
      <c r="A408">
        <v>20080328</v>
      </c>
      <c r="B408">
        <v>62.72</v>
      </c>
      <c r="C408">
        <f t="shared" si="30"/>
        <v>53.29444387445011</v>
      </c>
      <c r="D408">
        <f t="shared" si="27"/>
        <v>45.396567215208734</v>
      </c>
      <c r="E408">
        <f t="shared" si="26"/>
        <v>7.8978766592413763</v>
      </c>
      <c r="F408">
        <f t="shared" si="29"/>
        <v>4.9963185824514493</v>
      </c>
      <c r="G408">
        <f t="shared" si="28"/>
        <v>2.9015580767899269</v>
      </c>
    </row>
    <row r="409" spans="1:7" x14ac:dyDescent="0.2">
      <c r="A409">
        <v>20080331</v>
      </c>
      <c r="B409">
        <v>62.28</v>
      </c>
      <c r="C409">
        <f t="shared" si="30"/>
        <v>54.676837124534714</v>
      </c>
      <c r="D409">
        <f t="shared" si="27"/>
        <v>46.647191865934019</v>
      </c>
      <c r="E409">
        <f t="shared" si="26"/>
        <v>8.029645258600695</v>
      </c>
      <c r="F409">
        <f t="shared" si="29"/>
        <v>5.6029839176812981</v>
      </c>
      <c r="G409">
        <f t="shared" si="28"/>
        <v>2.4266613409193969</v>
      </c>
    </row>
    <row r="410" spans="1:7" x14ac:dyDescent="0.2">
      <c r="A410">
        <v>20080401</v>
      </c>
      <c r="B410">
        <v>61.46</v>
      </c>
      <c r="C410">
        <f t="shared" si="30"/>
        <v>55.720400643837067</v>
      </c>
      <c r="D410">
        <f t="shared" si="27"/>
        <v>47.744436912901875</v>
      </c>
      <c r="E410">
        <f t="shared" si="26"/>
        <v>7.9759637309351916</v>
      </c>
      <c r="F410">
        <f t="shared" si="29"/>
        <v>6.0775798803320766</v>
      </c>
      <c r="G410">
        <f t="shared" si="28"/>
        <v>1.898383850603115</v>
      </c>
    </row>
    <row r="411" spans="1:7" x14ac:dyDescent="0.2">
      <c r="A411">
        <v>20080402</v>
      </c>
      <c r="B411">
        <v>62.3</v>
      </c>
      <c r="C411">
        <f t="shared" si="30"/>
        <v>56.732646698631363</v>
      </c>
      <c r="D411">
        <f t="shared" si="27"/>
        <v>48.822626771205442</v>
      </c>
      <c r="E411">
        <f t="shared" si="26"/>
        <v>7.9100199274259211</v>
      </c>
      <c r="F411">
        <f t="shared" si="29"/>
        <v>6.4440678897508459</v>
      </c>
      <c r="G411">
        <f t="shared" si="28"/>
        <v>1.4659520376750752</v>
      </c>
    </row>
    <row r="412" spans="1:7" x14ac:dyDescent="0.2">
      <c r="A412">
        <v>20080403</v>
      </c>
      <c r="B412">
        <v>65.66</v>
      </c>
      <c r="C412">
        <f t="shared" si="30"/>
        <v>58.106085668072687</v>
      </c>
      <c r="D412">
        <f t="shared" si="27"/>
        <v>50.069839602968003</v>
      </c>
      <c r="E412">
        <f t="shared" ref="E412:E475" si="31">C412-D412</f>
        <v>8.0362460651046845</v>
      </c>
      <c r="F412">
        <f t="shared" si="29"/>
        <v>6.7625035248216143</v>
      </c>
      <c r="G412">
        <f t="shared" si="28"/>
        <v>1.2737425402830702</v>
      </c>
    </row>
    <row r="413" spans="1:7" x14ac:dyDescent="0.2">
      <c r="A413">
        <v>20080404</v>
      </c>
      <c r="B413">
        <v>64.45</v>
      </c>
      <c r="C413">
        <f t="shared" si="30"/>
        <v>59.082072488369199</v>
      </c>
      <c r="D413">
        <f t="shared" ref="D413:D476" si="32">B413*(2/(26+1)) + D412*(1-(2/(26+1)))</f>
        <v>51.135036669414816</v>
      </c>
      <c r="E413">
        <f t="shared" si="31"/>
        <v>7.947035818954383</v>
      </c>
      <c r="F413">
        <f t="shared" si="29"/>
        <v>6.9994099836481682</v>
      </c>
      <c r="G413">
        <f t="shared" si="28"/>
        <v>0.9476258353062148</v>
      </c>
    </row>
    <row r="414" spans="1:7" x14ac:dyDescent="0.2">
      <c r="A414">
        <v>20080407</v>
      </c>
      <c r="B414">
        <v>64.849999999999994</v>
      </c>
      <c r="C414">
        <f t="shared" si="30"/>
        <v>59.969445951697018</v>
      </c>
      <c r="D414">
        <f t="shared" si="32"/>
        <v>52.150959879087793</v>
      </c>
      <c r="E414">
        <f t="shared" si="31"/>
        <v>7.8184860726092253</v>
      </c>
      <c r="F414">
        <f t="shared" si="29"/>
        <v>7.1632252014403797</v>
      </c>
      <c r="G414">
        <f t="shared" si="28"/>
        <v>0.65526087116884568</v>
      </c>
    </row>
    <row r="415" spans="1:7" x14ac:dyDescent="0.2">
      <c r="A415">
        <v>20080408</v>
      </c>
      <c r="B415">
        <v>68.08</v>
      </c>
      <c r="C415">
        <f t="shared" si="30"/>
        <v>61.217223497589785</v>
      </c>
      <c r="D415">
        <f t="shared" si="32"/>
        <v>53.330888776933136</v>
      </c>
      <c r="E415">
        <f t="shared" si="31"/>
        <v>7.8863347206566488</v>
      </c>
      <c r="F415">
        <f t="shared" si="29"/>
        <v>7.3078471052836331</v>
      </c>
      <c r="G415">
        <f t="shared" si="28"/>
        <v>0.57848761537301563</v>
      </c>
    </row>
    <row r="416" spans="1:7" x14ac:dyDescent="0.2">
      <c r="A416">
        <v>20080409</v>
      </c>
      <c r="B416">
        <v>65.78</v>
      </c>
      <c r="C416">
        <f t="shared" si="30"/>
        <v>61.919189113345197</v>
      </c>
      <c r="D416">
        <f t="shared" si="32"/>
        <v>54.253045163826982</v>
      </c>
      <c r="E416">
        <f t="shared" si="31"/>
        <v>7.6661439495182151</v>
      </c>
      <c r="F416">
        <f t="shared" si="29"/>
        <v>7.3795064741305501</v>
      </c>
      <c r="G416">
        <f t="shared" si="28"/>
        <v>0.28663747538766504</v>
      </c>
    </row>
    <row r="417" spans="1:7" x14ac:dyDescent="0.2">
      <c r="A417">
        <v>20080410</v>
      </c>
      <c r="B417">
        <v>65.989999999999995</v>
      </c>
      <c r="C417">
        <f t="shared" si="30"/>
        <v>62.54546771129209</v>
      </c>
      <c r="D417">
        <f t="shared" si="32"/>
        <v>55.12244922576572</v>
      </c>
      <c r="E417">
        <f t="shared" si="31"/>
        <v>7.4230184855263701</v>
      </c>
      <c r="F417">
        <f t="shared" si="29"/>
        <v>7.3882088764097142</v>
      </c>
      <c r="G417">
        <f t="shared" si="28"/>
        <v>3.4809609116655871E-2</v>
      </c>
    </row>
    <row r="418" spans="1:7" x14ac:dyDescent="0.2">
      <c r="A418">
        <v>20080411</v>
      </c>
      <c r="B418">
        <v>66.010000000000005</v>
      </c>
      <c r="C418">
        <f t="shared" si="30"/>
        <v>63.078472678785616</v>
      </c>
      <c r="D418">
        <f t="shared" si="32"/>
        <v>55.928934468301598</v>
      </c>
      <c r="E418">
        <f t="shared" si="31"/>
        <v>7.1495382104840175</v>
      </c>
      <c r="F418">
        <f t="shared" si="29"/>
        <v>7.3404747432245747</v>
      </c>
      <c r="G418">
        <f t="shared" si="28"/>
        <v>-0.19093653274055722</v>
      </c>
    </row>
    <row r="419" spans="1:7" x14ac:dyDescent="0.2">
      <c r="A419">
        <v>20080414</v>
      </c>
      <c r="B419">
        <v>65.55</v>
      </c>
      <c r="C419">
        <f t="shared" si="30"/>
        <v>63.458707651280136</v>
      </c>
      <c r="D419">
        <f t="shared" si="32"/>
        <v>56.641605989168148</v>
      </c>
      <c r="E419">
        <f t="shared" si="31"/>
        <v>6.8171016621119875</v>
      </c>
      <c r="F419">
        <f t="shared" si="29"/>
        <v>7.235800127002058</v>
      </c>
      <c r="G419">
        <f t="shared" si="28"/>
        <v>-0.41869846489007045</v>
      </c>
    </row>
    <row r="420" spans="1:7" x14ac:dyDescent="0.2">
      <c r="A420">
        <v>20080415</v>
      </c>
      <c r="B420">
        <v>64.25</v>
      </c>
      <c r="C420">
        <f t="shared" si="30"/>
        <v>63.58044493569858</v>
      </c>
      <c r="D420">
        <f t="shared" si="32"/>
        <v>57.205190730711251</v>
      </c>
      <c r="E420">
        <f t="shared" si="31"/>
        <v>6.3752542049873284</v>
      </c>
      <c r="F420">
        <f t="shared" si="29"/>
        <v>7.0636909425991128</v>
      </c>
      <c r="G420">
        <f t="shared" ref="G420:G483" si="33">E420-F420</f>
        <v>-0.68843673761178437</v>
      </c>
    </row>
    <row r="421" spans="1:7" x14ac:dyDescent="0.2">
      <c r="A421">
        <v>20080416</v>
      </c>
      <c r="B421">
        <v>66.040000000000006</v>
      </c>
      <c r="C421">
        <f t="shared" si="30"/>
        <v>63.958838022514186</v>
      </c>
      <c r="D421">
        <f t="shared" si="32"/>
        <v>57.859621046954864</v>
      </c>
      <c r="E421">
        <f t="shared" si="31"/>
        <v>6.0992169755593224</v>
      </c>
      <c r="F421">
        <f t="shared" ref="F421:F484" si="34">(E421*(2/(9+1))+F420*(1-(2/(9+1))))</f>
        <v>6.8707961491911558</v>
      </c>
      <c r="G421">
        <f t="shared" si="33"/>
        <v>-0.77157917363183337</v>
      </c>
    </row>
    <row r="422" spans="1:7" x14ac:dyDescent="0.2">
      <c r="A422">
        <v>20080417</v>
      </c>
      <c r="B422">
        <v>67.09</v>
      </c>
      <c r="C422">
        <f t="shared" si="30"/>
        <v>64.440555249819695</v>
      </c>
      <c r="D422">
        <f t="shared" si="32"/>
        <v>58.543352821254501</v>
      </c>
      <c r="E422">
        <f t="shared" si="31"/>
        <v>5.8972024285651941</v>
      </c>
      <c r="F422">
        <f t="shared" si="34"/>
        <v>6.6760774050659641</v>
      </c>
      <c r="G422">
        <f t="shared" si="33"/>
        <v>-0.77887497650077009</v>
      </c>
    </row>
    <row r="423" spans="1:7" x14ac:dyDescent="0.2">
      <c r="A423">
        <v>20080418</v>
      </c>
      <c r="B423">
        <v>68.599999999999994</v>
      </c>
      <c r="C423">
        <f t="shared" si="30"/>
        <v>65.080469826770511</v>
      </c>
      <c r="D423">
        <f t="shared" si="32"/>
        <v>59.288289649309725</v>
      </c>
      <c r="E423">
        <f t="shared" si="31"/>
        <v>5.7921801774607857</v>
      </c>
      <c r="F423">
        <f t="shared" si="34"/>
        <v>6.4992979595449292</v>
      </c>
      <c r="G423">
        <f t="shared" si="33"/>
        <v>-0.70711778208414344</v>
      </c>
    </row>
    <row r="424" spans="1:7" x14ac:dyDescent="0.2">
      <c r="A424">
        <v>20080421</v>
      </c>
      <c r="B424">
        <v>71.08</v>
      </c>
      <c r="C424">
        <f t="shared" si="30"/>
        <v>66.00347446880582</v>
      </c>
      <c r="D424">
        <f t="shared" si="32"/>
        <v>60.161749675286785</v>
      </c>
      <c r="E424">
        <f t="shared" si="31"/>
        <v>5.8417247935190346</v>
      </c>
      <c r="F424">
        <f t="shared" si="34"/>
        <v>6.367783326339751</v>
      </c>
      <c r="G424">
        <f t="shared" si="33"/>
        <v>-0.52605853282071635</v>
      </c>
    </row>
    <row r="425" spans="1:7" x14ac:dyDescent="0.2">
      <c r="A425">
        <v>20080422</v>
      </c>
      <c r="B425">
        <v>70.180000000000007</v>
      </c>
      <c r="C425">
        <f t="shared" si="30"/>
        <v>66.646016858220321</v>
      </c>
      <c r="D425">
        <f t="shared" si="32"/>
        <v>60.903842291932207</v>
      </c>
      <c r="E425">
        <f t="shared" si="31"/>
        <v>5.7421745662881136</v>
      </c>
      <c r="F425">
        <f t="shared" si="34"/>
        <v>6.2426615743294231</v>
      </c>
      <c r="G425">
        <f t="shared" si="33"/>
        <v>-0.50048700804130952</v>
      </c>
    </row>
    <row r="426" spans="1:7" x14ac:dyDescent="0.2">
      <c r="A426">
        <v>20080423</v>
      </c>
      <c r="B426">
        <v>70</v>
      </c>
      <c r="C426">
        <f t="shared" si="30"/>
        <v>67.162014264647965</v>
      </c>
      <c r="D426">
        <f t="shared" si="32"/>
        <v>61.577631751789077</v>
      </c>
      <c r="E426">
        <f t="shared" si="31"/>
        <v>5.5843825128588875</v>
      </c>
      <c r="F426">
        <f t="shared" si="34"/>
        <v>6.1110057620353162</v>
      </c>
      <c r="G426">
        <f t="shared" si="33"/>
        <v>-0.52662324917642866</v>
      </c>
    </row>
    <row r="427" spans="1:7" x14ac:dyDescent="0.2">
      <c r="A427">
        <v>20080424</v>
      </c>
      <c r="B427">
        <v>72.28</v>
      </c>
      <c r="C427">
        <f t="shared" si="30"/>
        <v>67.949396685471356</v>
      </c>
      <c r="D427">
        <f t="shared" si="32"/>
        <v>62.370399770175069</v>
      </c>
      <c r="E427">
        <f t="shared" si="31"/>
        <v>5.5789969152962868</v>
      </c>
      <c r="F427">
        <f t="shared" si="34"/>
        <v>6.0046039926875103</v>
      </c>
      <c r="G427">
        <f t="shared" si="33"/>
        <v>-0.4256070773912235</v>
      </c>
    </row>
    <row r="428" spans="1:7" x14ac:dyDescent="0.2">
      <c r="A428">
        <v>20080425</v>
      </c>
      <c r="B428">
        <v>75.2</v>
      </c>
      <c r="C428">
        <f t="shared" si="30"/>
        <v>69.064874118475757</v>
      </c>
      <c r="D428">
        <f t="shared" si="32"/>
        <v>63.320740527939876</v>
      </c>
      <c r="E428">
        <f t="shared" si="31"/>
        <v>5.7441335905358812</v>
      </c>
      <c r="F428">
        <f t="shared" si="34"/>
        <v>5.9525099122571845</v>
      </c>
      <c r="G428">
        <f t="shared" si="33"/>
        <v>-0.20837632172130327</v>
      </c>
    </row>
    <row r="429" spans="1:7" x14ac:dyDescent="0.2">
      <c r="A429">
        <v>20080428</v>
      </c>
      <c r="B429">
        <v>75.58</v>
      </c>
      <c r="C429">
        <f t="shared" si="30"/>
        <v>70.067201177171796</v>
      </c>
      <c r="D429">
        <f t="shared" si="32"/>
        <v>64.22883382216655</v>
      </c>
      <c r="E429">
        <f t="shared" si="31"/>
        <v>5.8383673550052464</v>
      </c>
      <c r="F429">
        <f t="shared" si="34"/>
        <v>5.9296814008067971</v>
      </c>
      <c r="G429">
        <f t="shared" si="33"/>
        <v>-9.131404580155067E-2</v>
      </c>
    </row>
    <row r="430" spans="1:7" x14ac:dyDescent="0.2">
      <c r="A430">
        <v>20080429</v>
      </c>
      <c r="B430">
        <v>80.83</v>
      </c>
      <c r="C430">
        <f t="shared" si="30"/>
        <v>71.723016380683831</v>
      </c>
      <c r="D430">
        <f t="shared" si="32"/>
        <v>65.458549835339397</v>
      </c>
      <c r="E430">
        <f t="shared" si="31"/>
        <v>6.2644665453444333</v>
      </c>
      <c r="F430">
        <f t="shared" si="34"/>
        <v>5.9966384297143254</v>
      </c>
      <c r="G430">
        <f t="shared" si="33"/>
        <v>0.26782811563010789</v>
      </c>
    </row>
    <row r="431" spans="1:7" x14ac:dyDescent="0.2">
      <c r="A431">
        <v>20080430</v>
      </c>
      <c r="B431">
        <v>83.32</v>
      </c>
      <c r="C431">
        <f t="shared" si="30"/>
        <v>73.507167706732474</v>
      </c>
      <c r="D431">
        <f t="shared" si="32"/>
        <v>66.781620217906848</v>
      </c>
      <c r="E431">
        <f t="shared" si="31"/>
        <v>6.7255474888256259</v>
      </c>
      <c r="F431">
        <f t="shared" si="34"/>
        <v>6.1424202415365858</v>
      </c>
      <c r="G431">
        <f t="shared" si="33"/>
        <v>0.58312724728904008</v>
      </c>
    </row>
    <row r="432" spans="1:7" x14ac:dyDescent="0.2">
      <c r="A432">
        <v>20080501</v>
      </c>
      <c r="B432">
        <v>85.52</v>
      </c>
      <c r="C432">
        <f t="shared" si="30"/>
        <v>75.355295751850548</v>
      </c>
      <c r="D432">
        <f t="shared" si="32"/>
        <v>68.169648349913757</v>
      </c>
      <c r="E432">
        <f t="shared" si="31"/>
        <v>7.1856474019367909</v>
      </c>
      <c r="F432">
        <f t="shared" si="34"/>
        <v>6.3510656736166267</v>
      </c>
      <c r="G432">
        <f t="shared" si="33"/>
        <v>0.8345817283201642</v>
      </c>
    </row>
    <row r="433" spans="1:7" x14ac:dyDescent="0.2">
      <c r="A433">
        <v>20080502</v>
      </c>
      <c r="B433">
        <v>82.96</v>
      </c>
      <c r="C433">
        <f t="shared" si="30"/>
        <v>76.525250251565851</v>
      </c>
      <c r="D433">
        <f t="shared" si="32"/>
        <v>69.265229953623844</v>
      </c>
      <c r="E433">
        <f t="shared" si="31"/>
        <v>7.2600202979420061</v>
      </c>
      <c r="F433">
        <f t="shared" si="34"/>
        <v>6.5328565984817031</v>
      </c>
      <c r="G433">
        <f t="shared" si="33"/>
        <v>0.72716369946030301</v>
      </c>
    </row>
    <row r="434" spans="1:7" x14ac:dyDescent="0.2">
      <c r="A434">
        <v>20080505</v>
      </c>
      <c r="B434">
        <v>84.91</v>
      </c>
      <c r="C434">
        <f t="shared" si="30"/>
        <v>77.815211751324952</v>
      </c>
      <c r="D434">
        <f t="shared" si="32"/>
        <v>70.424101808910962</v>
      </c>
      <c r="E434">
        <f t="shared" si="31"/>
        <v>7.3911099424139906</v>
      </c>
      <c r="F434">
        <f t="shared" si="34"/>
        <v>6.7045072672681609</v>
      </c>
      <c r="G434">
        <f t="shared" si="33"/>
        <v>0.68660267514582962</v>
      </c>
    </row>
    <row r="435" spans="1:7" x14ac:dyDescent="0.2">
      <c r="A435">
        <v>20080506</v>
      </c>
      <c r="B435">
        <v>87.42</v>
      </c>
      <c r="C435">
        <f t="shared" si="30"/>
        <v>79.292871481890344</v>
      </c>
      <c r="D435">
        <f t="shared" si="32"/>
        <v>71.683057230473111</v>
      </c>
      <c r="E435">
        <f t="shared" si="31"/>
        <v>7.6098142514172338</v>
      </c>
      <c r="F435">
        <f t="shared" si="34"/>
        <v>6.8855686640979759</v>
      </c>
      <c r="G435">
        <f t="shared" si="33"/>
        <v>0.72424558731925792</v>
      </c>
    </row>
    <row r="436" spans="1:7" x14ac:dyDescent="0.2">
      <c r="A436">
        <v>20080507</v>
      </c>
      <c r="B436">
        <v>88.5</v>
      </c>
      <c r="C436">
        <f t="shared" si="30"/>
        <v>80.709352792368747</v>
      </c>
      <c r="D436">
        <f t="shared" si="32"/>
        <v>72.928756694882509</v>
      </c>
      <c r="E436">
        <f t="shared" si="31"/>
        <v>7.7805960974862387</v>
      </c>
      <c r="F436">
        <f t="shared" si="34"/>
        <v>7.0645741507756288</v>
      </c>
      <c r="G436">
        <f t="shared" si="33"/>
        <v>0.71602194671060992</v>
      </c>
    </row>
    <row r="437" spans="1:7" x14ac:dyDescent="0.2">
      <c r="A437">
        <v>20080508</v>
      </c>
      <c r="B437">
        <v>87.2</v>
      </c>
      <c r="C437">
        <f t="shared" si="30"/>
        <v>81.707913901235088</v>
      </c>
      <c r="D437">
        <f t="shared" si="32"/>
        <v>73.985885828594917</v>
      </c>
      <c r="E437">
        <f t="shared" si="31"/>
        <v>7.7220280726401711</v>
      </c>
      <c r="F437">
        <f t="shared" si="34"/>
        <v>7.1960649351485371</v>
      </c>
      <c r="G437">
        <f t="shared" si="33"/>
        <v>0.52596313749163404</v>
      </c>
    </row>
    <row r="438" spans="1:7" x14ac:dyDescent="0.2">
      <c r="A438">
        <v>20080509</v>
      </c>
      <c r="B438">
        <v>82.95</v>
      </c>
      <c r="C438">
        <f t="shared" si="30"/>
        <v>81.899004070275851</v>
      </c>
      <c r="D438">
        <f t="shared" si="32"/>
        <v>74.649894285736039</v>
      </c>
      <c r="E438">
        <f t="shared" si="31"/>
        <v>7.2491097845398116</v>
      </c>
      <c r="F438">
        <f t="shared" si="34"/>
        <v>7.2066739050267925</v>
      </c>
      <c r="G438">
        <f t="shared" si="33"/>
        <v>4.2435879513019081E-2</v>
      </c>
    </row>
    <row r="439" spans="1:7" x14ac:dyDescent="0.2">
      <c r="A439">
        <v>20080512</v>
      </c>
      <c r="B439">
        <v>81.849999999999994</v>
      </c>
      <c r="C439">
        <f t="shared" si="30"/>
        <v>81.891464982541095</v>
      </c>
      <c r="D439">
        <f t="shared" si="32"/>
        <v>75.183235449755585</v>
      </c>
      <c r="E439">
        <f t="shared" si="31"/>
        <v>6.7082295327855093</v>
      </c>
      <c r="F439">
        <f t="shared" si="34"/>
        <v>7.106985030578536</v>
      </c>
      <c r="G439">
        <f t="shared" si="33"/>
        <v>-0.39875549779302677</v>
      </c>
    </row>
    <row r="440" spans="1:7" x14ac:dyDescent="0.2">
      <c r="A440">
        <v>20080513</v>
      </c>
      <c r="B440">
        <v>82.29</v>
      </c>
      <c r="C440">
        <f t="shared" si="30"/>
        <v>81.952778062150159</v>
      </c>
      <c r="D440">
        <f t="shared" si="32"/>
        <v>75.709662453477392</v>
      </c>
      <c r="E440">
        <f t="shared" si="31"/>
        <v>6.2431156086727668</v>
      </c>
      <c r="F440">
        <f t="shared" si="34"/>
        <v>6.9342111461973825</v>
      </c>
      <c r="G440">
        <f t="shared" si="33"/>
        <v>-0.69109553752461572</v>
      </c>
    </row>
    <row r="441" spans="1:7" x14ac:dyDescent="0.2">
      <c r="A441">
        <v>20080514</v>
      </c>
      <c r="B441">
        <v>82.08</v>
      </c>
      <c r="C441">
        <f t="shared" si="30"/>
        <v>81.972350667973217</v>
      </c>
      <c r="D441">
        <f t="shared" si="32"/>
        <v>76.181539308775356</v>
      </c>
      <c r="E441">
        <f t="shared" si="31"/>
        <v>5.7908113591978605</v>
      </c>
      <c r="F441">
        <f t="shared" si="34"/>
        <v>6.7055311887974787</v>
      </c>
      <c r="G441">
        <f t="shared" si="33"/>
        <v>-0.91471982959961817</v>
      </c>
    </row>
    <row r="442" spans="1:7" x14ac:dyDescent="0.2">
      <c r="A442">
        <v>20080515</v>
      </c>
      <c r="B442">
        <v>82.22</v>
      </c>
      <c r="C442">
        <f t="shared" si="30"/>
        <v>82.010450565208103</v>
      </c>
      <c r="D442">
        <f t="shared" si="32"/>
        <v>76.628832693310514</v>
      </c>
      <c r="E442">
        <f t="shared" si="31"/>
        <v>5.3816178718975891</v>
      </c>
      <c r="F442">
        <f t="shared" si="34"/>
        <v>6.4407485254175008</v>
      </c>
      <c r="G442">
        <f t="shared" si="33"/>
        <v>-1.0591306535199116</v>
      </c>
    </row>
    <row r="443" spans="1:7" x14ac:dyDescent="0.2">
      <c r="A443">
        <v>20080516</v>
      </c>
      <c r="B443">
        <v>82.25</v>
      </c>
      <c r="C443">
        <f t="shared" si="30"/>
        <v>82.047304324406866</v>
      </c>
      <c r="D443">
        <f t="shared" si="32"/>
        <v>77.045215456769</v>
      </c>
      <c r="E443">
        <f t="shared" si="31"/>
        <v>5.0020888676378661</v>
      </c>
      <c r="F443">
        <f t="shared" si="34"/>
        <v>6.1530165938615742</v>
      </c>
      <c r="G443">
        <f t="shared" si="33"/>
        <v>-1.1509277262237081</v>
      </c>
    </row>
    <row r="444" spans="1:7" x14ac:dyDescent="0.2">
      <c r="A444">
        <v>20080519</v>
      </c>
      <c r="B444">
        <v>83.29</v>
      </c>
      <c r="C444">
        <f t="shared" si="30"/>
        <v>82.238488274498124</v>
      </c>
      <c r="D444">
        <f t="shared" si="32"/>
        <v>77.507792089600926</v>
      </c>
      <c r="E444">
        <f t="shared" si="31"/>
        <v>4.730696184897198</v>
      </c>
      <c r="F444">
        <f t="shared" si="34"/>
        <v>5.8685525120686997</v>
      </c>
      <c r="G444">
        <f t="shared" si="33"/>
        <v>-1.1378563271715016</v>
      </c>
    </row>
    <row r="445" spans="1:7" x14ac:dyDescent="0.2">
      <c r="A445">
        <v>20080520</v>
      </c>
      <c r="B445">
        <v>82.61</v>
      </c>
      <c r="C445">
        <f t="shared" si="30"/>
        <v>82.29564392457533</v>
      </c>
      <c r="D445">
        <f t="shared" si="32"/>
        <v>77.885733416297143</v>
      </c>
      <c r="E445">
        <f t="shared" si="31"/>
        <v>4.4099105082781875</v>
      </c>
      <c r="F445">
        <f t="shared" si="34"/>
        <v>5.5768241113105974</v>
      </c>
      <c r="G445">
        <f t="shared" si="33"/>
        <v>-1.1669136030324099</v>
      </c>
    </row>
    <row r="446" spans="1:7" x14ac:dyDescent="0.2">
      <c r="A446">
        <v>20080521</v>
      </c>
      <c r="B446">
        <v>80.73</v>
      </c>
      <c r="C446">
        <f t="shared" si="30"/>
        <v>82.054775628486823</v>
      </c>
      <c r="D446">
        <f t="shared" si="32"/>
        <v>78.096419829904761</v>
      </c>
      <c r="E446">
        <f t="shared" si="31"/>
        <v>3.9583557985820619</v>
      </c>
      <c r="F446">
        <f t="shared" si="34"/>
        <v>5.2531304487648907</v>
      </c>
      <c r="G446">
        <f t="shared" si="33"/>
        <v>-1.2947746501828288</v>
      </c>
    </row>
    <row r="447" spans="1:7" x14ac:dyDescent="0.2">
      <c r="A447">
        <v>20080522</v>
      </c>
      <c r="B447">
        <v>77.180000000000007</v>
      </c>
      <c r="C447">
        <f t="shared" si="30"/>
        <v>81.304810147181158</v>
      </c>
      <c r="D447">
        <f t="shared" si="32"/>
        <v>78.028536879541434</v>
      </c>
      <c r="E447">
        <f t="shared" si="31"/>
        <v>3.2762732676397235</v>
      </c>
      <c r="F447">
        <f t="shared" si="34"/>
        <v>4.8577590125398578</v>
      </c>
      <c r="G447">
        <f t="shared" si="33"/>
        <v>-1.5814857449001343</v>
      </c>
    </row>
    <row r="448" spans="1:7" x14ac:dyDescent="0.2">
      <c r="A448">
        <v>20080523</v>
      </c>
      <c r="B448">
        <v>76.400000000000006</v>
      </c>
      <c r="C448">
        <f t="shared" si="30"/>
        <v>80.550223970691746</v>
      </c>
      <c r="D448">
        <f t="shared" si="32"/>
        <v>77.907904518093915</v>
      </c>
      <c r="E448">
        <f t="shared" si="31"/>
        <v>2.6423194525978317</v>
      </c>
      <c r="F448">
        <f t="shared" si="34"/>
        <v>4.4146711005514527</v>
      </c>
      <c r="G448">
        <f t="shared" si="33"/>
        <v>-1.772351647953621</v>
      </c>
    </row>
    <row r="449" spans="1:7" x14ac:dyDescent="0.2">
      <c r="A449">
        <v>20080527</v>
      </c>
      <c r="B449">
        <v>78.56</v>
      </c>
      <c r="C449">
        <f t="shared" si="30"/>
        <v>80.244035667508399</v>
      </c>
      <c r="D449">
        <f t="shared" si="32"/>
        <v>77.956207887123995</v>
      </c>
      <c r="E449">
        <f t="shared" si="31"/>
        <v>2.2878277803844043</v>
      </c>
      <c r="F449">
        <f t="shared" si="34"/>
        <v>3.9893024365180429</v>
      </c>
      <c r="G449">
        <f t="shared" si="33"/>
        <v>-1.7014746561336387</v>
      </c>
    </row>
    <row r="450" spans="1:7" x14ac:dyDescent="0.2">
      <c r="A450">
        <v>20080528</v>
      </c>
      <c r="B450">
        <v>81.8</v>
      </c>
      <c r="C450">
        <f t="shared" si="30"/>
        <v>80.483414795584039</v>
      </c>
      <c r="D450">
        <f t="shared" si="32"/>
        <v>78.24093322881852</v>
      </c>
      <c r="E450">
        <f t="shared" si="31"/>
        <v>2.2424815667655196</v>
      </c>
      <c r="F450">
        <f t="shared" si="34"/>
        <v>3.6399382625675383</v>
      </c>
      <c r="G450">
        <f t="shared" si="33"/>
        <v>-1.3974566958020187</v>
      </c>
    </row>
    <row r="451" spans="1:7" x14ac:dyDescent="0.2">
      <c r="A451">
        <v>20080529</v>
      </c>
      <c r="B451">
        <v>85.32</v>
      </c>
      <c r="C451">
        <f t="shared" si="30"/>
        <v>81.227504827032647</v>
      </c>
      <c r="D451">
        <f t="shared" si="32"/>
        <v>78.76530854520233</v>
      </c>
      <c r="E451">
        <f t="shared" si="31"/>
        <v>2.462196281830316</v>
      </c>
      <c r="F451">
        <f t="shared" si="34"/>
        <v>3.404389866420094</v>
      </c>
      <c r="G451">
        <f t="shared" si="33"/>
        <v>-0.94219358458977798</v>
      </c>
    </row>
    <row r="452" spans="1:7" x14ac:dyDescent="0.2">
      <c r="A452">
        <v>20080530</v>
      </c>
      <c r="B452">
        <v>86.17</v>
      </c>
      <c r="C452">
        <f t="shared" si="30"/>
        <v>81.987888699796855</v>
      </c>
      <c r="D452">
        <f t="shared" si="32"/>
        <v>79.313804208520679</v>
      </c>
      <c r="E452">
        <f t="shared" si="31"/>
        <v>2.6740844912761759</v>
      </c>
      <c r="F452">
        <f t="shared" si="34"/>
        <v>3.2583287913913108</v>
      </c>
      <c r="G452">
        <f t="shared" si="33"/>
        <v>-0.58424430011513495</v>
      </c>
    </row>
    <row r="453" spans="1:7" x14ac:dyDescent="0.2">
      <c r="A453">
        <v>20080602</v>
      </c>
      <c r="B453">
        <v>86.05</v>
      </c>
      <c r="C453">
        <f t="shared" si="30"/>
        <v>82.612828899828102</v>
      </c>
      <c r="D453">
        <f t="shared" si="32"/>
        <v>79.812781674556177</v>
      </c>
      <c r="E453">
        <f t="shared" si="31"/>
        <v>2.8000472252719248</v>
      </c>
      <c r="F453">
        <f t="shared" si="34"/>
        <v>3.1666724781674338</v>
      </c>
      <c r="G453">
        <f t="shared" si="33"/>
        <v>-0.36662525289550896</v>
      </c>
    </row>
    <row r="454" spans="1:7" x14ac:dyDescent="0.2">
      <c r="A454">
        <v>20080603</v>
      </c>
      <c r="B454">
        <v>87.51</v>
      </c>
      <c r="C454">
        <f t="shared" si="30"/>
        <v>83.366239838316091</v>
      </c>
      <c r="D454">
        <f t="shared" si="32"/>
        <v>80.382945994959428</v>
      </c>
      <c r="E454">
        <f t="shared" si="31"/>
        <v>2.9832938433566625</v>
      </c>
      <c r="F454">
        <f t="shared" si="34"/>
        <v>3.1299967512052795</v>
      </c>
      <c r="G454">
        <f t="shared" si="33"/>
        <v>-0.14670290784861706</v>
      </c>
    </row>
    <row r="455" spans="1:7" x14ac:dyDescent="0.2">
      <c r="A455">
        <v>20080604</v>
      </c>
      <c r="B455">
        <v>85.35</v>
      </c>
      <c r="C455">
        <f t="shared" si="30"/>
        <v>83.671433709344385</v>
      </c>
      <c r="D455">
        <f t="shared" si="32"/>
        <v>80.750875921258725</v>
      </c>
      <c r="E455">
        <f t="shared" si="31"/>
        <v>2.9205577880856595</v>
      </c>
      <c r="F455">
        <f t="shared" si="34"/>
        <v>3.0881089585813557</v>
      </c>
      <c r="G455">
        <f t="shared" si="33"/>
        <v>-0.16755117049569623</v>
      </c>
    </row>
    <row r="456" spans="1:7" x14ac:dyDescent="0.2">
      <c r="A456">
        <v>20080605</v>
      </c>
      <c r="B456">
        <v>87.16</v>
      </c>
      <c r="C456">
        <f t="shared" si="30"/>
        <v>84.208136215599097</v>
      </c>
      <c r="D456">
        <f t="shared" si="32"/>
        <v>81.225625853017348</v>
      </c>
      <c r="E456">
        <f t="shared" si="31"/>
        <v>2.9825103625817491</v>
      </c>
      <c r="F456">
        <f t="shared" si="34"/>
        <v>3.0669892393814346</v>
      </c>
      <c r="G456">
        <f t="shared" si="33"/>
        <v>-8.4478876799685576E-2</v>
      </c>
    </row>
    <row r="457" spans="1:7" x14ac:dyDescent="0.2">
      <c r="A457">
        <v>20080606</v>
      </c>
      <c r="B457">
        <v>83.79</v>
      </c>
      <c r="C457">
        <f t="shared" si="30"/>
        <v>84.1438075670454</v>
      </c>
      <c r="D457">
        <f t="shared" si="32"/>
        <v>81.41557949353458</v>
      </c>
      <c r="E457">
        <f t="shared" si="31"/>
        <v>2.7282280735108202</v>
      </c>
      <c r="F457">
        <f t="shared" si="34"/>
        <v>2.9992370062073119</v>
      </c>
      <c r="G457">
        <f t="shared" si="33"/>
        <v>-0.27100893269649173</v>
      </c>
    </row>
    <row r="458" spans="1:7" x14ac:dyDescent="0.2">
      <c r="A458">
        <v>20080609</v>
      </c>
      <c r="B458">
        <v>82.14</v>
      </c>
      <c r="C458">
        <f t="shared" si="30"/>
        <v>83.835529479807647</v>
      </c>
      <c r="D458">
        <f t="shared" si="32"/>
        <v>81.469240271791278</v>
      </c>
      <c r="E458">
        <f t="shared" si="31"/>
        <v>2.3662892080163687</v>
      </c>
      <c r="F458">
        <f t="shared" si="34"/>
        <v>2.8726474465691236</v>
      </c>
      <c r="G458">
        <f t="shared" si="33"/>
        <v>-0.50635823855275497</v>
      </c>
    </row>
    <row r="459" spans="1:7" x14ac:dyDescent="0.2">
      <c r="A459">
        <v>20080610</v>
      </c>
      <c r="B459">
        <v>80.319999999999993</v>
      </c>
      <c r="C459">
        <f t="shared" si="30"/>
        <v>83.294678790606469</v>
      </c>
      <c r="D459">
        <f t="shared" si="32"/>
        <v>81.384111362769701</v>
      </c>
      <c r="E459">
        <f t="shared" si="31"/>
        <v>1.9105674278367673</v>
      </c>
      <c r="F459">
        <f t="shared" si="34"/>
        <v>2.6802314428226524</v>
      </c>
      <c r="G459">
        <f t="shared" si="33"/>
        <v>-0.7696640149858851</v>
      </c>
    </row>
    <row r="460" spans="1:7" x14ac:dyDescent="0.2">
      <c r="A460">
        <v>20080611</v>
      </c>
      <c r="B460">
        <v>77.739999999999995</v>
      </c>
      <c r="C460">
        <f t="shared" si="30"/>
        <v>82.440112822820851</v>
      </c>
      <c r="D460">
        <f t="shared" si="32"/>
        <v>81.114177187749718</v>
      </c>
      <c r="E460">
        <f t="shared" si="31"/>
        <v>1.3259356350711329</v>
      </c>
      <c r="F460">
        <f t="shared" si="34"/>
        <v>2.4093722812723488</v>
      </c>
      <c r="G460">
        <f t="shared" si="33"/>
        <v>-1.0834366462012159</v>
      </c>
    </row>
    <row r="461" spans="1:7" x14ac:dyDescent="0.2">
      <c r="A461">
        <v>20080612</v>
      </c>
      <c r="B461">
        <v>79.5</v>
      </c>
      <c r="C461">
        <f t="shared" si="30"/>
        <v>81.9877877731561</v>
      </c>
      <c r="D461">
        <f t="shared" si="32"/>
        <v>80.994608507175656</v>
      </c>
      <c r="E461">
        <f t="shared" si="31"/>
        <v>0.99317926598044437</v>
      </c>
      <c r="F461">
        <f t="shared" si="34"/>
        <v>2.1261336782139679</v>
      </c>
      <c r="G461">
        <f t="shared" si="33"/>
        <v>-1.1329544122335236</v>
      </c>
    </row>
    <row r="462" spans="1:7" x14ac:dyDescent="0.2">
      <c r="A462">
        <v>20080613</v>
      </c>
      <c r="B462">
        <v>81.5</v>
      </c>
      <c r="C462">
        <f t="shared" si="30"/>
        <v>81.912743500362851</v>
      </c>
      <c r="D462">
        <f t="shared" si="32"/>
        <v>81.032044914051539</v>
      </c>
      <c r="E462">
        <f t="shared" si="31"/>
        <v>0.88069858631131126</v>
      </c>
      <c r="F462">
        <f t="shared" si="34"/>
        <v>1.8770466598334368</v>
      </c>
      <c r="G462">
        <f t="shared" si="33"/>
        <v>-0.99634807352212551</v>
      </c>
    </row>
    <row r="463" spans="1:7" x14ac:dyDescent="0.2">
      <c r="A463">
        <v>20080616</v>
      </c>
      <c r="B463">
        <v>83.25</v>
      </c>
      <c r="C463">
        <f t="shared" ref="C463:C526" si="35">(B463*(2/(12+1))+C462*(1-(2/(12+1))))</f>
        <v>82.118475269537797</v>
      </c>
      <c r="D463">
        <f t="shared" si="32"/>
        <v>81.196337883381062</v>
      </c>
      <c r="E463">
        <f t="shared" si="31"/>
        <v>0.92213738615673435</v>
      </c>
      <c r="F463">
        <f t="shared" si="34"/>
        <v>1.6860648050980962</v>
      </c>
      <c r="G463">
        <f t="shared" si="33"/>
        <v>-0.76392741894136185</v>
      </c>
    </row>
    <row r="464" spans="1:7" x14ac:dyDescent="0.2">
      <c r="A464">
        <v>20080617</v>
      </c>
      <c r="B464">
        <v>84.55</v>
      </c>
      <c r="C464">
        <f t="shared" si="35"/>
        <v>82.49255599730121</v>
      </c>
      <c r="D464">
        <f t="shared" si="32"/>
        <v>81.444757299426911</v>
      </c>
      <c r="E464">
        <f t="shared" si="31"/>
        <v>1.047798697874299</v>
      </c>
      <c r="F464">
        <f t="shared" si="34"/>
        <v>1.558411583653337</v>
      </c>
      <c r="G464">
        <f t="shared" si="33"/>
        <v>-0.51061288577903796</v>
      </c>
    </row>
    <row r="465" spans="1:7" x14ac:dyDescent="0.2">
      <c r="A465">
        <v>20080618</v>
      </c>
      <c r="B465">
        <v>83.77</v>
      </c>
      <c r="C465">
        <f t="shared" si="35"/>
        <v>82.689085843870245</v>
      </c>
      <c r="D465">
        <f t="shared" si="32"/>
        <v>81.616997499469363</v>
      </c>
      <c r="E465">
        <f t="shared" si="31"/>
        <v>1.072088344400882</v>
      </c>
      <c r="F465">
        <f t="shared" si="34"/>
        <v>1.4611469358028462</v>
      </c>
      <c r="G465">
        <f t="shared" si="33"/>
        <v>-0.38905859140196419</v>
      </c>
    </row>
    <row r="466" spans="1:7" x14ac:dyDescent="0.2">
      <c r="A466">
        <v>20080619</v>
      </c>
      <c r="B466">
        <v>84.28</v>
      </c>
      <c r="C466">
        <f t="shared" si="35"/>
        <v>82.933841867890209</v>
      </c>
      <c r="D466">
        <f t="shared" si="32"/>
        <v>81.814256943953112</v>
      </c>
      <c r="E466">
        <f t="shared" si="31"/>
        <v>1.1195849239370972</v>
      </c>
      <c r="F466">
        <f t="shared" si="34"/>
        <v>1.3928345334296963</v>
      </c>
      <c r="G466">
        <f t="shared" si="33"/>
        <v>-0.27324960949259913</v>
      </c>
    </row>
    <row r="467" spans="1:7" x14ac:dyDescent="0.2">
      <c r="A467">
        <v>20080620</v>
      </c>
      <c r="B467">
        <v>83.77</v>
      </c>
      <c r="C467">
        <f t="shared" si="35"/>
        <v>83.062481580522487</v>
      </c>
      <c r="D467">
        <f t="shared" si="32"/>
        <v>81.959126799956593</v>
      </c>
      <c r="E467">
        <f t="shared" si="31"/>
        <v>1.1033547805658941</v>
      </c>
      <c r="F467">
        <f t="shared" si="34"/>
        <v>1.3349385828569358</v>
      </c>
      <c r="G467">
        <f t="shared" si="33"/>
        <v>-0.2315838022910417</v>
      </c>
    </row>
    <row r="468" spans="1:7" x14ac:dyDescent="0.2">
      <c r="A468">
        <v>20080623</v>
      </c>
      <c r="B468">
        <v>81.05</v>
      </c>
      <c r="C468">
        <f t="shared" si="35"/>
        <v>82.752869029672866</v>
      </c>
      <c r="D468">
        <f t="shared" si="32"/>
        <v>81.891784074033879</v>
      </c>
      <c r="E468">
        <f t="shared" si="31"/>
        <v>0.86108495563898657</v>
      </c>
      <c r="F468">
        <f t="shared" si="34"/>
        <v>1.2401678574133459</v>
      </c>
      <c r="G468">
        <f t="shared" si="33"/>
        <v>-0.37908290177435933</v>
      </c>
    </row>
    <row r="469" spans="1:7" x14ac:dyDescent="0.2">
      <c r="A469">
        <v>20080624</v>
      </c>
      <c r="B469">
        <v>82.64</v>
      </c>
      <c r="C469">
        <f t="shared" si="35"/>
        <v>82.735504563569336</v>
      </c>
      <c r="D469">
        <f t="shared" si="32"/>
        <v>81.947207475957299</v>
      </c>
      <c r="E469">
        <f t="shared" si="31"/>
        <v>0.78829708761203676</v>
      </c>
      <c r="F469">
        <f t="shared" si="34"/>
        <v>1.1497937034530841</v>
      </c>
      <c r="G469">
        <f t="shared" si="33"/>
        <v>-0.36149661584104731</v>
      </c>
    </row>
    <row r="470" spans="1:7" x14ac:dyDescent="0.2">
      <c r="A470">
        <v>20080625</v>
      </c>
      <c r="B470">
        <v>82.1</v>
      </c>
      <c r="C470">
        <f t="shared" si="35"/>
        <v>82.637734630712515</v>
      </c>
      <c r="D470">
        <f t="shared" si="32"/>
        <v>81.958525440701194</v>
      </c>
      <c r="E470">
        <f t="shared" si="31"/>
        <v>0.67920919001132063</v>
      </c>
      <c r="F470">
        <f t="shared" si="34"/>
        <v>1.0556768007647315</v>
      </c>
      <c r="G470">
        <f t="shared" si="33"/>
        <v>-0.37646761075341084</v>
      </c>
    </row>
    <row r="471" spans="1:7" x14ac:dyDescent="0.2">
      <c r="A471">
        <v>20080626</v>
      </c>
      <c r="B471">
        <v>79.150000000000006</v>
      </c>
      <c r="C471">
        <f t="shared" si="35"/>
        <v>82.101160072141354</v>
      </c>
      <c r="D471">
        <f t="shared" si="32"/>
        <v>81.750486519167779</v>
      </c>
      <c r="E471">
        <f t="shared" si="31"/>
        <v>0.35067355297357494</v>
      </c>
      <c r="F471">
        <f t="shared" si="34"/>
        <v>0.91467615120650025</v>
      </c>
      <c r="G471">
        <f t="shared" si="33"/>
        <v>-0.56400259823292531</v>
      </c>
    </row>
    <row r="472" spans="1:7" x14ac:dyDescent="0.2">
      <c r="A472">
        <v>20080627</v>
      </c>
      <c r="B472">
        <v>81.650000000000006</v>
      </c>
      <c r="C472">
        <f t="shared" si="35"/>
        <v>82.031750830273452</v>
      </c>
      <c r="D472">
        <f t="shared" si="32"/>
        <v>81.743043073303497</v>
      </c>
      <c r="E472">
        <f t="shared" si="31"/>
        <v>0.28870775696995565</v>
      </c>
      <c r="F472">
        <f t="shared" si="34"/>
        <v>0.78948247235919145</v>
      </c>
      <c r="G472">
        <f t="shared" si="33"/>
        <v>-0.50077471538923579</v>
      </c>
    </row>
    <row r="473" spans="1:7" x14ac:dyDescent="0.2">
      <c r="A473">
        <v>20080630</v>
      </c>
      <c r="B473">
        <v>81.28</v>
      </c>
      <c r="C473">
        <f t="shared" si="35"/>
        <v>81.916096856385238</v>
      </c>
      <c r="D473">
        <f t="shared" si="32"/>
        <v>81.708743586392117</v>
      </c>
      <c r="E473">
        <f t="shared" si="31"/>
        <v>0.20735326999312065</v>
      </c>
      <c r="F473">
        <f t="shared" si="34"/>
        <v>0.67305663188597731</v>
      </c>
      <c r="G473">
        <f t="shared" si="33"/>
        <v>-0.46570336189285666</v>
      </c>
    </row>
    <row r="474" spans="1:7" x14ac:dyDescent="0.2">
      <c r="A474">
        <v>20080701</v>
      </c>
      <c r="B474">
        <v>81.39</v>
      </c>
      <c r="C474">
        <f t="shared" si="35"/>
        <v>81.835158878479803</v>
      </c>
      <c r="D474">
        <f t="shared" si="32"/>
        <v>81.685132950363069</v>
      </c>
      <c r="E474">
        <f t="shared" si="31"/>
        <v>0.1500259281167331</v>
      </c>
      <c r="F474">
        <f t="shared" si="34"/>
        <v>0.56845049113212853</v>
      </c>
      <c r="G474">
        <f t="shared" si="33"/>
        <v>-0.41842456301539543</v>
      </c>
    </row>
    <row r="475" spans="1:7" x14ac:dyDescent="0.2">
      <c r="A475">
        <v>20080702</v>
      </c>
      <c r="B475">
        <v>79.41</v>
      </c>
      <c r="C475">
        <f t="shared" si="35"/>
        <v>81.462057512559838</v>
      </c>
      <c r="D475">
        <f t="shared" si="32"/>
        <v>81.516604583669519</v>
      </c>
      <c r="E475">
        <f t="shared" si="31"/>
        <v>-5.4547071109681156E-2</v>
      </c>
      <c r="F475">
        <f t="shared" si="34"/>
        <v>0.44385097868376661</v>
      </c>
      <c r="G475">
        <f t="shared" si="33"/>
        <v>-0.49839804979344776</v>
      </c>
    </row>
    <row r="476" spans="1:7" x14ac:dyDescent="0.2">
      <c r="A476">
        <v>20080703</v>
      </c>
      <c r="B476">
        <v>78.069999999999993</v>
      </c>
      <c r="C476">
        <f t="shared" si="35"/>
        <v>80.940202510627557</v>
      </c>
      <c r="D476">
        <f t="shared" si="32"/>
        <v>81.261300540434746</v>
      </c>
      <c r="E476">
        <f t="shared" ref="E476:E539" si="36">C476-D476</f>
        <v>-0.32109802980718882</v>
      </c>
      <c r="F476">
        <f t="shared" si="34"/>
        <v>0.29086117698557551</v>
      </c>
      <c r="G476">
        <f t="shared" si="33"/>
        <v>-0.61195920679276439</v>
      </c>
    </row>
    <row r="477" spans="1:7" x14ac:dyDescent="0.2">
      <c r="A477">
        <v>20080707</v>
      </c>
      <c r="B477">
        <v>75.540000000000006</v>
      </c>
      <c r="C477">
        <f t="shared" si="35"/>
        <v>80.109402124377169</v>
      </c>
      <c r="D477">
        <f t="shared" ref="D477:D540" si="37">B477*(2/(26+1)) + D476*(1-(2/(26+1)))</f>
        <v>80.837500500402541</v>
      </c>
      <c r="E477">
        <f t="shared" si="36"/>
        <v>-0.72809837602537186</v>
      </c>
      <c r="F477">
        <f t="shared" si="34"/>
        <v>8.7069266383386051E-2</v>
      </c>
      <c r="G477">
        <f t="shared" si="33"/>
        <v>-0.81516764240875794</v>
      </c>
    </row>
    <row r="478" spans="1:7" x14ac:dyDescent="0.2">
      <c r="A478">
        <v>20080708</v>
      </c>
      <c r="B478">
        <v>79.17</v>
      </c>
      <c r="C478">
        <f t="shared" si="35"/>
        <v>79.964878720626842</v>
      </c>
      <c r="D478">
        <f t="shared" si="37"/>
        <v>80.713981944817164</v>
      </c>
      <c r="E478">
        <f t="shared" si="36"/>
        <v>-0.74910322419032127</v>
      </c>
      <c r="F478">
        <f t="shared" si="34"/>
        <v>-8.016523173135541E-2</v>
      </c>
      <c r="G478">
        <f t="shared" si="33"/>
        <v>-0.6689379924589659</v>
      </c>
    </row>
    <row r="479" spans="1:7" x14ac:dyDescent="0.2">
      <c r="A479">
        <v>20080709</v>
      </c>
      <c r="B479">
        <v>75.900000000000006</v>
      </c>
      <c r="C479">
        <f t="shared" si="35"/>
        <v>79.339512763607331</v>
      </c>
      <c r="D479">
        <f t="shared" si="37"/>
        <v>80.357390689645527</v>
      </c>
      <c r="E479">
        <f t="shared" si="36"/>
        <v>-1.0178779260381958</v>
      </c>
      <c r="F479">
        <f t="shared" si="34"/>
        <v>-0.26770777059272355</v>
      </c>
      <c r="G479">
        <f t="shared" si="33"/>
        <v>-0.75017015544547228</v>
      </c>
    </row>
    <row r="480" spans="1:7" x14ac:dyDescent="0.2">
      <c r="A480">
        <v>20080710</v>
      </c>
      <c r="B480">
        <v>77.260000000000005</v>
      </c>
      <c r="C480">
        <f t="shared" si="35"/>
        <v>79.019587723052354</v>
      </c>
      <c r="D480">
        <f t="shared" si="37"/>
        <v>80.127954342264388</v>
      </c>
      <c r="E480">
        <f t="shared" si="36"/>
        <v>-1.1083666192120347</v>
      </c>
      <c r="F480">
        <f t="shared" si="34"/>
        <v>-0.43583954031658578</v>
      </c>
      <c r="G480">
        <f t="shared" si="33"/>
        <v>-0.67252707889544894</v>
      </c>
    </row>
    <row r="481" spans="1:7" x14ac:dyDescent="0.2">
      <c r="A481">
        <v>20080711</v>
      </c>
      <c r="B481">
        <v>74.66</v>
      </c>
      <c r="C481">
        <f t="shared" si="35"/>
        <v>78.348881919505828</v>
      </c>
      <c r="D481">
        <f t="shared" si="37"/>
        <v>79.722920687281828</v>
      </c>
      <c r="E481">
        <f t="shared" si="36"/>
        <v>-1.3740387677759998</v>
      </c>
      <c r="F481">
        <f t="shared" si="34"/>
        <v>-0.62347938580846862</v>
      </c>
      <c r="G481">
        <f t="shared" si="33"/>
        <v>-0.75055938196753114</v>
      </c>
    </row>
    <row r="482" spans="1:7" x14ac:dyDescent="0.2">
      <c r="A482">
        <v>20080714</v>
      </c>
      <c r="B482">
        <v>72.5</v>
      </c>
      <c r="C482">
        <f t="shared" si="35"/>
        <v>77.449053931889551</v>
      </c>
      <c r="D482">
        <f t="shared" si="37"/>
        <v>79.187889525260942</v>
      </c>
      <c r="E482">
        <f t="shared" si="36"/>
        <v>-1.738835593371391</v>
      </c>
      <c r="F482">
        <f t="shared" si="34"/>
        <v>-0.84655062732105313</v>
      </c>
      <c r="G482">
        <f t="shared" si="33"/>
        <v>-0.89228496605033791</v>
      </c>
    </row>
    <row r="483" spans="1:7" x14ac:dyDescent="0.2">
      <c r="A483">
        <v>20080715</v>
      </c>
      <c r="B483">
        <v>68.53</v>
      </c>
      <c r="C483">
        <f t="shared" si="35"/>
        <v>76.076891788521934</v>
      </c>
      <c r="D483">
        <f t="shared" si="37"/>
        <v>78.398416227093463</v>
      </c>
      <c r="E483">
        <f t="shared" si="36"/>
        <v>-2.3215244385715295</v>
      </c>
      <c r="F483">
        <f t="shared" si="34"/>
        <v>-1.1415453895711485</v>
      </c>
      <c r="G483">
        <f t="shared" si="33"/>
        <v>-1.179979049000381</v>
      </c>
    </row>
    <row r="484" spans="1:7" x14ac:dyDescent="0.2">
      <c r="A484">
        <v>20080716</v>
      </c>
      <c r="B484">
        <v>71.94</v>
      </c>
      <c r="C484">
        <f t="shared" si="35"/>
        <v>75.440446897980095</v>
      </c>
      <c r="D484">
        <f t="shared" si="37"/>
        <v>77.920015025086542</v>
      </c>
      <c r="E484">
        <f t="shared" si="36"/>
        <v>-2.4795681271064467</v>
      </c>
      <c r="F484">
        <f t="shared" si="34"/>
        <v>-1.4091499370782081</v>
      </c>
      <c r="G484">
        <f t="shared" ref="G484:G547" si="38">E484-F484</f>
        <v>-1.0704181900282386</v>
      </c>
    </row>
    <row r="485" spans="1:7" x14ac:dyDescent="0.2">
      <c r="A485">
        <v>20080717</v>
      </c>
      <c r="B485">
        <v>74.7</v>
      </c>
      <c r="C485">
        <f t="shared" si="35"/>
        <v>75.326531990598539</v>
      </c>
      <c r="D485">
        <f t="shared" si="37"/>
        <v>77.681495393598652</v>
      </c>
      <c r="E485">
        <f t="shared" si="36"/>
        <v>-2.354963403000113</v>
      </c>
      <c r="F485">
        <f t="shared" ref="F485:F548" si="39">(E485*(2/(9+1))+F484*(1-(2/(9+1))))</f>
        <v>-1.5983126302625892</v>
      </c>
      <c r="G485">
        <f t="shared" si="38"/>
        <v>-0.75665077273752379</v>
      </c>
    </row>
    <row r="486" spans="1:7" x14ac:dyDescent="0.2">
      <c r="A486">
        <v>20080718</v>
      </c>
      <c r="B486">
        <v>73.349999999999994</v>
      </c>
      <c r="C486">
        <f t="shared" si="35"/>
        <v>75.022450145891071</v>
      </c>
      <c r="D486">
        <f t="shared" si="37"/>
        <v>77.360643882961725</v>
      </c>
      <c r="E486">
        <f t="shared" si="36"/>
        <v>-2.3381937370706538</v>
      </c>
      <c r="F486">
        <f t="shared" si="39"/>
        <v>-1.7462888516242023</v>
      </c>
      <c r="G486">
        <f t="shared" si="38"/>
        <v>-0.59190488544645148</v>
      </c>
    </row>
    <row r="487" spans="1:7" x14ac:dyDescent="0.2">
      <c r="A487">
        <v>20080721</v>
      </c>
      <c r="B487">
        <v>71.760000000000005</v>
      </c>
      <c r="C487">
        <f t="shared" si="35"/>
        <v>74.520534738830904</v>
      </c>
      <c r="D487">
        <f t="shared" si="37"/>
        <v>76.945781373112709</v>
      </c>
      <c r="E487">
        <f t="shared" si="36"/>
        <v>-2.4252466342818053</v>
      </c>
      <c r="F487">
        <f t="shared" si="39"/>
        <v>-1.8820804081557232</v>
      </c>
      <c r="G487">
        <f t="shared" si="38"/>
        <v>-0.54316622612608212</v>
      </c>
    </row>
    <row r="488" spans="1:7" x14ac:dyDescent="0.2">
      <c r="A488">
        <v>20080722</v>
      </c>
      <c r="B488">
        <v>74.03</v>
      </c>
      <c r="C488">
        <f t="shared" si="35"/>
        <v>74.445067855933843</v>
      </c>
      <c r="D488">
        <f t="shared" si="37"/>
        <v>76.729797567696949</v>
      </c>
      <c r="E488">
        <f t="shared" si="36"/>
        <v>-2.2847297117631058</v>
      </c>
      <c r="F488">
        <f t="shared" si="39"/>
        <v>-1.9626102688771998</v>
      </c>
      <c r="G488">
        <f t="shared" si="38"/>
        <v>-0.32211944288590599</v>
      </c>
    </row>
    <row r="489" spans="1:7" x14ac:dyDescent="0.2">
      <c r="A489">
        <v>20080723</v>
      </c>
      <c r="B489">
        <v>73.25</v>
      </c>
      <c r="C489">
        <f t="shared" si="35"/>
        <v>74.261211262713246</v>
      </c>
      <c r="D489">
        <f t="shared" si="37"/>
        <v>76.472034784904579</v>
      </c>
      <c r="E489">
        <f t="shared" si="36"/>
        <v>-2.2108235221913333</v>
      </c>
      <c r="F489">
        <f t="shared" si="39"/>
        <v>-2.0122529195400265</v>
      </c>
      <c r="G489">
        <f t="shared" si="38"/>
        <v>-0.19857060265130677</v>
      </c>
    </row>
    <row r="490" spans="1:7" x14ac:dyDescent="0.2">
      <c r="A490">
        <v>20080724</v>
      </c>
      <c r="B490">
        <v>70.150000000000006</v>
      </c>
      <c r="C490">
        <f t="shared" si="35"/>
        <v>73.628717222295819</v>
      </c>
      <c r="D490">
        <f t="shared" si="37"/>
        <v>76.003735911948681</v>
      </c>
      <c r="E490">
        <f t="shared" si="36"/>
        <v>-2.3750186896528618</v>
      </c>
      <c r="F490">
        <f t="shared" si="39"/>
        <v>-2.0848060735625937</v>
      </c>
      <c r="G490">
        <f t="shared" si="38"/>
        <v>-0.29021261609026805</v>
      </c>
    </row>
    <row r="491" spans="1:7" x14ac:dyDescent="0.2">
      <c r="A491">
        <v>20080725</v>
      </c>
      <c r="B491">
        <v>72</v>
      </c>
      <c r="C491">
        <f t="shared" si="35"/>
        <v>73.378145341942613</v>
      </c>
      <c r="D491">
        <f t="shared" si="37"/>
        <v>75.707162881433959</v>
      </c>
      <c r="E491">
        <f t="shared" si="36"/>
        <v>-2.3290175394913462</v>
      </c>
      <c r="F491">
        <f t="shared" si="39"/>
        <v>-2.1336483667483446</v>
      </c>
      <c r="G491">
        <f t="shared" si="38"/>
        <v>-0.19536917274300158</v>
      </c>
    </row>
    <row r="492" spans="1:7" x14ac:dyDescent="0.2">
      <c r="A492">
        <v>20080728</v>
      </c>
      <c r="B492">
        <v>70.61</v>
      </c>
      <c r="C492">
        <f t="shared" si="35"/>
        <v>72.95227682779759</v>
      </c>
      <c r="D492">
        <f t="shared" si="37"/>
        <v>75.329595260586999</v>
      </c>
      <c r="E492">
        <f t="shared" si="36"/>
        <v>-2.3773184327894086</v>
      </c>
      <c r="F492">
        <f t="shared" si="39"/>
        <v>-2.1823823799565574</v>
      </c>
      <c r="G492">
        <f t="shared" si="38"/>
        <v>-0.1949360528328512</v>
      </c>
    </row>
    <row r="493" spans="1:7" x14ac:dyDescent="0.2">
      <c r="A493">
        <v>20080729</v>
      </c>
      <c r="B493">
        <v>75.89</v>
      </c>
      <c r="C493">
        <f t="shared" si="35"/>
        <v>73.404234238905644</v>
      </c>
      <c r="D493">
        <f t="shared" si="37"/>
        <v>75.371106722765745</v>
      </c>
      <c r="E493">
        <f t="shared" si="36"/>
        <v>-1.9668724838601008</v>
      </c>
      <c r="F493">
        <f t="shared" si="39"/>
        <v>-2.1392804007372663</v>
      </c>
      <c r="G493">
        <f t="shared" si="38"/>
        <v>0.1724079168771655</v>
      </c>
    </row>
    <row r="494" spans="1:7" x14ac:dyDescent="0.2">
      <c r="A494">
        <v>20080730</v>
      </c>
      <c r="B494">
        <v>78.28</v>
      </c>
      <c r="C494">
        <f t="shared" si="35"/>
        <v>74.154352048304787</v>
      </c>
      <c r="D494">
        <f t="shared" si="37"/>
        <v>75.586580298857172</v>
      </c>
      <c r="E494">
        <f t="shared" si="36"/>
        <v>-1.4322282505523845</v>
      </c>
      <c r="F494">
        <f t="shared" si="39"/>
        <v>-1.99786997070029</v>
      </c>
      <c r="G494">
        <f t="shared" si="38"/>
        <v>0.56564172014790559</v>
      </c>
    </row>
    <row r="495" spans="1:7" x14ac:dyDescent="0.2">
      <c r="A495">
        <v>20080731</v>
      </c>
      <c r="B495">
        <v>73.06</v>
      </c>
      <c r="C495">
        <f t="shared" si="35"/>
        <v>73.985990194719434</v>
      </c>
      <c r="D495">
        <f t="shared" si="37"/>
        <v>75.399426202645529</v>
      </c>
      <c r="E495">
        <f t="shared" si="36"/>
        <v>-1.4134360079260944</v>
      </c>
      <c r="F495">
        <f t="shared" si="39"/>
        <v>-1.8809831781454509</v>
      </c>
      <c r="G495">
        <f t="shared" si="38"/>
        <v>0.46754717021935654</v>
      </c>
    </row>
    <row r="496" spans="1:7" x14ac:dyDescent="0.2">
      <c r="A496">
        <v>20080801</v>
      </c>
      <c r="B496">
        <v>71.72</v>
      </c>
      <c r="C496">
        <f t="shared" si="35"/>
        <v>73.637376318608744</v>
      </c>
      <c r="D496">
        <f t="shared" si="37"/>
        <v>75.126876113560684</v>
      </c>
      <c r="E496">
        <f t="shared" si="36"/>
        <v>-1.4894997949519393</v>
      </c>
      <c r="F496">
        <f t="shared" si="39"/>
        <v>-1.8026865015067488</v>
      </c>
      <c r="G496">
        <f t="shared" si="38"/>
        <v>0.31318670655480951</v>
      </c>
    </row>
    <row r="497" spans="1:7" x14ac:dyDescent="0.2">
      <c r="A497">
        <v>20080804</v>
      </c>
      <c r="B497">
        <v>72.599999999999994</v>
      </c>
      <c r="C497">
        <f t="shared" si="35"/>
        <v>73.477779961899699</v>
      </c>
      <c r="D497">
        <f t="shared" si="37"/>
        <v>74.939700105148788</v>
      </c>
      <c r="E497">
        <f t="shared" si="36"/>
        <v>-1.4619201432490883</v>
      </c>
      <c r="F497">
        <f t="shared" si="39"/>
        <v>-1.7345332298552167</v>
      </c>
      <c r="G497">
        <f t="shared" si="38"/>
        <v>0.27261308660612849</v>
      </c>
    </row>
    <row r="498" spans="1:7" x14ac:dyDescent="0.2">
      <c r="A498">
        <v>20080805</v>
      </c>
      <c r="B498">
        <v>73.510000000000005</v>
      </c>
      <c r="C498">
        <f t="shared" si="35"/>
        <v>73.482736890838211</v>
      </c>
      <c r="D498">
        <f t="shared" si="37"/>
        <v>74.833796393656286</v>
      </c>
      <c r="E498">
        <f t="shared" si="36"/>
        <v>-1.3510595028180745</v>
      </c>
      <c r="F498">
        <f t="shared" si="39"/>
        <v>-1.6578384844477885</v>
      </c>
      <c r="G498">
        <f t="shared" si="38"/>
        <v>0.30677898162971395</v>
      </c>
    </row>
    <row r="499" spans="1:7" x14ac:dyDescent="0.2">
      <c r="A499">
        <v>20080806</v>
      </c>
      <c r="B499">
        <v>71.37</v>
      </c>
      <c r="C499">
        <f t="shared" si="35"/>
        <v>73.15770044609387</v>
      </c>
      <c r="D499">
        <f t="shared" si="37"/>
        <v>74.577218883015078</v>
      </c>
      <c r="E499">
        <f t="shared" si="36"/>
        <v>-1.4195184369212086</v>
      </c>
      <c r="F499">
        <f t="shared" si="39"/>
        <v>-1.6101744749424727</v>
      </c>
      <c r="G499">
        <f t="shared" si="38"/>
        <v>0.19065603802126407</v>
      </c>
    </row>
    <row r="500" spans="1:7" x14ac:dyDescent="0.2">
      <c r="A500">
        <v>20080807</v>
      </c>
      <c r="B500">
        <v>69.569999999999993</v>
      </c>
      <c r="C500">
        <f t="shared" si="35"/>
        <v>72.605746531310203</v>
      </c>
      <c r="D500">
        <f t="shared" si="37"/>
        <v>74.206313780569516</v>
      </c>
      <c r="E500">
        <f t="shared" si="36"/>
        <v>-1.6005672492593135</v>
      </c>
      <c r="F500">
        <f t="shared" si="39"/>
        <v>-1.6082530298058411</v>
      </c>
      <c r="G500">
        <f t="shared" si="38"/>
        <v>7.6857805465275764E-3</v>
      </c>
    </row>
    <row r="501" spans="1:7" x14ac:dyDescent="0.2">
      <c r="A501">
        <v>20080808</v>
      </c>
      <c r="B501">
        <v>72.45</v>
      </c>
      <c r="C501">
        <f t="shared" si="35"/>
        <v>72.581785526493249</v>
      </c>
      <c r="D501">
        <f t="shared" si="37"/>
        <v>74.076216463490283</v>
      </c>
      <c r="E501">
        <f t="shared" si="36"/>
        <v>-1.4944309369970341</v>
      </c>
      <c r="F501">
        <f t="shared" si="39"/>
        <v>-1.5854886112440798</v>
      </c>
      <c r="G501">
        <f t="shared" si="38"/>
        <v>9.1057674247045695E-2</v>
      </c>
    </row>
    <row r="502" spans="1:7" x14ac:dyDescent="0.2">
      <c r="A502">
        <v>20080811</v>
      </c>
      <c r="B502">
        <v>74.8</v>
      </c>
      <c r="C502">
        <f t="shared" si="35"/>
        <v>72.923049291648127</v>
      </c>
      <c r="D502">
        <f t="shared" si="37"/>
        <v>74.129830058787306</v>
      </c>
      <c r="E502">
        <f t="shared" si="36"/>
        <v>-1.206780767139179</v>
      </c>
      <c r="F502">
        <f t="shared" si="39"/>
        <v>-1.5097470424230999</v>
      </c>
      <c r="G502">
        <f t="shared" si="38"/>
        <v>0.30296627528392084</v>
      </c>
    </row>
    <row r="503" spans="1:7" x14ac:dyDescent="0.2">
      <c r="A503">
        <v>20080812</v>
      </c>
      <c r="B503">
        <v>72.75</v>
      </c>
      <c r="C503">
        <f t="shared" si="35"/>
        <v>72.896426323702258</v>
      </c>
      <c r="D503">
        <f t="shared" si="37"/>
        <v>74.027620424803061</v>
      </c>
      <c r="E503">
        <f t="shared" si="36"/>
        <v>-1.1311941011008031</v>
      </c>
      <c r="F503">
        <f t="shared" si="39"/>
        <v>-1.4340364541586406</v>
      </c>
      <c r="G503">
        <f t="shared" si="38"/>
        <v>0.30284235305783747</v>
      </c>
    </row>
    <row r="504" spans="1:7" x14ac:dyDescent="0.2">
      <c r="A504">
        <v>20080813</v>
      </c>
      <c r="B504">
        <v>73.900000000000006</v>
      </c>
      <c r="C504">
        <f t="shared" si="35"/>
        <v>73.050822273901915</v>
      </c>
      <c r="D504">
        <f t="shared" si="37"/>
        <v>74.018167060002824</v>
      </c>
      <c r="E504">
        <f t="shared" si="36"/>
        <v>-0.96734478610090946</v>
      </c>
      <c r="F504">
        <f t="shared" si="39"/>
        <v>-1.3406981205470945</v>
      </c>
      <c r="G504">
        <f t="shared" si="38"/>
        <v>0.37335333444618501</v>
      </c>
    </row>
    <row r="505" spans="1:7" x14ac:dyDescent="0.2">
      <c r="A505">
        <v>20080814</v>
      </c>
      <c r="B505">
        <v>75.77</v>
      </c>
      <c r="C505">
        <f t="shared" si="35"/>
        <v>73.469157308686235</v>
      </c>
      <c r="D505">
        <f t="shared" si="37"/>
        <v>74.147932462965571</v>
      </c>
      <c r="E505">
        <f t="shared" si="36"/>
        <v>-0.67877515427933588</v>
      </c>
      <c r="F505">
        <f t="shared" si="39"/>
        <v>-1.2083135272935428</v>
      </c>
      <c r="G505">
        <f t="shared" si="38"/>
        <v>0.52953837301420692</v>
      </c>
    </row>
    <row r="506" spans="1:7" x14ac:dyDescent="0.2">
      <c r="A506">
        <v>20080815</v>
      </c>
      <c r="B506">
        <v>75.66</v>
      </c>
      <c r="C506">
        <f t="shared" si="35"/>
        <v>73.806210030426811</v>
      </c>
      <c r="D506">
        <f t="shared" si="37"/>
        <v>74.259937465708859</v>
      </c>
      <c r="E506">
        <f t="shared" si="36"/>
        <v>-0.45372743528204751</v>
      </c>
      <c r="F506">
        <f t="shared" si="39"/>
        <v>-1.0573963088912439</v>
      </c>
      <c r="G506">
        <f t="shared" si="38"/>
        <v>0.60366887360919641</v>
      </c>
    </row>
    <row r="507" spans="1:7" x14ac:dyDescent="0.2">
      <c r="A507">
        <v>20080818</v>
      </c>
      <c r="B507">
        <v>75.010000000000005</v>
      </c>
      <c r="C507">
        <f t="shared" si="35"/>
        <v>73.991408487284232</v>
      </c>
      <c r="D507">
        <f t="shared" si="37"/>
        <v>74.315497653434122</v>
      </c>
      <c r="E507">
        <f t="shared" si="36"/>
        <v>-0.32408916614988925</v>
      </c>
      <c r="F507">
        <f t="shared" si="39"/>
        <v>-0.91073488034297301</v>
      </c>
      <c r="G507">
        <f t="shared" si="38"/>
        <v>0.58664571419308376</v>
      </c>
    </row>
    <row r="508" spans="1:7" x14ac:dyDescent="0.2">
      <c r="A508">
        <v>20080819</v>
      </c>
      <c r="B508">
        <v>73.77</v>
      </c>
      <c r="C508">
        <f t="shared" si="35"/>
        <v>73.957345643086654</v>
      </c>
      <c r="D508">
        <f t="shared" si="37"/>
        <v>74.275090419846407</v>
      </c>
      <c r="E508">
        <f t="shared" si="36"/>
        <v>-0.31774477675975277</v>
      </c>
      <c r="F508">
        <f t="shared" si="39"/>
        <v>-0.79213685962632907</v>
      </c>
      <c r="G508">
        <f t="shared" si="38"/>
        <v>0.4743920828665763</v>
      </c>
    </row>
    <row r="509" spans="1:7" x14ac:dyDescent="0.2">
      <c r="A509">
        <v>20080820</v>
      </c>
      <c r="B509">
        <v>74.709999999999994</v>
      </c>
      <c r="C509">
        <f t="shared" si="35"/>
        <v>74.073138621073326</v>
      </c>
      <c r="D509">
        <f t="shared" si="37"/>
        <v>74.307305944302229</v>
      </c>
      <c r="E509">
        <f t="shared" si="36"/>
        <v>-0.23416732322890255</v>
      </c>
      <c r="F509">
        <f t="shared" si="39"/>
        <v>-0.68054295234684381</v>
      </c>
      <c r="G509">
        <f t="shared" si="38"/>
        <v>0.44637562911794126</v>
      </c>
    </row>
    <row r="510" spans="1:7" x14ac:dyDescent="0.2">
      <c r="A510">
        <v>20080821</v>
      </c>
      <c r="B510">
        <v>74.36</v>
      </c>
      <c r="C510">
        <f t="shared" si="35"/>
        <v>74.117271140908201</v>
      </c>
      <c r="D510">
        <f t="shared" si="37"/>
        <v>74.311209207687256</v>
      </c>
      <c r="E510">
        <f t="shared" si="36"/>
        <v>-0.19393806677905445</v>
      </c>
      <c r="F510">
        <f t="shared" si="39"/>
        <v>-0.58322197523328601</v>
      </c>
      <c r="G510">
        <f t="shared" si="38"/>
        <v>0.38928390845423155</v>
      </c>
    </row>
    <row r="511" spans="1:7" x14ac:dyDescent="0.2">
      <c r="A511">
        <v>20080822</v>
      </c>
      <c r="B511">
        <v>74.08</v>
      </c>
      <c r="C511">
        <f t="shared" si="35"/>
        <v>74.111537119230022</v>
      </c>
      <c r="D511">
        <f t="shared" si="37"/>
        <v>74.294082599710421</v>
      </c>
      <c r="E511">
        <f t="shared" si="36"/>
        <v>-0.18254548048039965</v>
      </c>
      <c r="F511">
        <f t="shared" si="39"/>
        <v>-0.50308667628270876</v>
      </c>
      <c r="G511">
        <f t="shared" si="38"/>
        <v>0.32054119580230911</v>
      </c>
    </row>
    <row r="512" spans="1:7" x14ac:dyDescent="0.2">
      <c r="A512">
        <v>20080825</v>
      </c>
      <c r="B512">
        <v>73.34</v>
      </c>
      <c r="C512">
        <f t="shared" si="35"/>
        <v>73.99283910088694</v>
      </c>
      <c r="D512">
        <f t="shared" si="37"/>
        <v>74.223409814546699</v>
      </c>
      <c r="E512">
        <f t="shared" si="36"/>
        <v>-0.23057071365975901</v>
      </c>
      <c r="F512">
        <f t="shared" si="39"/>
        <v>-0.44858348375811885</v>
      </c>
      <c r="G512">
        <f t="shared" si="38"/>
        <v>0.21801277009835984</v>
      </c>
    </row>
    <row r="513" spans="1:7" x14ac:dyDescent="0.2">
      <c r="A513">
        <v>20080826</v>
      </c>
      <c r="B513">
        <v>73.290000000000006</v>
      </c>
      <c r="C513">
        <f t="shared" si="35"/>
        <v>73.884710008442795</v>
      </c>
      <c r="D513">
        <f t="shared" si="37"/>
        <v>74.154268346802496</v>
      </c>
      <c r="E513">
        <f t="shared" si="36"/>
        <v>-0.26955833835970111</v>
      </c>
      <c r="F513">
        <f t="shared" si="39"/>
        <v>-0.41277845467843532</v>
      </c>
      <c r="G513">
        <f t="shared" si="38"/>
        <v>0.14322011631873421</v>
      </c>
    </row>
    <row r="514" spans="1:7" x14ac:dyDescent="0.2">
      <c r="A514">
        <v>20080827</v>
      </c>
      <c r="B514">
        <v>74.34</v>
      </c>
      <c r="C514">
        <f t="shared" si="35"/>
        <v>73.954754622528512</v>
      </c>
      <c r="D514">
        <f t="shared" si="37"/>
        <v>74.168026247039336</v>
      </c>
      <c r="E514">
        <f t="shared" si="36"/>
        <v>-0.21327162451082415</v>
      </c>
      <c r="F514">
        <f t="shared" si="39"/>
        <v>-0.37287708864491309</v>
      </c>
      <c r="G514">
        <f t="shared" si="38"/>
        <v>0.15960546413408894</v>
      </c>
    </row>
    <row r="515" spans="1:7" x14ac:dyDescent="0.2">
      <c r="A515">
        <v>20080828</v>
      </c>
      <c r="B515">
        <v>75.58</v>
      </c>
      <c r="C515">
        <f t="shared" si="35"/>
        <v>74.204792372908742</v>
      </c>
      <c r="D515">
        <f t="shared" si="37"/>
        <v>74.272616895406799</v>
      </c>
      <c r="E515">
        <f t="shared" si="36"/>
        <v>-6.7824522498057149E-2</v>
      </c>
      <c r="F515">
        <f t="shared" si="39"/>
        <v>-0.31186657541554191</v>
      </c>
      <c r="G515">
        <f t="shared" si="38"/>
        <v>0.24404205291748476</v>
      </c>
    </row>
    <row r="516" spans="1:7" x14ac:dyDescent="0.2">
      <c r="A516">
        <v>20080829</v>
      </c>
      <c r="B516">
        <v>75.89</v>
      </c>
      <c r="C516">
        <f t="shared" si="35"/>
        <v>74.464055084768944</v>
      </c>
      <c r="D516">
        <f t="shared" si="37"/>
        <v>74.392423051302586</v>
      </c>
      <c r="E516">
        <f t="shared" si="36"/>
        <v>7.1632033466357825E-2</v>
      </c>
      <c r="F516">
        <f t="shared" si="39"/>
        <v>-0.23516685363916198</v>
      </c>
      <c r="G516">
        <f t="shared" si="38"/>
        <v>0.30679888710551984</v>
      </c>
    </row>
    <row r="517" spans="1:7" x14ac:dyDescent="0.2">
      <c r="A517">
        <v>20080902</v>
      </c>
      <c r="B517">
        <v>74.97</v>
      </c>
      <c r="C517">
        <f t="shared" si="35"/>
        <v>74.541892764035254</v>
      </c>
      <c r="D517">
        <f t="shared" si="37"/>
        <v>74.435206528983869</v>
      </c>
      <c r="E517">
        <f t="shared" si="36"/>
        <v>0.10668623505138441</v>
      </c>
      <c r="F517">
        <f t="shared" si="39"/>
        <v>-0.16679623590105269</v>
      </c>
      <c r="G517">
        <f t="shared" si="38"/>
        <v>0.27348247095243711</v>
      </c>
    </row>
    <row r="518" spans="1:7" x14ac:dyDescent="0.2">
      <c r="A518">
        <v>20080903</v>
      </c>
      <c r="B518">
        <v>73.22</v>
      </c>
      <c r="C518">
        <f t="shared" si="35"/>
        <v>74.338524646491365</v>
      </c>
      <c r="D518">
        <f t="shared" si="37"/>
        <v>74.345191230540621</v>
      </c>
      <c r="E518">
        <f t="shared" si="36"/>
        <v>-6.6665840492561301E-3</v>
      </c>
      <c r="F518">
        <f t="shared" si="39"/>
        <v>-0.13477030553069339</v>
      </c>
      <c r="G518">
        <f t="shared" si="38"/>
        <v>0.12810372148143725</v>
      </c>
    </row>
    <row r="519" spans="1:7" x14ac:dyDescent="0.2">
      <c r="A519">
        <v>20080904</v>
      </c>
      <c r="B519">
        <v>70.489999999999995</v>
      </c>
      <c r="C519">
        <f t="shared" si="35"/>
        <v>73.746443931646539</v>
      </c>
      <c r="D519">
        <f t="shared" si="37"/>
        <v>74.059621509759836</v>
      </c>
      <c r="E519">
        <f t="shared" si="36"/>
        <v>-0.31317757811329727</v>
      </c>
      <c r="F519">
        <f t="shared" si="39"/>
        <v>-0.17045176004721418</v>
      </c>
      <c r="G519">
        <f t="shared" si="38"/>
        <v>-0.14272581806608309</v>
      </c>
    </row>
    <row r="520" spans="1:7" x14ac:dyDescent="0.2">
      <c r="A520">
        <v>20080905</v>
      </c>
      <c r="B520">
        <v>71.92</v>
      </c>
      <c r="C520">
        <f t="shared" si="35"/>
        <v>73.465452557547067</v>
      </c>
      <c r="D520">
        <f t="shared" si="37"/>
        <v>73.901131027555408</v>
      </c>
      <c r="E520">
        <f t="shared" si="36"/>
        <v>-0.43567847000834092</v>
      </c>
      <c r="F520">
        <f t="shared" si="39"/>
        <v>-0.22349710203943957</v>
      </c>
      <c r="G520">
        <f t="shared" si="38"/>
        <v>-0.21218136796890136</v>
      </c>
    </row>
    <row r="521" spans="1:7" x14ac:dyDescent="0.2">
      <c r="A521">
        <v>20080908</v>
      </c>
      <c r="B521">
        <v>69.959999999999994</v>
      </c>
      <c r="C521">
        <f t="shared" si="35"/>
        <v>72.926152164078289</v>
      </c>
      <c r="D521">
        <f t="shared" si="37"/>
        <v>73.60919539588464</v>
      </c>
      <c r="E521">
        <f t="shared" si="36"/>
        <v>-0.68304323180635151</v>
      </c>
      <c r="F521">
        <f t="shared" si="39"/>
        <v>-0.31540632799282198</v>
      </c>
      <c r="G521">
        <f t="shared" si="38"/>
        <v>-0.36763690381352954</v>
      </c>
    </row>
    <row r="522" spans="1:7" x14ac:dyDescent="0.2">
      <c r="A522">
        <v>20080909</v>
      </c>
      <c r="B522">
        <v>67.55</v>
      </c>
      <c r="C522">
        <f t="shared" si="35"/>
        <v>72.099051831143171</v>
      </c>
      <c r="D522">
        <f t="shared" si="37"/>
        <v>73.16036610730059</v>
      </c>
      <c r="E522">
        <f t="shared" si="36"/>
        <v>-1.0613142761574181</v>
      </c>
      <c r="F522">
        <f t="shared" si="39"/>
        <v>-0.46458791762574125</v>
      </c>
      <c r="G522">
        <f t="shared" si="38"/>
        <v>-0.59672635853167688</v>
      </c>
    </row>
    <row r="523" spans="1:7" x14ac:dyDescent="0.2">
      <c r="A523">
        <v>20080910</v>
      </c>
      <c r="B523">
        <v>69.040000000000006</v>
      </c>
      <c r="C523">
        <f t="shared" si="35"/>
        <v>71.62842847250576</v>
      </c>
      <c r="D523">
        <f t="shared" si="37"/>
        <v>72.855153803056098</v>
      </c>
      <c r="E523">
        <f t="shared" si="36"/>
        <v>-1.2267253305503374</v>
      </c>
      <c r="F523">
        <f t="shared" si="39"/>
        <v>-0.61701540021066048</v>
      </c>
      <c r="G523">
        <f t="shared" si="38"/>
        <v>-0.60970993033967691</v>
      </c>
    </row>
    <row r="524" spans="1:7" x14ac:dyDescent="0.2">
      <c r="A524">
        <v>20080911</v>
      </c>
      <c r="B524">
        <v>70.989999999999995</v>
      </c>
      <c r="C524">
        <f t="shared" si="35"/>
        <v>71.530208707504869</v>
      </c>
      <c r="D524">
        <f t="shared" si="37"/>
        <v>72.716994262088974</v>
      </c>
      <c r="E524">
        <f t="shared" si="36"/>
        <v>-1.1867855545841053</v>
      </c>
      <c r="F524">
        <f t="shared" si="39"/>
        <v>-0.73096943108534951</v>
      </c>
      <c r="G524">
        <f t="shared" si="38"/>
        <v>-0.45581612349875578</v>
      </c>
    </row>
    <row r="525" spans="1:7" x14ac:dyDescent="0.2">
      <c r="A525">
        <v>20080912</v>
      </c>
      <c r="B525">
        <v>71.599999999999994</v>
      </c>
      <c r="C525">
        <f t="shared" si="35"/>
        <v>71.540945829427201</v>
      </c>
      <c r="D525">
        <f t="shared" si="37"/>
        <v>72.634253946378678</v>
      </c>
      <c r="E525">
        <f t="shared" si="36"/>
        <v>-1.0933081169514764</v>
      </c>
      <c r="F525">
        <f t="shared" si="39"/>
        <v>-0.80343716825857492</v>
      </c>
      <c r="G525">
        <f t="shared" si="38"/>
        <v>-0.28987094869290153</v>
      </c>
    </row>
    <row r="526" spans="1:7" x14ac:dyDescent="0.2">
      <c r="A526">
        <v>20080915</v>
      </c>
      <c r="B526">
        <v>69.28</v>
      </c>
      <c r="C526">
        <f t="shared" si="35"/>
        <v>71.193108009515328</v>
      </c>
      <c r="D526">
        <f t="shared" si="37"/>
        <v>72.385790691091373</v>
      </c>
      <c r="E526">
        <f t="shared" si="36"/>
        <v>-1.192682681576045</v>
      </c>
      <c r="F526">
        <f t="shared" si="39"/>
        <v>-0.88128627092206901</v>
      </c>
      <c r="G526">
        <f t="shared" si="38"/>
        <v>-0.31139641065397594</v>
      </c>
    </row>
    <row r="527" spans="1:7" x14ac:dyDescent="0.2">
      <c r="A527">
        <v>20080916</v>
      </c>
      <c r="B527">
        <v>66.12</v>
      </c>
      <c r="C527">
        <f t="shared" ref="C527:C590" si="40">(B527*(2/(12+1))+C526*(1-(2/(12+1))))</f>
        <v>70.412629854205278</v>
      </c>
      <c r="D527">
        <f t="shared" si="37"/>
        <v>71.921658047306821</v>
      </c>
      <c r="E527">
        <f t="shared" si="36"/>
        <v>-1.5090281931015426</v>
      </c>
      <c r="F527">
        <f t="shared" si="39"/>
        <v>-1.0068346553579639</v>
      </c>
      <c r="G527">
        <f t="shared" si="38"/>
        <v>-0.50219353774357867</v>
      </c>
    </row>
    <row r="528" spans="1:7" x14ac:dyDescent="0.2">
      <c r="A528">
        <v>20080917</v>
      </c>
      <c r="B528">
        <v>64.010000000000005</v>
      </c>
      <c r="C528">
        <f t="shared" si="40"/>
        <v>69.427609876635231</v>
      </c>
      <c r="D528">
        <f t="shared" si="37"/>
        <v>71.335609303061872</v>
      </c>
      <c r="E528">
        <f t="shared" si="36"/>
        <v>-1.9079994264266418</v>
      </c>
      <c r="F528">
        <f t="shared" si="39"/>
        <v>-1.1870676095716997</v>
      </c>
      <c r="G528">
        <f t="shared" si="38"/>
        <v>-0.72093181685494212</v>
      </c>
    </row>
    <row r="529" spans="1:7" x14ac:dyDescent="0.2">
      <c r="A529">
        <v>20080918</v>
      </c>
      <c r="B529">
        <v>66.180000000000007</v>
      </c>
      <c r="C529">
        <f t="shared" si="40"/>
        <v>68.927977587922115</v>
      </c>
      <c r="D529">
        <f t="shared" si="37"/>
        <v>70.953712317649888</v>
      </c>
      <c r="E529">
        <f t="shared" si="36"/>
        <v>-2.0257347297277732</v>
      </c>
      <c r="F529">
        <f t="shared" si="39"/>
        <v>-1.3548010336029144</v>
      </c>
      <c r="G529">
        <f t="shared" si="38"/>
        <v>-0.67093369612485887</v>
      </c>
    </row>
    <row r="530" spans="1:7" x14ac:dyDescent="0.2">
      <c r="A530">
        <v>20080919</v>
      </c>
      <c r="B530">
        <v>69</v>
      </c>
      <c r="C530">
        <f t="shared" si="40"/>
        <v>68.939057959011024</v>
      </c>
      <c r="D530">
        <f t="shared" si="37"/>
        <v>70.808992886712858</v>
      </c>
      <c r="E530">
        <f t="shared" si="36"/>
        <v>-1.8699349277018342</v>
      </c>
      <c r="F530">
        <f t="shared" si="39"/>
        <v>-1.4578278124226984</v>
      </c>
      <c r="G530">
        <f t="shared" si="38"/>
        <v>-0.41210711527913579</v>
      </c>
    </row>
    <row r="531" spans="1:7" x14ac:dyDescent="0.2">
      <c r="A531">
        <v>20080922</v>
      </c>
      <c r="B531">
        <v>65.19</v>
      </c>
      <c r="C531">
        <f t="shared" si="40"/>
        <v>68.36227981147087</v>
      </c>
      <c r="D531">
        <f t="shared" si="37"/>
        <v>70.392771191400783</v>
      </c>
      <c r="E531">
        <f t="shared" si="36"/>
        <v>-2.0304913799299129</v>
      </c>
      <c r="F531">
        <f t="shared" si="39"/>
        <v>-1.5723605259241413</v>
      </c>
      <c r="G531">
        <f t="shared" si="38"/>
        <v>-0.45813085400577158</v>
      </c>
    </row>
    <row r="532" spans="1:7" x14ac:dyDescent="0.2">
      <c r="A532">
        <v>20080923</v>
      </c>
      <c r="B532">
        <v>67.08</v>
      </c>
      <c r="C532">
        <f t="shared" si="40"/>
        <v>68.165005994321504</v>
      </c>
      <c r="D532">
        <f t="shared" si="37"/>
        <v>70.147380732778501</v>
      </c>
      <c r="E532">
        <f t="shared" si="36"/>
        <v>-1.982374738456997</v>
      </c>
      <c r="F532">
        <f t="shared" si="39"/>
        <v>-1.6543633684307124</v>
      </c>
      <c r="G532">
        <f t="shared" si="38"/>
        <v>-0.32801137002628455</v>
      </c>
    </row>
    <row r="533" spans="1:7" x14ac:dyDescent="0.2">
      <c r="A533">
        <v>20080924</v>
      </c>
      <c r="B533">
        <v>65.55</v>
      </c>
      <c r="C533">
        <f t="shared" si="40"/>
        <v>67.762697379810504</v>
      </c>
      <c r="D533">
        <f t="shared" si="37"/>
        <v>69.806834011831938</v>
      </c>
      <c r="E533">
        <f t="shared" si="36"/>
        <v>-2.0441366320214343</v>
      </c>
      <c r="F533">
        <f t="shared" si="39"/>
        <v>-1.7323180211488567</v>
      </c>
      <c r="G533">
        <f t="shared" si="38"/>
        <v>-0.31181861087257756</v>
      </c>
    </row>
    <row r="534" spans="1:7" x14ac:dyDescent="0.2">
      <c r="A534">
        <v>20080925</v>
      </c>
      <c r="B534">
        <v>64.58</v>
      </c>
      <c r="C534">
        <f t="shared" si="40"/>
        <v>67.273051629070423</v>
      </c>
      <c r="D534">
        <f t="shared" si="37"/>
        <v>69.419661122066614</v>
      </c>
      <c r="E534">
        <f t="shared" si="36"/>
        <v>-2.1466094929961912</v>
      </c>
      <c r="F534">
        <f t="shared" si="39"/>
        <v>-1.8151763155183236</v>
      </c>
      <c r="G534">
        <f t="shared" si="38"/>
        <v>-0.3314331774778676</v>
      </c>
    </row>
    <row r="535" spans="1:7" x14ac:dyDescent="0.2">
      <c r="A535">
        <v>20080926</v>
      </c>
      <c r="B535">
        <v>62.04</v>
      </c>
      <c r="C535">
        <f t="shared" si="40"/>
        <v>66.467966763059593</v>
      </c>
      <c r="D535">
        <f t="shared" si="37"/>
        <v>68.873019557469078</v>
      </c>
      <c r="E535">
        <f t="shared" si="36"/>
        <v>-2.4050527944094853</v>
      </c>
      <c r="F535">
        <f t="shared" si="39"/>
        <v>-1.9331516112965561</v>
      </c>
      <c r="G535">
        <f t="shared" si="38"/>
        <v>-0.47190118311292917</v>
      </c>
    </row>
    <row r="536" spans="1:7" x14ac:dyDescent="0.2">
      <c r="A536">
        <v>20080929</v>
      </c>
      <c r="B536">
        <v>57.93</v>
      </c>
      <c r="C536">
        <f t="shared" si="40"/>
        <v>65.154433414896573</v>
      </c>
      <c r="D536">
        <f t="shared" si="37"/>
        <v>68.062425516175068</v>
      </c>
      <c r="E536">
        <f t="shared" si="36"/>
        <v>-2.9079921012784951</v>
      </c>
      <c r="F536">
        <f t="shared" si="39"/>
        <v>-2.1281197092929443</v>
      </c>
      <c r="G536">
        <f t="shared" si="38"/>
        <v>-0.77987239198555081</v>
      </c>
    </row>
    <row r="537" spans="1:7" x14ac:dyDescent="0.2">
      <c r="A537">
        <v>20080930</v>
      </c>
      <c r="B537">
        <v>61.17</v>
      </c>
      <c r="C537">
        <f t="shared" si="40"/>
        <v>64.541443658758638</v>
      </c>
      <c r="D537">
        <f t="shared" si="37"/>
        <v>67.551875477939873</v>
      </c>
      <c r="E537">
        <f t="shared" si="36"/>
        <v>-3.0104318191812354</v>
      </c>
      <c r="F537">
        <f t="shared" si="39"/>
        <v>-2.3045821312706027</v>
      </c>
      <c r="G537">
        <f t="shared" si="38"/>
        <v>-0.70584968791063263</v>
      </c>
    </row>
    <row r="538" spans="1:7" x14ac:dyDescent="0.2">
      <c r="A538">
        <v>20081001</v>
      </c>
      <c r="B538">
        <v>61.28</v>
      </c>
      <c r="C538">
        <f t="shared" si="40"/>
        <v>64.039683095872689</v>
      </c>
      <c r="D538">
        <f t="shared" si="37"/>
        <v>67.087292109203588</v>
      </c>
      <c r="E538">
        <f t="shared" si="36"/>
        <v>-3.0476090133308986</v>
      </c>
      <c r="F538">
        <f t="shared" si="39"/>
        <v>-2.4531875076826619</v>
      </c>
      <c r="G538">
        <f t="shared" si="38"/>
        <v>-0.5944215056482367</v>
      </c>
    </row>
    <row r="539" spans="1:7" x14ac:dyDescent="0.2">
      <c r="A539">
        <v>20081002</v>
      </c>
      <c r="B539">
        <v>57.43</v>
      </c>
      <c r="C539">
        <f t="shared" si="40"/>
        <v>63.022808773430739</v>
      </c>
      <c r="D539">
        <f t="shared" si="37"/>
        <v>66.371937138151466</v>
      </c>
      <c r="E539">
        <f t="shared" si="36"/>
        <v>-3.3491283647207268</v>
      </c>
      <c r="F539">
        <f t="shared" si="39"/>
        <v>-2.6323756790902753</v>
      </c>
      <c r="G539">
        <f t="shared" si="38"/>
        <v>-0.71675268563045158</v>
      </c>
    </row>
    <row r="540" spans="1:7" x14ac:dyDescent="0.2">
      <c r="A540">
        <v>20081003</v>
      </c>
      <c r="B540">
        <v>57</v>
      </c>
      <c r="C540">
        <f t="shared" si="40"/>
        <v>62.09622280828755</v>
      </c>
      <c r="D540">
        <f t="shared" si="37"/>
        <v>65.677719572362477</v>
      </c>
      <c r="E540">
        <f t="shared" ref="E540:E603" si="41">C540-D540</f>
        <v>-3.5814967640749273</v>
      </c>
      <c r="F540">
        <f t="shared" si="39"/>
        <v>-2.8221998960872057</v>
      </c>
      <c r="G540">
        <f t="shared" si="38"/>
        <v>-0.75929686798772167</v>
      </c>
    </row>
    <row r="541" spans="1:7" x14ac:dyDescent="0.2">
      <c r="A541">
        <v>20081006</v>
      </c>
      <c r="B541">
        <v>55.54</v>
      </c>
      <c r="C541">
        <f t="shared" si="40"/>
        <v>61.087573145474082</v>
      </c>
      <c r="D541">
        <f t="shared" ref="D541:D604" si="42">B541*(2/(26+1)) + D540*(1-(2/(26+1)))</f>
        <v>64.926777381817104</v>
      </c>
      <c r="E541">
        <f t="shared" si="41"/>
        <v>-3.8392042363430221</v>
      </c>
      <c r="F541">
        <f t="shared" si="39"/>
        <v>-3.0256007641383693</v>
      </c>
      <c r="G541">
        <f t="shared" si="38"/>
        <v>-0.81360347220465279</v>
      </c>
    </row>
    <row r="542" spans="1:7" x14ac:dyDescent="0.2">
      <c r="A542">
        <v>20081007</v>
      </c>
      <c r="B542">
        <v>50.78</v>
      </c>
      <c r="C542">
        <f t="shared" si="40"/>
        <v>59.501792661554987</v>
      </c>
      <c r="D542">
        <f t="shared" si="42"/>
        <v>63.878867946126945</v>
      </c>
      <c r="E542">
        <f t="shared" si="41"/>
        <v>-4.3770752845719585</v>
      </c>
      <c r="F542">
        <f t="shared" si="39"/>
        <v>-3.2958956682250875</v>
      </c>
      <c r="G542">
        <f t="shared" si="38"/>
        <v>-1.081179616346871</v>
      </c>
    </row>
    <row r="543" spans="1:7" x14ac:dyDescent="0.2">
      <c r="A543">
        <v>20081008</v>
      </c>
      <c r="B543">
        <v>52.76</v>
      </c>
      <c r="C543">
        <f t="shared" si="40"/>
        <v>58.46459379054653</v>
      </c>
      <c r="D543">
        <f t="shared" si="42"/>
        <v>63.055248098265693</v>
      </c>
      <c r="E543">
        <f t="shared" si="41"/>
        <v>-4.5906543077191628</v>
      </c>
      <c r="F543">
        <f t="shared" si="39"/>
        <v>-3.5548473961239031</v>
      </c>
      <c r="G543">
        <f t="shared" si="38"/>
        <v>-1.0358069115952597</v>
      </c>
    </row>
    <row r="544" spans="1:7" x14ac:dyDescent="0.2">
      <c r="A544">
        <v>20081009</v>
      </c>
      <c r="B544">
        <v>50.47</v>
      </c>
      <c r="C544">
        <f t="shared" si="40"/>
        <v>57.234656284308599</v>
      </c>
      <c r="D544">
        <f t="shared" si="42"/>
        <v>62.123007498394159</v>
      </c>
      <c r="E544">
        <f t="shared" si="41"/>
        <v>-4.8883512140855601</v>
      </c>
      <c r="F544">
        <f t="shared" si="39"/>
        <v>-3.8215481597162348</v>
      </c>
      <c r="G544">
        <f t="shared" si="38"/>
        <v>-1.0668030543693252</v>
      </c>
    </row>
    <row r="545" spans="1:7" x14ac:dyDescent="0.2">
      <c r="A545">
        <v>20081010</v>
      </c>
      <c r="B545">
        <v>52.95</v>
      </c>
      <c r="C545">
        <f t="shared" si="40"/>
        <v>56.575478394414972</v>
      </c>
      <c r="D545">
        <f t="shared" si="42"/>
        <v>61.443525461476078</v>
      </c>
      <c r="E545">
        <f t="shared" si="41"/>
        <v>-4.8680470670611058</v>
      </c>
      <c r="F545">
        <f t="shared" si="39"/>
        <v>-4.0308479411852094</v>
      </c>
      <c r="G545">
        <f t="shared" si="38"/>
        <v>-0.8371991258758964</v>
      </c>
    </row>
    <row r="546" spans="1:7" x14ac:dyDescent="0.2">
      <c r="A546">
        <v>20081013</v>
      </c>
      <c r="B546">
        <v>58.91</v>
      </c>
      <c r="C546">
        <f t="shared" si="40"/>
        <v>56.934635564504973</v>
      </c>
      <c r="D546">
        <f t="shared" si="42"/>
        <v>61.255856908774149</v>
      </c>
      <c r="E546">
        <f t="shared" si="41"/>
        <v>-4.3212213442691763</v>
      </c>
      <c r="F546">
        <f t="shared" si="39"/>
        <v>-4.0889226218020029</v>
      </c>
      <c r="G546">
        <f t="shared" si="38"/>
        <v>-0.23229872246717331</v>
      </c>
    </row>
    <row r="547" spans="1:7" x14ac:dyDescent="0.2">
      <c r="A547">
        <v>20081014</v>
      </c>
      <c r="B547">
        <v>57.24</v>
      </c>
      <c r="C547">
        <f t="shared" si="40"/>
        <v>56.981614708427287</v>
      </c>
      <c r="D547">
        <f t="shared" si="42"/>
        <v>60.958386026642735</v>
      </c>
      <c r="E547">
        <f t="shared" si="41"/>
        <v>-3.976771318215448</v>
      </c>
      <c r="F547">
        <f t="shared" si="39"/>
        <v>-4.0664923610846921</v>
      </c>
      <c r="G547">
        <f t="shared" si="38"/>
        <v>8.9721042869244094E-2</v>
      </c>
    </row>
    <row r="548" spans="1:7" x14ac:dyDescent="0.2">
      <c r="A548">
        <v>20081015</v>
      </c>
      <c r="B548">
        <v>49.38</v>
      </c>
      <c r="C548">
        <f t="shared" si="40"/>
        <v>55.812135522515398</v>
      </c>
      <c r="D548">
        <f t="shared" si="42"/>
        <v>60.100727802446983</v>
      </c>
      <c r="E548">
        <f t="shared" si="41"/>
        <v>-4.288592279931585</v>
      </c>
      <c r="F548">
        <f t="shared" si="39"/>
        <v>-4.1109123448540714</v>
      </c>
      <c r="G548">
        <f t="shared" ref="G548:G611" si="43">E548-F548</f>
        <v>-0.17767993507751356</v>
      </c>
    </row>
    <row r="549" spans="1:7" x14ac:dyDescent="0.2">
      <c r="A549">
        <v>20081016</v>
      </c>
      <c r="B549">
        <v>52.86</v>
      </c>
      <c r="C549">
        <f t="shared" si="40"/>
        <v>55.357960826743799</v>
      </c>
      <c r="D549">
        <f t="shared" si="42"/>
        <v>59.564377594858321</v>
      </c>
      <c r="E549">
        <f t="shared" si="41"/>
        <v>-4.2064167681145221</v>
      </c>
      <c r="F549">
        <f t="shared" ref="F549:F612" si="44">(E549*(2/(9+1))+F548*(1-(2/(9+1))))</f>
        <v>-4.1300132295061616</v>
      </c>
      <c r="G549">
        <f t="shared" si="43"/>
        <v>-7.6403538608360577E-2</v>
      </c>
    </row>
    <row r="550" spans="1:7" x14ac:dyDescent="0.2">
      <c r="A550">
        <v>20081017</v>
      </c>
      <c r="B550">
        <v>52.15</v>
      </c>
      <c r="C550">
        <f t="shared" si="40"/>
        <v>54.864428391860137</v>
      </c>
      <c r="D550">
        <f t="shared" si="42"/>
        <v>59.01516443968363</v>
      </c>
      <c r="E550">
        <f t="shared" si="41"/>
        <v>-4.1507360478234929</v>
      </c>
      <c r="F550">
        <f t="shared" si="44"/>
        <v>-4.1341577931696278</v>
      </c>
      <c r="G550">
        <f t="shared" si="43"/>
        <v>-1.6578254653865088E-2</v>
      </c>
    </row>
    <row r="551" spans="1:7" x14ac:dyDescent="0.2">
      <c r="A551">
        <v>20081020</v>
      </c>
      <c r="B551">
        <v>51.97</v>
      </c>
      <c r="C551">
        <f t="shared" si="40"/>
        <v>54.419131716189348</v>
      </c>
      <c r="D551">
        <f t="shared" si="42"/>
        <v>58.493300407114475</v>
      </c>
      <c r="E551">
        <f t="shared" si="41"/>
        <v>-4.0741686909251271</v>
      </c>
      <c r="F551">
        <f t="shared" si="44"/>
        <v>-4.1221599727207279</v>
      </c>
      <c r="G551">
        <f t="shared" si="43"/>
        <v>4.7991281795600749E-2</v>
      </c>
    </row>
    <row r="552" spans="1:7" x14ac:dyDescent="0.2">
      <c r="A552">
        <v>20081021</v>
      </c>
      <c r="B552">
        <v>50.66</v>
      </c>
      <c r="C552">
        <f t="shared" si="40"/>
        <v>53.840803759852527</v>
      </c>
      <c r="D552">
        <f t="shared" si="42"/>
        <v>57.913055932513402</v>
      </c>
      <c r="E552">
        <f t="shared" si="41"/>
        <v>-4.0722521726608747</v>
      </c>
      <c r="F552">
        <f t="shared" si="44"/>
        <v>-4.1121784127087579</v>
      </c>
      <c r="G552">
        <f t="shared" si="43"/>
        <v>3.9926240047883255E-2</v>
      </c>
    </row>
    <row r="553" spans="1:7" x14ac:dyDescent="0.2">
      <c r="A553">
        <v>20081022</v>
      </c>
      <c r="B553">
        <v>48.5</v>
      </c>
      <c r="C553">
        <f t="shared" si="40"/>
        <v>53.019141642952135</v>
      </c>
      <c r="D553">
        <f t="shared" si="42"/>
        <v>57.215792530105006</v>
      </c>
      <c r="E553">
        <f t="shared" si="41"/>
        <v>-4.1966508871528703</v>
      </c>
      <c r="F553">
        <f t="shared" si="44"/>
        <v>-4.1290729075975801</v>
      </c>
      <c r="G553">
        <f t="shared" si="43"/>
        <v>-6.7577979555290213E-2</v>
      </c>
    </row>
    <row r="554" spans="1:7" x14ac:dyDescent="0.2">
      <c r="A554">
        <v>20081023</v>
      </c>
      <c r="B554">
        <v>48.47</v>
      </c>
      <c r="C554">
        <f t="shared" si="40"/>
        <v>52.319273697882572</v>
      </c>
      <c r="D554">
        <f t="shared" si="42"/>
        <v>56.567956046393526</v>
      </c>
      <c r="E554">
        <f t="shared" si="41"/>
        <v>-4.2486823485109539</v>
      </c>
      <c r="F554">
        <f t="shared" si="44"/>
        <v>-4.1529947957802547</v>
      </c>
      <c r="G554">
        <f t="shared" si="43"/>
        <v>-9.5687552730699288E-2</v>
      </c>
    </row>
    <row r="555" spans="1:7" x14ac:dyDescent="0.2">
      <c r="A555">
        <v>20081024</v>
      </c>
      <c r="B555">
        <v>47.95</v>
      </c>
      <c r="C555">
        <f t="shared" si="40"/>
        <v>51.647077744362178</v>
      </c>
      <c r="D555">
        <f t="shared" si="42"/>
        <v>55.929588931845856</v>
      </c>
      <c r="E555">
        <f t="shared" si="41"/>
        <v>-4.2825111874836779</v>
      </c>
      <c r="F555">
        <f t="shared" si="44"/>
        <v>-4.1788980741209398</v>
      </c>
      <c r="G555">
        <f t="shared" si="43"/>
        <v>-0.10361311336273804</v>
      </c>
    </row>
    <row r="556" spans="1:7" x14ac:dyDescent="0.2">
      <c r="A556">
        <v>20081027</v>
      </c>
      <c r="B556">
        <v>46.83</v>
      </c>
      <c r="C556">
        <f t="shared" si="40"/>
        <v>50.905988860614151</v>
      </c>
      <c r="D556">
        <f t="shared" si="42"/>
        <v>55.255545307264683</v>
      </c>
      <c r="E556">
        <f t="shared" si="41"/>
        <v>-4.3495564466505314</v>
      </c>
      <c r="F556">
        <f t="shared" si="44"/>
        <v>-4.2130297486268589</v>
      </c>
      <c r="G556">
        <f t="shared" si="43"/>
        <v>-0.13652669802367257</v>
      </c>
    </row>
    <row r="557" spans="1:7" x14ac:dyDescent="0.2">
      <c r="A557">
        <v>20081028</v>
      </c>
      <c r="B557">
        <v>50.65</v>
      </c>
      <c r="C557">
        <f t="shared" si="40"/>
        <v>50.866605958981204</v>
      </c>
      <c r="D557">
        <f t="shared" si="42"/>
        <v>54.914393803022854</v>
      </c>
      <c r="E557">
        <f t="shared" si="41"/>
        <v>-4.0477878440416504</v>
      </c>
      <c r="F557">
        <f t="shared" si="44"/>
        <v>-4.1799813677098179</v>
      </c>
      <c r="G557">
        <f t="shared" si="43"/>
        <v>0.1321935236681675</v>
      </c>
    </row>
    <row r="558" spans="1:7" x14ac:dyDescent="0.2">
      <c r="A558">
        <v>20081029</v>
      </c>
      <c r="B558">
        <v>50.68</v>
      </c>
      <c r="C558">
        <f t="shared" si="40"/>
        <v>50.837897349907173</v>
      </c>
      <c r="D558">
        <f t="shared" si="42"/>
        <v>54.600735002798942</v>
      </c>
      <c r="E558">
        <f t="shared" si="41"/>
        <v>-3.7628376528917684</v>
      </c>
      <c r="F558">
        <f t="shared" si="44"/>
        <v>-4.0965526247462076</v>
      </c>
      <c r="G558">
        <f t="shared" si="43"/>
        <v>0.33371497185443921</v>
      </c>
    </row>
    <row r="559" spans="1:7" x14ac:dyDescent="0.2">
      <c r="A559">
        <v>20081030</v>
      </c>
      <c r="B559">
        <v>54.11</v>
      </c>
      <c r="C559">
        <f t="shared" si="40"/>
        <v>51.341297757613759</v>
      </c>
      <c r="D559">
        <f t="shared" si="42"/>
        <v>54.564384261850876</v>
      </c>
      <c r="E559">
        <f t="shared" si="41"/>
        <v>-3.2230865042371164</v>
      </c>
      <c r="F559">
        <f t="shared" si="44"/>
        <v>-3.9218594006443896</v>
      </c>
      <c r="G559">
        <f t="shared" si="43"/>
        <v>0.69877289640727325</v>
      </c>
    </row>
    <row r="560" spans="1:7" x14ac:dyDescent="0.2">
      <c r="A560">
        <v>20081031</v>
      </c>
      <c r="B560">
        <v>55.25</v>
      </c>
      <c r="C560">
        <f t="shared" si="40"/>
        <v>51.942636564134716</v>
      </c>
      <c r="D560">
        <f t="shared" si="42"/>
        <v>54.61517061282489</v>
      </c>
      <c r="E560">
        <f t="shared" si="41"/>
        <v>-2.6725340486901743</v>
      </c>
      <c r="F560">
        <f t="shared" si="44"/>
        <v>-3.6719943302535465</v>
      </c>
      <c r="G560">
        <f t="shared" si="43"/>
        <v>0.99946028156337219</v>
      </c>
    </row>
    <row r="561" spans="1:7" x14ac:dyDescent="0.2">
      <c r="A561">
        <v>20081103</v>
      </c>
      <c r="B561">
        <v>52.43</v>
      </c>
      <c r="C561">
        <f t="shared" si="40"/>
        <v>52.017615554267834</v>
      </c>
      <c r="D561">
        <f t="shared" si="42"/>
        <v>54.453306122986007</v>
      </c>
      <c r="E561">
        <f t="shared" si="41"/>
        <v>-2.4356905687181722</v>
      </c>
      <c r="F561">
        <f t="shared" si="44"/>
        <v>-3.4247335779464718</v>
      </c>
      <c r="G561">
        <f t="shared" si="43"/>
        <v>0.98904300922829957</v>
      </c>
    </row>
    <row r="562" spans="1:7" x14ac:dyDescent="0.2">
      <c r="A562">
        <v>20081104</v>
      </c>
      <c r="B562">
        <v>59.75</v>
      </c>
      <c r="C562">
        <f t="shared" si="40"/>
        <v>53.207213161303549</v>
      </c>
      <c r="D562">
        <f t="shared" si="42"/>
        <v>54.845653817579631</v>
      </c>
      <c r="E562">
        <f t="shared" si="41"/>
        <v>-1.6384406562760816</v>
      </c>
      <c r="F562">
        <f t="shared" si="44"/>
        <v>-3.067474993612394</v>
      </c>
      <c r="G562">
        <f t="shared" si="43"/>
        <v>1.4290343373363124</v>
      </c>
    </row>
    <row r="563" spans="1:7" x14ac:dyDescent="0.2">
      <c r="A563">
        <v>20081105</v>
      </c>
      <c r="B563">
        <v>56.48</v>
      </c>
      <c r="C563">
        <f t="shared" si="40"/>
        <v>53.710718828795308</v>
      </c>
      <c r="D563">
        <f t="shared" si="42"/>
        <v>54.966716497758924</v>
      </c>
      <c r="E563">
        <f t="shared" si="41"/>
        <v>-1.2559976689636159</v>
      </c>
      <c r="F563">
        <f t="shared" si="44"/>
        <v>-2.7051795286826383</v>
      </c>
      <c r="G563">
        <f t="shared" si="43"/>
        <v>1.4491818597190225</v>
      </c>
    </row>
    <row r="564" spans="1:7" x14ac:dyDescent="0.2">
      <c r="A564">
        <v>20081106</v>
      </c>
      <c r="B564">
        <v>51.58</v>
      </c>
      <c r="C564">
        <f t="shared" si="40"/>
        <v>53.382915932057564</v>
      </c>
      <c r="D564">
        <f t="shared" si="42"/>
        <v>54.715848609036037</v>
      </c>
      <c r="E564">
        <f t="shared" si="41"/>
        <v>-1.3329326769784728</v>
      </c>
      <c r="F564">
        <f t="shared" si="44"/>
        <v>-2.4307301583418055</v>
      </c>
      <c r="G564">
        <f t="shared" si="43"/>
        <v>1.0977974813633327</v>
      </c>
    </row>
    <row r="565" spans="1:7" x14ac:dyDescent="0.2">
      <c r="A565">
        <v>20081107</v>
      </c>
      <c r="B565">
        <v>53.6</v>
      </c>
      <c r="C565">
        <f t="shared" si="40"/>
        <v>53.41631348097178</v>
      </c>
      <c r="D565">
        <f t="shared" si="42"/>
        <v>54.633193156514849</v>
      </c>
      <c r="E565">
        <f t="shared" si="41"/>
        <v>-1.2168796755430691</v>
      </c>
      <c r="F565">
        <f t="shared" si="44"/>
        <v>-2.1879600617820585</v>
      </c>
      <c r="G565">
        <f t="shared" si="43"/>
        <v>0.9710803862389894</v>
      </c>
    </row>
    <row r="566" spans="1:7" x14ac:dyDescent="0.2">
      <c r="A566">
        <v>20081110</v>
      </c>
      <c r="B566">
        <v>52.09</v>
      </c>
      <c r="C566">
        <f t="shared" si="40"/>
        <v>53.212265253129964</v>
      </c>
      <c r="D566">
        <f t="shared" si="42"/>
        <v>54.444808478254487</v>
      </c>
      <c r="E566">
        <f t="shared" si="41"/>
        <v>-1.2325432251245232</v>
      </c>
      <c r="F566">
        <f t="shared" si="44"/>
        <v>-1.9968766944505516</v>
      </c>
      <c r="G566">
        <f t="shared" si="43"/>
        <v>0.76433346932602841</v>
      </c>
    </row>
    <row r="567" spans="1:7" x14ac:dyDescent="0.2">
      <c r="A567">
        <v>20081111</v>
      </c>
      <c r="B567">
        <v>53.82</v>
      </c>
      <c r="C567">
        <f t="shared" si="40"/>
        <v>53.305762906494586</v>
      </c>
      <c r="D567">
        <f t="shared" si="42"/>
        <v>54.398526368754155</v>
      </c>
      <c r="E567">
        <f t="shared" si="41"/>
        <v>-1.092763462259569</v>
      </c>
      <c r="F567">
        <f t="shared" si="44"/>
        <v>-1.8160540480123553</v>
      </c>
      <c r="G567">
        <f t="shared" si="43"/>
        <v>0.72329058575278626</v>
      </c>
    </row>
    <row r="568" spans="1:7" x14ac:dyDescent="0.2">
      <c r="A568">
        <v>20081112</v>
      </c>
      <c r="B568">
        <v>51.78</v>
      </c>
      <c r="C568">
        <f t="shared" si="40"/>
        <v>53.071030151649261</v>
      </c>
      <c r="D568">
        <f t="shared" si="42"/>
        <v>54.204561452550145</v>
      </c>
      <c r="E568">
        <f t="shared" si="41"/>
        <v>-1.1335313009008843</v>
      </c>
      <c r="F568">
        <f t="shared" si="44"/>
        <v>-1.6795494985900612</v>
      </c>
      <c r="G568">
        <f t="shared" si="43"/>
        <v>0.54601819768917692</v>
      </c>
    </row>
    <row r="569" spans="1:7" x14ac:dyDescent="0.2">
      <c r="A569">
        <v>20081113</v>
      </c>
      <c r="B569">
        <v>54.38</v>
      </c>
      <c r="C569">
        <f t="shared" si="40"/>
        <v>53.272410128318612</v>
      </c>
      <c r="D569">
        <f t="shared" si="42"/>
        <v>54.217556900509393</v>
      </c>
      <c r="E569">
        <f t="shared" si="41"/>
        <v>-0.9451467721907818</v>
      </c>
      <c r="F569">
        <f t="shared" si="44"/>
        <v>-1.5326689533102056</v>
      </c>
      <c r="G569">
        <f t="shared" si="43"/>
        <v>0.58752218111942378</v>
      </c>
    </row>
    <row r="570" spans="1:7" x14ac:dyDescent="0.2">
      <c r="A570">
        <v>20081114</v>
      </c>
      <c r="B570">
        <v>54.3</v>
      </c>
      <c r="C570">
        <f t="shared" si="40"/>
        <v>53.430500877808058</v>
      </c>
      <c r="D570">
        <f t="shared" si="42"/>
        <v>54.223663796767951</v>
      </c>
      <c r="E570">
        <f t="shared" si="41"/>
        <v>-0.79316291895989366</v>
      </c>
      <c r="F570">
        <f t="shared" si="44"/>
        <v>-1.3847677464401431</v>
      </c>
      <c r="G570">
        <f t="shared" si="43"/>
        <v>0.59160482748024945</v>
      </c>
    </row>
    <row r="571" spans="1:7" x14ac:dyDescent="0.2">
      <c r="A571">
        <v>20081117</v>
      </c>
      <c r="B571">
        <v>52.75</v>
      </c>
      <c r="C571">
        <f t="shared" si="40"/>
        <v>53.325808435068353</v>
      </c>
      <c r="D571">
        <f t="shared" si="42"/>
        <v>54.114503515525875</v>
      </c>
      <c r="E571">
        <f t="shared" si="41"/>
        <v>-0.78869508045752212</v>
      </c>
      <c r="F571">
        <f t="shared" si="44"/>
        <v>-1.2655532132436189</v>
      </c>
      <c r="G571">
        <f t="shared" si="43"/>
        <v>0.47685813278609679</v>
      </c>
    </row>
    <row r="572" spans="1:7" x14ac:dyDescent="0.2">
      <c r="A572">
        <v>20081118</v>
      </c>
      <c r="B572">
        <v>54.63</v>
      </c>
      <c r="C572">
        <f t="shared" si="40"/>
        <v>53.526453291211681</v>
      </c>
      <c r="D572">
        <f t="shared" si="42"/>
        <v>54.152688440301738</v>
      </c>
      <c r="E572">
        <f t="shared" si="41"/>
        <v>-0.62623514909005706</v>
      </c>
      <c r="F572">
        <f t="shared" si="44"/>
        <v>-1.1376896004129067</v>
      </c>
      <c r="G572">
        <f t="shared" si="43"/>
        <v>0.51145445132284961</v>
      </c>
    </row>
    <row r="573" spans="1:7" x14ac:dyDescent="0.2">
      <c r="A573">
        <v>20081119</v>
      </c>
      <c r="B573">
        <v>51.64</v>
      </c>
      <c r="C573">
        <f t="shared" si="40"/>
        <v>53.23622970794834</v>
      </c>
      <c r="D573">
        <f t="shared" si="42"/>
        <v>53.966563370649759</v>
      </c>
      <c r="E573">
        <f t="shared" si="41"/>
        <v>-0.73033366270141897</v>
      </c>
      <c r="F573">
        <f t="shared" si="44"/>
        <v>-1.0562184128706091</v>
      </c>
      <c r="G573">
        <f t="shared" si="43"/>
        <v>0.32588475016919016</v>
      </c>
    </row>
    <row r="574" spans="1:7" x14ac:dyDescent="0.2">
      <c r="A574">
        <v>20081120</v>
      </c>
      <c r="B574">
        <v>48.18</v>
      </c>
      <c r="C574">
        <f t="shared" si="40"/>
        <v>52.458348214417825</v>
      </c>
      <c r="D574">
        <f t="shared" si="42"/>
        <v>53.537929046897922</v>
      </c>
      <c r="E574">
        <f t="shared" si="41"/>
        <v>-1.0795808324800973</v>
      </c>
      <c r="F574">
        <f t="shared" si="44"/>
        <v>-1.0608908967925068</v>
      </c>
      <c r="G574">
        <f t="shared" si="43"/>
        <v>-1.8689935687590475E-2</v>
      </c>
    </row>
    <row r="575" spans="1:7" x14ac:dyDescent="0.2">
      <c r="A575">
        <v>20081121</v>
      </c>
      <c r="B575">
        <v>46.49</v>
      </c>
      <c r="C575">
        <f t="shared" si="40"/>
        <v>51.540140796815081</v>
      </c>
      <c r="D575">
        <f t="shared" si="42"/>
        <v>53.015860228609185</v>
      </c>
      <c r="E575">
        <f t="shared" si="41"/>
        <v>-1.4757194317941043</v>
      </c>
      <c r="F575">
        <f t="shared" si="44"/>
        <v>-1.1438566037928264</v>
      </c>
      <c r="G575">
        <f t="shared" si="43"/>
        <v>-0.33186282800127787</v>
      </c>
    </row>
    <row r="576" spans="1:7" x14ac:dyDescent="0.2">
      <c r="A576">
        <v>20081124</v>
      </c>
      <c r="B576">
        <v>49.27</v>
      </c>
      <c r="C576">
        <f t="shared" si="40"/>
        <v>51.190888366535837</v>
      </c>
      <c r="D576">
        <f t="shared" si="42"/>
        <v>52.738389100564063</v>
      </c>
      <c r="E576">
        <f t="shared" si="41"/>
        <v>-1.5475007340282261</v>
      </c>
      <c r="F576">
        <f t="shared" si="44"/>
        <v>-1.2245854298399064</v>
      </c>
      <c r="G576">
        <f t="shared" si="43"/>
        <v>-0.32291530418831971</v>
      </c>
    </row>
    <row r="577" spans="1:7" x14ac:dyDescent="0.2">
      <c r="A577">
        <v>20081125</v>
      </c>
      <c r="B577">
        <v>49.33</v>
      </c>
      <c r="C577">
        <f t="shared" si="40"/>
        <v>50.904597848607246</v>
      </c>
      <c r="D577">
        <f t="shared" si="42"/>
        <v>52.485915833855614</v>
      </c>
      <c r="E577">
        <f t="shared" si="41"/>
        <v>-1.5813179852483685</v>
      </c>
      <c r="F577">
        <f t="shared" si="44"/>
        <v>-1.2959319409215988</v>
      </c>
      <c r="G577">
        <f t="shared" si="43"/>
        <v>-0.28538604432676973</v>
      </c>
    </row>
    <row r="578" spans="1:7" x14ac:dyDescent="0.2">
      <c r="A578">
        <v>20081126</v>
      </c>
      <c r="B578">
        <v>51.9</v>
      </c>
      <c r="C578">
        <f t="shared" si="40"/>
        <v>51.05773664112921</v>
      </c>
      <c r="D578">
        <f t="shared" si="42"/>
        <v>52.442514660977416</v>
      </c>
      <c r="E578">
        <f t="shared" si="41"/>
        <v>-1.3847780198482056</v>
      </c>
      <c r="F578">
        <f t="shared" si="44"/>
        <v>-1.3137011567069203</v>
      </c>
      <c r="G578">
        <f t="shared" si="43"/>
        <v>-7.1076863141285251E-2</v>
      </c>
    </row>
    <row r="579" spans="1:7" x14ac:dyDescent="0.2">
      <c r="A579">
        <v>20081128</v>
      </c>
      <c r="B579">
        <v>52.51</v>
      </c>
      <c r="C579">
        <f t="shared" si="40"/>
        <v>51.281161773263179</v>
      </c>
      <c r="D579">
        <f t="shared" si="42"/>
        <v>52.447513574979091</v>
      </c>
      <c r="E579">
        <f t="shared" si="41"/>
        <v>-1.166351801715912</v>
      </c>
      <c r="F579">
        <f t="shared" si="44"/>
        <v>-1.2842312857087188</v>
      </c>
      <c r="G579">
        <f t="shared" si="43"/>
        <v>0.11787948399280679</v>
      </c>
    </row>
    <row r="580" spans="1:7" x14ac:dyDescent="0.2">
      <c r="A580">
        <v>20081201</v>
      </c>
      <c r="B580">
        <v>48.08</v>
      </c>
      <c r="C580">
        <f t="shared" si="40"/>
        <v>50.788675346607306</v>
      </c>
      <c r="D580">
        <f t="shared" si="42"/>
        <v>52.12399405090656</v>
      </c>
      <c r="E580">
        <f t="shared" si="41"/>
        <v>-1.3353187042992545</v>
      </c>
      <c r="F580">
        <f t="shared" si="44"/>
        <v>-1.2944487694268259</v>
      </c>
      <c r="G580">
        <f t="shared" si="43"/>
        <v>-4.0869934872428626E-2</v>
      </c>
    </row>
    <row r="581" spans="1:7" x14ac:dyDescent="0.2">
      <c r="A581">
        <v>20081202</v>
      </c>
      <c r="B581">
        <v>49.79</v>
      </c>
      <c r="C581">
        <f t="shared" si="40"/>
        <v>50.635032985590797</v>
      </c>
      <c r="D581">
        <f t="shared" si="42"/>
        <v>51.951105602691257</v>
      </c>
      <c r="E581">
        <f t="shared" si="41"/>
        <v>-1.3160726171004598</v>
      </c>
      <c r="F581">
        <f t="shared" si="44"/>
        <v>-1.2987735389615527</v>
      </c>
      <c r="G581">
        <f t="shared" si="43"/>
        <v>-1.7299078138907076E-2</v>
      </c>
    </row>
    <row r="582" spans="1:7" x14ac:dyDescent="0.2">
      <c r="A582">
        <v>20081203</v>
      </c>
      <c r="B582">
        <v>52.65</v>
      </c>
      <c r="C582">
        <f t="shared" si="40"/>
        <v>50.945027910884519</v>
      </c>
      <c r="D582">
        <f t="shared" si="42"/>
        <v>52.002875558047457</v>
      </c>
      <c r="E582">
        <f t="shared" si="41"/>
        <v>-1.0578476471629372</v>
      </c>
      <c r="F582">
        <f t="shared" si="44"/>
        <v>-1.2505883606018295</v>
      </c>
      <c r="G582">
        <f t="shared" si="43"/>
        <v>0.19274071343889232</v>
      </c>
    </row>
    <row r="583" spans="1:7" x14ac:dyDescent="0.2">
      <c r="A583">
        <v>20081204</v>
      </c>
      <c r="B583">
        <v>50.84</v>
      </c>
      <c r="C583">
        <f t="shared" si="40"/>
        <v>50.928869770748435</v>
      </c>
      <c r="D583">
        <f t="shared" si="42"/>
        <v>51.91673662782172</v>
      </c>
      <c r="E583">
        <f t="shared" si="41"/>
        <v>-0.98786685707328559</v>
      </c>
      <c r="F583">
        <f t="shared" si="44"/>
        <v>-1.1980440598961208</v>
      </c>
      <c r="G583">
        <f t="shared" si="43"/>
        <v>0.21017720282283525</v>
      </c>
    </row>
    <row r="584" spans="1:7" x14ac:dyDescent="0.2">
      <c r="A584">
        <v>20081205</v>
      </c>
      <c r="B584">
        <v>53.15</v>
      </c>
      <c r="C584">
        <f t="shared" si="40"/>
        <v>51.270582113710212</v>
      </c>
      <c r="D584">
        <f t="shared" si="42"/>
        <v>52.008089470205299</v>
      </c>
      <c r="E584">
        <f t="shared" si="41"/>
        <v>-0.7375073564950867</v>
      </c>
      <c r="F584">
        <f t="shared" si="44"/>
        <v>-1.105936719215914</v>
      </c>
      <c r="G584">
        <f t="shared" si="43"/>
        <v>0.36842936272082727</v>
      </c>
    </row>
    <row r="585" spans="1:7" x14ac:dyDescent="0.2">
      <c r="A585">
        <v>20081208</v>
      </c>
      <c r="B585">
        <v>55.97</v>
      </c>
      <c r="C585">
        <f t="shared" si="40"/>
        <v>51.993569480831717</v>
      </c>
      <c r="D585">
        <f t="shared" si="42"/>
        <v>52.301564324264163</v>
      </c>
      <c r="E585">
        <f t="shared" si="41"/>
        <v>-0.30799484343244643</v>
      </c>
      <c r="F585">
        <f t="shared" si="44"/>
        <v>-0.94634834405922053</v>
      </c>
      <c r="G585">
        <f t="shared" si="43"/>
        <v>0.6383535006267741</v>
      </c>
    </row>
    <row r="586" spans="1:7" x14ac:dyDescent="0.2">
      <c r="A586">
        <v>20081209</v>
      </c>
      <c r="B586">
        <v>53.5</v>
      </c>
      <c r="C586">
        <f t="shared" si="40"/>
        <v>52.225328022242223</v>
      </c>
      <c r="D586">
        <f t="shared" si="42"/>
        <v>52.390337337281629</v>
      </c>
      <c r="E586">
        <f t="shared" si="41"/>
        <v>-0.16500931503940564</v>
      </c>
      <c r="F586">
        <f t="shared" si="44"/>
        <v>-0.79008053825525759</v>
      </c>
      <c r="G586">
        <f t="shared" si="43"/>
        <v>0.62507122321585196</v>
      </c>
    </row>
    <row r="587" spans="1:7" x14ac:dyDescent="0.2">
      <c r="A587">
        <v>20081210</v>
      </c>
      <c r="B587">
        <v>53.24</v>
      </c>
      <c r="C587">
        <f t="shared" si="40"/>
        <v>52.381431403435727</v>
      </c>
      <c r="D587">
        <f t="shared" si="42"/>
        <v>52.453275312297805</v>
      </c>
      <c r="E587">
        <f t="shared" si="41"/>
        <v>-7.1843908862078365E-2</v>
      </c>
      <c r="F587">
        <f t="shared" si="44"/>
        <v>-0.64643321237662177</v>
      </c>
      <c r="G587">
        <f t="shared" si="43"/>
        <v>0.5745893035145434</v>
      </c>
    </row>
    <row r="588" spans="1:7" x14ac:dyDescent="0.2">
      <c r="A588">
        <v>20081211</v>
      </c>
      <c r="B588">
        <v>52.14</v>
      </c>
      <c r="C588">
        <f t="shared" si="40"/>
        <v>52.344288110599464</v>
      </c>
      <c r="D588">
        <f t="shared" si="42"/>
        <v>52.430069733609081</v>
      </c>
      <c r="E588">
        <f t="shared" si="41"/>
        <v>-8.5781623009616226E-2</v>
      </c>
      <c r="F588">
        <f t="shared" si="44"/>
        <v>-0.53430289450322077</v>
      </c>
      <c r="G588">
        <f t="shared" si="43"/>
        <v>0.44852127149360455</v>
      </c>
    </row>
    <row r="589" spans="1:7" x14ac:dyDescent="0.2">
      <c r="A589">
        <v>20081212</v>
      </c>
      <c r="B589">
        <v>52.93</v>
      </c>
      <c r="C589">
        <f t="shared" si="40"/>
        <v>52.434397632045702</v>
      </c>
      <c r="D589">
        <f t="shared" si="42"/>
        <v>52.467101605193591</v>
      </c>
      <c r="E589">
        <f t="shared" si="41"/>
        <v>-3.2703973147889087E-2</v>
      </c>
      <c r="F589">
        <f t="shared" si="44"/>
        <v>-0.43398311023215441</v>
      </c>
      <c r="G589">
        <f t="shared" si="43"/>
        <v>0.40127913708426532</v>
      </c>
    </row>
    <row r="590" spans="1:7" x14ac:dyDescent="0.2">
      <c r="A590">
        <v>20081215</v>
      </c>
      <c r="B590">
        <v>52.76</v>
      </c>
      <c r="C590">
        <f t="shared" si="40"/>
        <v>52.484490304038673</v>
      </c>
      <c r="D590">
        <f t="shared" si="42"/>
        <v>52.488797782586659</v>
      </c>
      <c r="E590">
        <f t="shared" si="41"/>
        <v>-4.3074785479859656E-3</v>
      </c>
      <c r="F590">
        <f t="shared" si="44"/>
        <v>-0.34804798389532077</v>
      </c>
      <c r="G590">
        <f t="shared" si="43"/>
        <v>0.3437405053473348</v>
      </c>
    </row>
    <row r="591" spans="1:7" x14ac:dyDescent="0.2">
      <c r="A591">
        <v>20081216</v>
      </c>
      <c r="B591">
        <v>54.75</v>
      </c>
      <c r="C591">
        <f t="shared" ref="C591:C654" si="45">(B591*(2/(12+1))+C590*(1-(2/(12+1))))</f>
        <v>52.833030257263488</v>
      </c>
      <c r="D591">
        <f t="shared" si="42"/>
        <v>52.656294243135797</v>
      </c>
      <c r="E591">
        <f t="shared" si="41"/>
        <v>0.17673601412769102</v>
      </c>
      <c r="F591">
        <f t="shared" si="44"/>
        <v>-0.24309118429071841</v>
      </c>
      <c r="G591">
        <f t="shared" si="43"/>
        <v>0.41982719841840943</v>
      </c>
    </row>
    <row r="592" spans="1:7" x14ac:dyDescent="0.2">
      <c r="A592">
        <v>20081217</v>
      </c>
      <c r="B592">
        <v>55.25</v>
      </c>
      <c r="C592">
        <f t="shared" si="45"/>
        <v>53.204871756146026</v>
      </c>
      <c r="D592">
        <f t="shared" si="42"/>
        <v>52.848420595496108</v>
      </c>
      <c r="E592">
        <f t="shared" si="41"/>
        <v>0.35645116064991811</v>
      </c>
      <c r="F592">
        <f t="shared" si="44"/>
        <v>-0.1231827153025911</v>
      </c>
      <c r="G592">
        <f t="shared" si="43"/>
        <v>0.47963387595250923</v>
      </c>
    </row>
    <row r="593" spans="1:7" x14ac:dyDescent="0.2">
      <c r="A593">
        <v>20081218</v>
      </c>
      <c r="B593">
        <v>54.57</v>
      </c>
      <c r="C593">
        <f t="shared" si="45"/>
        <v>53.414891485969711</v>
      </c>
      <c r="D593">
        <f t="shared" si="42"/>
        <v>52.975944995829728</v>
      </c>
      <c r="E593">
        <f t="shared" si="41"/>
        <v>0.43894649013998333</v>
      </c>
      <c r="F593">
        <f t="shared" si="44"/>
        <v>-1.0756874214076215E-2</v>
      </c>
      <c r="G593">
        <f t="shared" si="43"/>
        <v>0.44970336435405955</v>
      </c>
    </row>
    <row r="594" spans="1:7" x14ac:dyDescent="0.2">
      <c r="A594">
        <v>20081219</v>
      </c>
      <c r="B594">
        <v>54.94</v>
      </c>
      <c r="C594">
        <f t="shared" si="45"/>
        <v>53.64952356505129</v>
      </c>
      <c r="D594">
        <f t="shared" si="42"/>
        <v>53.121430551694196</v>
      </c>
      <c r="E594">
        <f t="shared" si="41"/>
        <v>0.52809301335709335</v>
      </c>
      <c r="F594">
        <f t="shared" si="44"/>
        <v>9.7013103300157708E-2</v>
      </c>
      <c r="G594">
        <f t="shared" si="43"/>
        <v>0.43107991005693563</v>
      </c>
    </row>
    <row r="595" spans="1:7" x14ac:dyDescent="0.2">
      <c r="A595">
        <v>20081222</v>
      </c>
      <c r="B595">
        <v>53.77</v>
      </c>
      <c r="C595">
        <f t="shared" si="45"/>
        <v>53.668058401197243</v>
      </c>
      <c r="D595">
        <f t="shared" si="42"/>
        <v>53.169472733050185</v>
      </c>
      <c r="E595">
        <f t="shared" si="41"/>
        <v>0.49858566814705796</v>
      </c>
      <c r="F595">
        <f t="shared" si="44"/>
        <v>0.17732761626953775</v>
      </c>
      <c r="G595">
        <f t="shared" si="43"/>
        <v>0.32125805187752021</v>
      </c>
    </row>
    <row r="596" spans="1:7" x14ac:dyDescent="0.2">
      <c r="A596">
        <v>20081223</v>
      </c>
      <c r="B596">
        <v>53.67</v>
      </c>
      <c r="C596">
        <f t="shared" si="45"/>
        <v>53.668357108705365</v>
      </c>
      <c r="D596">
        <f t="shared" si="42"/>
        <v>53.206548826898313</v>
      </c>
      <c r="E596">
        <f t="shared" si="41"/>
        <v>0.46180828180705191</v>
      </c>
      <c r="F596">
        <f t="shared" si="44"/>
        <v>0.2342237493770406</v>
      </c>
      <c r="G596">
        <f t="shared" si="43"/>
        <v>0.22758453243001131</v>
      </c>
    </row>
    <row r="597" spans="1:7" x14ac:dyDescent="0.2">
      <c r="A597">
        <v>20081224</v>
      </c>
      <c r="B597">
        <v>52.89</v>
      </c>
      <c r="C597">
        <f t="shared" si="45"/>
        <v>53.548609861212228</v>
      </c>
      <c r="D597">
        <f t="shared" si="42"/>
        <v>53.183100765646586</v>
      </c>
      <c r="E597">
        <f t="shared" si="41"/>
        <v>0.36550909556564193</v>
      </c>
      <c r="F597">
        <f t="shared" si="44"/>
        <v>0.26048081861476091</v>
      </c>
      <c r="G597">
        <f t="shared" si="43"/>
        <v>0.10502827695088102</v>
      </c>
    </row>
    <row r="598" spans="1:7" x14ac:dyDescent="0.2">
      <c r="A598">
        <v>20081226</v>
      </c>
      <c r="B598">
        <v>53.44</v>
      </c>
      <c r="C598">
        <f t="shared" si="45"/>
        <v>53.531900651794956</v>
      </c>
      <c r="D598">
        <f t="shared" si="42"/>
        <v>53.202130338561652</v>
      </c>
      <c r="E598">
        <f t="shared" si="41"/>
        <v>0.32977031323330408</v>
      </c>
      <c r="F598">
        <f t="shared" si="44"/>
        <v>0.27433871753846956</v>
      </c>
      <c r="G598">
        <f t="shared" si="43"/>
        <v>5.5431595694834523E-2</v>
      </c>
    </row>
    <row r="599" spans="1:7" x14ac:dyDescent="0.2">
      <c r="A599">
        <v>20081229</v>
      </c>
      <c r="B599">
        <v>52.17</v>
      </c>
      <c r="C599">
        <f t="shared" si="45"/>
        <v>53.322377474595733</v>
      </c>
      <c r="D599">
        <f t="shared" si="42"/>
        <v>53.125676239408939</v>
      </c>
      <c r="E599">
        <f t="shared" si="41"/>
        <v>0.19670123518679361</v>
      </c>
      <c r="F599">
        <f t="shared" si="44"/>
        <v>0.25881122106813437</v>
      </c>
      <c r="G599">
        <f t="shared" si="43"/>
        <v>-6.2109985881340757E-2</v>
      </c>
    </row>
    <row r="600" spans="1:7" x14ac:dyDescent="0.2">
      <c r="A600">
        <v>20081230</v>
      </c>
      <c r="B600">
        <v>50.82</v>
      </c>
      <c r="C600">
        <f t="shared" si="45"/>
        <v>52.937396324657932</v>
      </c>
      <c r="D600">
        <f t="shared" si="42"/>
        <v>52.954885406860129</v>
      </c>
      <c r="E600">
        <f t="shared" si="41"/>
        <v>-1.7489082202196471E-2</v>
      </c>
      <c r="F600">
        <f t="shared" si="44"/>
        <v>0.20355116041406823</v>
      </c>
      <c r="G600">
        <f t="shared" si="43"/>
        <v>-0.2210402426162647</v>
      </c>
    </row>
    <row r="601" spans="1:7" x14ac:dyDescent="0.2">
      <c r="A601">
        <v>20081231</v>
      </c>
      <c r="B601">
        <v>52.41</v>
      </c>
      <c r="C601">
        <f t="shared" si="45"/>
        <v>52.856258428556707</v>
      </c>
      <c r="D601">
        <f t="shared" si="42"/>
        <v>52.914523524870489</v>
      </c>
      <c r="E601">
        <f t="shared" si="41"/>
        <v>-5.8265096313782294E-2</v>
      </c>
      <c r="F601">
        <f t="shared" si="44"/>
        <v>0.15118790906849813</v>
      </c>
      <c r="G601">
        <f t="shared" si="43"/>
        <v>-0.20945300538228043</v>
      </c>
    </row>
    <row r="602" spans="1:7" x14ac:dyDescent="0.2">
      <c r="A602">
        <v>20090102</v>
      </c>
      <c r="B602">
        <v>53.24</v>
      </c>
      <c r="C602">
        <f t="shared" si="45"/>
        <v>52.915295593394134</v>
      </c>
      <c r="D602">
        <f t="shared" si="42"/>
        <v>52.938632893398605</v>
      </c>
      <c r="E602">
        <f t="shared" si="41"/>
        <v>-2.3337300004470762E-2</v>
      </c>
      <c r="F602">
        <f t="shared" si="44"/>
        <v>0.11628286725390435</v>
      </c>
      <c r="G602">
        <f t="shared" si="43"/>
        <v>-0.13962016725837512</v>
      </c>
    </row>
    <row r="603" spans="1:7" x14ac:dyDescent="0.2">
      <c r="A603">
        <v>20090105</v>
      </c>
      <c r="B603">
        <v>53.83</v>
      </c>
      <c r="C603">
        <f t="shared" si="45"/>
        <v>53.056019348256577</v>
      </c>
      <c r="D603">
        <f t="shared" si="42"/>
        <v>53.004660086480193</v>
      </c>
      <c r="E603">
        <f t="shared" si="41"/>
        <v>5.1359261776383391E-2</v>
      </c>
      <c r="F603">
        <f t="shared" si="44"/>
        <v>0.10329814615840018</v>
      </c>
      <c r="G603">
        <f t="shared" si="43"/>
        <v>-5.1938884382016784E-2</v>
      </c>
    </row>
    <row r="604" spans="1:7" x14ac:dyDescent="0.2">
      <c r="A604">
        <v>20090106</v>
      </c>
      <c r="B604">
        <v>57.7</v>
      </c>
      <c r="C604">
        <f t="shared" si="45"/>
        <v>53.770477910063256</v>
      </c>
      <c r="D604">
        <f t="shared" si="42"/>
        <v>53.352463043037211</v>
      </c>
      <c r="E604">
        <f t="shared" ref="E604:E667" si="46">C604-D604</f>
        <v>0.41801486702604507</v>
      </c>
      <c r="F604">
        <f t="shared" si="44"/>
        <v>0.16624149033192914</v>
      </c>
      <c r="G604">
        <f t="shared" si="43"/>
        <v>0.25177337669411592</v>
      </c>
    </row>
    <row r="605" spans="1:7" x14ac:dyDescent="0.2">
      <c r="A605">
        <v>20090107</v>
      </c>
      <c r="B605">
        <v>56.42</v>
      </c>
      <c r="C605">
        <f t="shared" si="45"/>
        <v>54.178096693130449</v>
      </c>
      <c r="D605">
        <f t="shared" ref="D605:D668" si="47">B605*(2/(26+1)) + D604*(1-(2/(26+1)))</f>
        <v>53.579688002812233</v>
      </c>
      <c r="E605">
        <f t="shared" si="46"/>
        <v>0.59840869031821597</v>
      </c>
      <c r="F605">
        <f t="shared" si="44"/>
        <v>0.25267493032918653</v>
      </c>
      <c r="G605">
        <f t="shared" si="43"/>
        <v>0.34573375998902944</v>
      </c>
    </row>
    <row r="606" spans="1:7" x14ac:dyDescent="0.2">
      <c r="A606">
        <v>20090108</v>
      </c>
      <c r="B606">
        <v>55.8</v>
      </c>
      <c r="C606">
        <f t="shared" si="45"/>
        <v>54.427620278802685</v>
      </c>
      <c r="D606">
        <f t="shared" si="47"/>
        <v>53.744155558159477</v>
      </c>
      <c r="E606">
        <f t="shared" si="46"/>
        <v>0.68346472064320807</v>
      </c>
      <c r="F606">
        <f t="shared" si="44"/>
        <v>0.33883288839199088</v>
      </c>
      <c r="G606">
        <f t="shared" si="43"/>
        <v>0.34463183225121719</v>
      </c>
    </row>
    <row r="607" spans="1:7" x14ac:dyDescent="0.2">
      <c r="A607">
        <v>20090109</v>
      </c>
      <c r="B607">
        <v>55.63</v>
      </c>
      <c r="C607">
        <f t="shared" si="45"/>
        <v>54.612601774371498</v>
      </c>
      <c r="D607">
        <f t="shared" si="47"/>
        <v>53.883847739036554</v>
      </c>
      <c r="E607">
        <f t="shared" si="46"/>
        <v>0.72875403533494421</v>
      </c>
      <c r="F607">
        <f t="shared" si="44"/>
        <v>0.41681711778058156</v>
      </c>
      <c r="G607">
        <f t="shared" si="43"/>
        <v>0.31193691755436265</v>
      </c>
    </row>
    <row r="608" spans="1:7" x14ac:dyDescent="0.2">
      <c r="A608">
        <v>20090112</v>
      </c>
      <c r="B608">
        <v>53.03</v>
      </c>
      <c r="C608">
        <f t="shared" si="45"/>
        <v>54.369124578314342</v>
      </c>
      <c r="D608">
        <f t="shared" si="47"/>
        <v>53.82059975836718</v>
      </c>
      <c r="E608">
        <f t="shared" si="46"/>
        <v>0.54852481994716129</v>
      </c>
      <c r="F608">
        <f t="shared" si="44"/>
        <v>0.44315865821389749</v>
      </c>
      <c r="G608">
        <f t="shared" si="43"/>
        <v>0.1053661617332638</v>
      </c>
    </row>
    <row r="609" spans="1:7" x14ac:dyDescent="0.2">
      <c r="A609">
        <v>20090113</v>
      </c>
      <c r="B609">
        <v>53.14</v>
      </c>
      <c r="C609">
        <f t="shared" si="45"/>
        <v>54.180028489342902</v>
      </c>
      <c r="D609">
        <f t="shared" si="47"/>
        <v>53.770184961451093</v>
      </c>
      <c r="E609">
        <f t="shared" si="46"/>
        <v>0.40984352789180889</v>
      </c>
      <c r="F609">
        <f t="shared" si="44"/>
        <v>0.43649563214947978</v>
      </c>
      <c r="G609">
        <f t="shared" si="43"/>
        <v>-2.6652104257670894E-2</v>
      </c>
    </row>
    <row r="610" spans="1:7" x14ac:dyDescent="0.2">
      <c r="A610">
        <v>20090114</v>
      </c>
      <c r="B610">
        <v>50.83</v>
      </c>
      <c r="C610">
        <f t="shared" si="45"/>
        <v>53.664639490982452</v>
      </c>
      <c r="D610">
        <f t="shared" si="47"/>
        <v>53.552393482825082</v>
      </c>
      <c r="E610">
        <f t="shared" si="46"/>
        <v>0.11224600815737062</v>
      </c>
      <c r="F610">
        <f t="shared" si="44"/>
        <v>0.37164570735105795</v>
      </c>
      <c r="G610">
        <f t="shared" si="43"/>
        <v>-0.25939969919368733</v>
      </c>
    </row>
    <row r="611" spans="1:7" x14ac:dyDescent="0.2">
      <c r="A611">
        <v>20090115</v>
      </c>
      <c r="B611">
        <v>49.31</v>
      </c>
      <c r="C611">
        <f t="shared" si="45"/>
        <v>52.99469495390823</v>
      </c>
      <c r="D611">
        <f t="shared" si="47"/>
        <v>53.238142113726923</v>
      </c>
      <c r="E611">
        <f t="shared" si="46"/>
        <v>-0.24344715981869314</v>
      </c>
      <c r="F611">
        <f t="shared" si="44"/>
        <v>0.24862713391710775</v>
      </c>
      <c r="G611">
        <f t="shared" si="43"/>
        <v>-0.49207429373580092</v>
      </c>
    </row>
    <row r="612" spans="1:7" x14ac:dyDescent="0.2">
      <c r="A612">
        <v>20090116</v>
      </c>
      <c r="B612">
        <v>47.15</v>
      </c>
      <c r="C612">
        <f t="shared" si="45"/>
        <v>52.095511114845422</v>
      </c>
      <c r="D612">
        <f t="shared" si="47"/>
        <v>52.787168623821223</v>
      </c>
      <c r="E612">
        <f t="shared" si="46"/>
        <v>-0.69165750897580125</v>
      </c>
      <c r="F612">
        <f t="shared" si="44"/>
        <v>6.0570205338525945E-2</v>
      </c>
      <c r="G612">
        <f t="shared" ref="G612:G675" si="48">E612-F612</f>
        <v>-0.75222771431432722</v>
      </c>
    </row>
    <row r="613" spans="1:7" x14ac:dyDescent="0.2">
      <c r="A613">
        <v>20090120</v>
      </c>
      <c r="B613">
        <v>42.48</v>
      </c>
      <c r="C613">
        <f t="shared" si="45"/>
        <v>50.616201712561512</v>
      </c>
      <c r="D613">
        <f t="shared" si="47"/>
        <v>52.023674651686321</v>
      </c>
      <c r="E613">
        <f t="shared" si="46"/>
        <v>-1.4074729391248084</v>
      </c>
      <c r="F613">
        <f t="shared" ref="F613:F676" si="49">(E613*(2/(9+1))+F612*(1-(2/(9+1))))</f>
        <v>-0.23303842355414092</v>
      </c>
      <c r="G613">
        <f t="shared" si="48"/>
        <v>-1.1744345155706675</v>
      </c>
    </row>
    <row r="614" spans="1:7" x14ac:dyDescent="0.2">
      <c r="A614">
        <v>20090121</v>
      </c>
      <c r="B614">
        <v>44.3</v>
      </c>
      <c r="C614">
        <f t="shared" si="45"/>
        <v>49.644478372167434</v>
      </c>
      <c r="D614">
        <f t="shared" si="47"/>
        <v>51.45155060341326</v>
      </c>
      <c r="E614">
        <f t="shared" si="46"/>
        <v>-1.8070722312458258</v>
      </c>
      <c r="F614">
        <f t="shared" si="49"/>
        <v>-0.54784518509247793</v>
      </c>
      <c r="G614">
        <f t="shared" si="48"/>
        <v>-1.2592270461533479</v>
      </c>
    </row>
    <row r="615" spans="1:7" x14ac:dyDescent="0.2">
      <c r="A615">
        <v>20090122</v>
      </c>
      <c r="B615">
        <v>44.11</v>
      </c>
      <c r="C615">
        <f t="shared" si="45"/>
        <v>48.793020161064753</v>
      </c>
      <c r="D615">
        <f t="shared" si="47"/>
        <v>50.907732040197459</v>
      </c>
      <c r="E615">
        <f t="shared" si="46"/>
        <v>-2.114711879132706</v>
      </c>
      <c r="F615">
        <f t="shared" si="49"/>
        <v>-0.86121852390052356</v>
      </c>
      <c r="G615">
        <f t="shared" si="48"/>
        <v>-1.2534933552321825</v>
      </c>
    </row>
    <row r="616" spans="1:7" x14ac:dyDescent="0.2">
      <c r="A616">
        <v>20090123</v>
      </c>
      <c r="B616">
        <v>44.25</v>
      </c>
      <c r="C616">
        <f t="shared" si="45"/>
        <v>48.094093982439404</v>
      </c>
      <c r="D616">
        <f t="shared" si="47"/>
        <v>50.414566703886535</v>
      </c>
      <c r="E616">
        <f t="shared" si="46"/>
        <v>-2.3204727214471319</v>
      </c>
      <c r="F616">
        <f t="shared" si="49"/>
        <v>-1.1530693634098452</v>
      </c>
      <c r="G616">
        <f t="shared" si="48"/>
        <v>-1.1674033580372867</v>
      </c>
    </row>
    <row r="617" spans="1:7" x14ac:dyDescent="0.2">
      <c r="A617">
        <v>20090126</v>
      </c>
      <c r="B617">
        <v>42.59</v>
      </c>
      <c r="C617">
        <f t="shared" si="45"/>
        <v>47.24731029283334</v>
      </c>
      <c r="D617">
        <f t="shared" si="47"/>
        <v>49.83496917026531</v>
      </c>
      <c r="E617">
        <f t="shared" si="46"/>
        <v>-2.58765887743197</v>
      </c>
      <c r="F617">
        <f t="shared" si="49"/>
        <v>-1.4399872662142703</v>
      </c>
      <c r="G617">
        <f t="shared" si="48"/>
        <v>-1.1476716112176997</v>
      </c>
    </row>
    <row r="618" spans="1:7" x14ac:dyDescent="0.2">
      <c r="A618">
        <v>20090127</v>
      </c>
      <c r="B618">
        <v>44.15</v>
      </c>
      <c r="C618">
        <f t="shared" si="45"/>
        <v>46.770801017012829</v>
      </c>
      <c r="D618">
        <f t="shared" si="47"/>
        <v>49.413860342838255</v>
      </c>
      <c r="E618">
        <f t="shared" si="46"/>
        <v>-2.6430593258254262</v>
      </c>
      <c r="F618">
        <f t="shared" si="49"/>
        <v>-1.6806016781365016</v>
      </c>
      <c r="G618">
        <f t="shared" si="48"/>
        <v>-0.96245764768892461</v>
      </c>
    </row>
    <row r="619" spans="1:7" x14ac:dyDescent="0.2">
      <c r="A619">
        <v>20090128</v>
      </c>
      <c r="B619">
        <v>47.46</v>
      </c>
      <c r="C619">
        <f t="shared" si="45"/>
        <v>46.876831629780085</v>
      </c>
      <c r="D619">
        <f t="shared" si="47"/>
        <v>49.269129947072464</v>
      </c>
      <c r="E619">
        <f t="shared" si="46"/>
        <v>-2.3922983172923793</v>
      </c>
      <c r="F619">
        <f t="shared" si="49"/>
        <v>-1.8229410059676774</v>
      </c>
      <c r="G619">
        <f t="shared" si="48"/>
        <v>-0.56935731132470191</v>
      </c>
    </row>
    <row r="620" spans="1:7" x14ac:dyDescent="0.2">
      <c r="A620">
        <v>20090129</v>
      </c>
      <c r="B620">
        <v>46.19</v>
      </c>
      <c r="C620">
        <f t="shared" si="45"/>
        <v>46.77116522519853</v>
      </c>
      <c r="D620">
        <f t="shared" si="47"/>
        <v>49.041046247289316</v>
      </c>
      <c r="E620">
        <f t="shared" si="46"/>
        <v>-2.2698810220907859</v>
      </c>
      <c r="F620">
        <f t="shared" si="49"/>
        <v>-1.9123290091922993</v>
      </c>
      <c r="G620">
        <f t="shared" si="48"/>
        <v>-0.35755201289848659</v>
      </c>
    </row>
    <row r="621" spans="1:7" x14ac:dyDescent="0.2">
      <c r="A621">
        <v>20090130</v>
      </c>
      <c r="B621">
        <v>48.58</v>
      </c>
      <c r="C621">
        <f t="shared" si="45"/>
        <v>47.049447498244909</v>
      </c>
      <c r="D621">
        <f t="shared" si="47"/>
        <v>49.006894673416035</v>
      </c>
      <c r="E621">
        <f t="shared" si="46"/>
        <v>-1.9574471751711258</v>
      </c>
      <c r="F621">
        <f t="shared" si="49"/>
        <v>-1.9213526423880647</v>
      </c>
      <c r="G621">
        <f t="shared" si="48"/>
        <v>-3.6094532783061073E-2</v>
      </c>
    </row>
    <row r="622" spans="1:7" x14ac:dyDescent="0.2">
      <c r="A622">
        <v>20090202</v>
      </c>
      <c r="B622">
        <v>49.94</v>
      </c>
      <c r="C622">
        <f t="shared" si="45"/>
        <v>47.49414788313031</v>
      </c>
      <c r="D622">
        <f t="shared" si="47"/>
        <v>49.07601358649633</v>
      </c>
      <c r="E622">
        <f t="shared" si="46"/>
        <v>-1.5818657033660202</v>
      </c>
      <c r="F622">
        <f t="shared" si="49"/>
        <v>-1.8534552545836558</v>
      </c>
      <c r="G622">
        <f t="shared" si="48"/>
        <v>0.27158955121763562</v>
      </c>
    </row>
    <row r="623" spans="1:7" x14ac:dyDescent="0.2">
      <c r="A623">
        <v>20090203</v>
      </c>
      <c r="B623">
        <v>48.39</v>
      </c>
      <c r="C623">
        <f t="shared" si="45"/>
        <v>47.631971285725641</v>
      </c>
      <c r="D623">
        <f t="shared" si="47"/>
        <v>49.025197765274378</v>
      </c>
      <c r="E623">
        <f t="shared" si="46"/>
        <v>-1.393226479548737</v>
      </c>
      <c r="F623">
        <f t="shared" si="49"/>
        <v>-1.761409499576672</v>
      </c>
      <c r="G623">
        <f t="shared" si="48"/>
        <v>0.36818302002793502</v>
      </c>
    </row>
    <row r="624" spans="1:7" x14ac:dyDescent="0.2">
      <c r="A624">
        <v>20090204</v>
      </c>
      <c r="B624">
        <v>49.04</v>
      </c>
      <c r="C624">
        <f t="shared" si="45"/>
        <v>47.848591087921697</v>
      </c>
      <c r="D624">
        <f t="shared" si="47"/>
        <v>49.026294227105907</v>
      </c>
      <c r="E624">
        <f t="shared" si="46"/>
        <v>-1.1777031391842101</v>
      </c>
      <c r="F624">
        <f t="shared" si="49"/>
        <v>-1.6446682274981796</v>
      </c>
      <c r="G624">
        <f t="shared" si="48"/>
        <v>0.46696508831396955</v>
      </c>
    </row>
    <row r="625" spans="1:7" x14ac:dyDescent="0.2">
      <c r="A625">
        <v>20090205</v>
      </c>
      <c r="B625">
        <v>53.59</v>
      </c>
      <c r="C625">
        <f t="shared" si="45"/>
        <v>48.731884766702976</v>
      </c>
      <c r="D625">
        <f t="shared" si="47"/>
        <v>49.364346506579544</v>
      </c>
      <c r="E625">
        <f t="shared" si="46"/>
        <v>-0.63246173987656817</v>
      </c>
      <c r="F625">
        <f t="shared" si="49"/>
        <v>-1.4422269299738575</v>
      </c>
      <c r="G625">
        <f t="shared" si="48"/>
        <v>0.80976519009728931</v>
      </c>
    </row>
    <row r="626" spans="1:7" x14ac:dyDescent="0.2">
      <c r="A626">
        <v>20090206</v>
      </c>
      <c r="B626">
        <v>55.3</v>
      </c>
      <c r="C626">
        <f t="shared" si="45"/>
        <v>49.742364033364055</v>
      </c>
      <c r="D626">
        <f t="shared" si="47"/>
        <v>49.804024543129209</v>
      </c>
      <c r="E626">
        <f t="shared" si="46"/>
        <v>-6.1660509765154359E-2</v>
      </c>
      <c r="F626">
        <f t="shared" si="49"/>
        <v>-1.1661136459321169</v>
      </c>
      <c r="G626">
        <f t="shared" si="48"/>
        <v>1.1044531361669625</v>
      </c>
    </row>
    <row r="627" spans="1:7" x14ac:dyDescent="0.2">
      <c r="A627">
        <v>20090209</v>
      </c>
      <c r="B627">
        <v>55.19</v>
      </c>
      <c r="C627">
        <f t="shared" si="45"/>
        <v>50.580461874384973</v>
      </c>
      <c r="D627">
        <f t="shared" si="47"/>
        <v>50.202985688082606</v>
      </c>
      <c r="E627">
        <f t="shared" si="46"/>
        <v>0.37747618630236701</v>
      </c>
      <c r="F627">
        <f t="shared" si="49"/>
        <v>-0.85739567948522022</v>
      </c>
      <c r="G627">
        <f t="shared" si="48"/>
        <v>1.2348718657875872</v>
      </c>
    </row>
    <row r="628" spans="1:7" x14ac:dyDescent="0.2">
      <c r="A628">
        <v>20090210</v>
      </c>
      <c r="B628">
        <v>53.73</v>
      </c>
      <c r="C628">
        <f t="shared" si="45"/>
        <v>51.065006201402674</v>
      </c>
      <c r="D628">
        <f t="shared" si="47"/>
        <v>50.464246007483894</v>
      </c>
      <c r="E628">
        <f t="shared" si="46"/>
        <v>0.60076019391878077</v>
      </c>
      <c r="F628">
        <f t="shared" si="49"/>
        <v>-0.56576450480442009</v>
      </c>
      <c r="G628">
        <f t="shared" si="48"/>
        <v>1.166524698723201</v>
      </c>
    </row>
    <row r="629" spans="1:7" x14ac:dyDescent="0.2">
      <c r="A629">
        <v>20090211</v>
      </c>
      <c r="B629">
        <v>55</v>
      </c>
      <c r="C629">
        <f t="shared" si="45"/>
        <v>51.670389862725337</v>
      </c>
      <c r="D629">
        <f t="shared" si="47"/>
        <v>50.80022778470731</v>
      </c>
      <c r="E629">
        <f t="shared" si="46"/>
        <v>0.87016207801802636</v>
      </c>
      <c r="F629">
        <f t="shared" si="49"/>
        <v>-0.27857918823993083</v>
      </c>
      <c r="G629">
        <f t="shared" si="48"/>
        <v>1.1487412662579572</v>
      </c>
    </row>
    <row r="630" spans="1:7" x14ac:dyDescent="0.2">
      <c r="A630">
        <v>20090212</v>
      </c>
      <c r="B630">
        <v>56.56</v>
      </c>
      <c r="C630">
        <f t="shared" si="45"/>
        <v>52.422637576152205</v>
      </c>
      <c r="D630">
        <f t="shared" si="47"/>
        <v>51.226877578432692</v>
      </c>
      <c r="E630">
        <f t="shared" si="46"/>
        <v>1.195759997719513</v>
      </c>
      <c r="F630">
        <f t="shared" si="49"/>
        <v>1.6288648951957946E-2</v>
      </c>
      <c r="G630">
        <f t="shared" si="48"/>
        <v>1.179471348767555</v>
      </c>
    </row>
    <row r="631" spans="1:7" x14ac:dyDescent="0.2">
      <c r="A631">
        <v>20090213</v>
      </c>
      <c r="B631">
        <v>55.85</v>
      </c>
      <c r="C631">
        <f t="shared" si="45"/>
        <v>52.949924102898017</v>
      </c>
      <c r="D631">
        <f t="shared" si="47"/>
        <v>51.569331091141386</v>
      </c>
      <c r="E631">
        <f t="shared" si="46"/>
        <v>1.3805930117566305</v>
      </c>
      <c r="F631">
        <f t="shared" si="49"/>
        <v>0.28914952151289247</v>
      </c>
      <c r="G631">
        <f t="shared" si="48"/>
        <v>1.091443490243738</v>
      </c>
    </row>
    <row r="632" spans="1:7" x14ac:dyDescent="0.2">
      <c r="A632">
        <v>20090217</v>
      </c>
      <c r="B632">
        <v>54.41</v>
      </c>
      <c r="C632">
        <f t="shared" si="45"/>
        <v>53.174551163990628</v>
      </c>
      <c r="D632">
        <f t="shared" si="47"/>
        <v>51.779751010316097</v>
      </c>
      <c r="E632">
        <f t="shared" si="46"/>
        <v>1.3948001536745309</v>
      </c>
      <c r="F632">
        <f t="shared" si="49"/>
        <v>0.51027964794522018</v>
      </c>
      <c r="G632">
        <f t="shared" si="48"/>
        <v>0.88452050572931074</v>
      </c>
    </row>
    <row r="633" spans="1:7" x14ac:dyDescent="0.2">
      <c r="A633">
        <v>20090218</v>
      </c>
      <c r="B633">
        <v>56.1</v>
      </c>
      <c r="C633">
        <f t="shared" si="45"/>
        <v>53.624620215684381</v>
      </c>
      <c r="D633">
        <f t="shared" si="47"/>
        <v>52.099769453996387</v>
      </c>
      <c r="E633">
        <f t="shared" si="46"/>
        <v>1.5248507616879934</v>
      </c>
      <c r="F633">
        <f t="shared" si="49"/>
        <v>0.71319387069377482</v>
      </c>
      <c r="G633">
        <f t="shared" si="48"/>
        <v>0.81165689099421856</v>
      </c>
    </row>
    <row r="634" spans="1:7" x14ac:dyDescent="0.2">
      <c r="A634">
        <v>20090219</v>
      </c>
      <c r="B634">
        <v>55.8</v>
      </c>
      <c r="C634">
        <f t="shared" si="45"/>
        <v>53.959294028656011</v>
      </c>
      <c r="D634">
        <f t="shared" si="47"/>
        <v>52.37386060555221</v>
      </c>
      <c r="E634">
        <f t="shared" si="46"/>
        <v>1.585433423103801</v>
      </c>
      <c r="F634">
        <f t="shared" si="49"/>
        <v>0.88764178117578019</v>
      </c>
      <c r="G634">
        <f t="shared" si="48"/>
        <v>0.69779164192802079</v>
      </c>
    </row>
    <row r="635" spans="1:7" x14ac:dyDescent="0.2">
      <c r="A635">
        <v>20090220</v>
      </c>
      <c r="B635">
        <v>55.76</v>
      </c>
      <c r="C635">
        <f t="shared" si="45"/>
        <v>54.236325716555086</v>
      </c>
      <c r="D635">
        <f t="shared" si="47"/>
        <v>52.624685745881678</v>
      </c>
      <c r="E635">
        <f t="shared" si="46"/>
        <v>1.6116399706734086</v>
      </c>
      <c r="F635">
        <f t="shared" si="49"/>
        <v>1.032441419075306</v>
      </c>
      <c r="G635">
        <f t="shared" si="48"/>
        <v>0.57919855159810263</v>
      </c>
    </row>
    <row r="636" spans="1:7" x14ac:dyDescent="0.2">
      <c r="A636">
        <v>20090223</v>
      </c>
      <c r="B636">
        <v>54.26</v>
      </c>
      <c r="C636">
        <f t="shared" si="45"/>
        <v>54.239967914008147</v>
      </c>
      <c r="D636">
        <f t="shared" si="47"/>
        <v>52.745820135075626</v>
      </c>
      <c r="E636">
        <f t="shared" si="46"/>
        <v>1.4941477789325219</v>
      </c>
      <c r="F636">
        <f t="shared" si="49"/>
        <v>1.1247826910467493</v>
      </c>
      <c r="G636">
        <f t="shared" si="48"/>
        <v>0.3693650878857726</v>
      </c>
    </row>
    <row r="637" spans="1:7" x14ac:dyDescent="0.2">
      <c r="A637">
        <v>20090224</v>
      </c>
      <c r="B637">
        <v>56.41</v>
      </c>
      <c r="C637">
        <f t="shared" si="45"/>
        <v>54.57381900416074</v>
      </c>
      <c r="D637">
        <f t="shared" si="47"/>
        <v>53.017240865810763</v>
      </c>
      <c r="E637">
        <f t="shared" si="46"/>
        <v>1.5565781383499768</v>
      </c>
      <c r="F637">
        <f t="shared" si="49"/>
        <v>1.211141780507395</v>
      </c>
      <c r="G637">
        <f t="shared" si="48"/>
        <v>0.34543635784258186</v>
      </c>
    </row>
    <row r="638" spans="1:7" x14ac:dyDescent="0.2">
      <c r="A638">
        <v>20090225</v>
      </c>
      <c r="B638">
        <v>55.35</v>
      </c>
      <c r="C638">
        <f t="shared" si="45"/>
        <v>54.693231465059085</v>
      </c>
      <c r="D638">
        <f t="shared" si="47"/>
        <v>53.190037838713671</v>
      </c>
      <c r="E638">
        <f t="shared" si="46"/>
        <v>1.5031936263454142</v>
      </c>
      <c r="F638">
        <f t="shared" si="49"/>
        <v>1.2695521496749989</v>
      </c>
      <c r="G638">
        <f t="shared" si="48"/>
        <v>0.23364147667041535</v>
      </c>
    </row>
    <row r="639" spans="1:7" x14ac:dyDescent="0.2">
      <c r="A639">
        <v>20090226</v>
      </c>
      <c r="B639">
        <v>56.04</v>
      </c>
      <c r="C639">
        <f t="shared" si="45"/>
        <v>54.900426624280769</v>
      </c>
      <c r="D639">
        <f t="shared" si="47"/>
        <v>53.401146146957103</v>
      </c>
      <c r="E639">
        <f t="shared" si="46"/>
        <v>1.4992804773236657</v>
      </c>
      <c r="F639">
        <f t="shared" si="49"/>
        <v>1.3154978152047323</v>
      </c>
      <c r="G639">
        <f t="shared" si="48"/>
        <v>0.18378266211893335</v>
      </c>
    </row>
    <row r="640" spans="1:7" x14ac:dyDescent="0.2">
      <c r="A640">
        <v>20090227</v>
      </c>
      <c r="B640">
        <v>56.83</v>
      </c>
      <c r="C640">
        <f t="shared" si="45"/>
        <v>55.197284066699112</v>
      </c>
      <c r="D640">
        <f t="shared" si="47"/>
        <v>53.65513532125658</v>
      </c>
      <c r="E640">
        <f t="shared" si="46"/>
        <v>1.5421487454425318</v>
      </c>
      <c r="F640">
        <f t="shared" si="49"/>
        <v>1.3608280012522922</v>
      </c>
      <c r="G640">
        <f t="shared" si="48"/>
        <v>0.18132074419023958</v>
      </c>
    </row>
    <row r="641" spans="1:7" x14ac:dyDescent="0.2">
      <c r="A641">
        <v>20090302</v>
      </c>
      <c r="B641">
        <v>54.18</v>
      </c>
      <c r="C641">
        <f t="shared" si="45"/>
        <v>55.040778825668482</v>
      </c>
      <c r="D641">
        <f t="shared" si="47"/>
        <v>53.694014186348689</v>
      </c>
      <c r="E641">
        <f t="shared" si="46"/>
        <v>1.3467646393197938</v>
      </c>
      <c r="F641">
        <f t="shared" si="49"/>
        <v>1.3580153288657926</v>
      </c>
      <c r="G641">
        <f t="shared" si="48"/>
        <v>-1.1250689545998727E-2</v>
      </c>
    </row>
    <row r="642" spans="1:7" x14ac:dyDescent="0.2">
      <c r="A642">
        <v>20090303</v>
      </c>
      <c r="B642">
        <v>54.54</v>
      </c>
      <c r="C642">
        <f t="shared" si="45"/>
        <v>54.96373592941179</v>
      </c>
      <c r="D642">
        <f t="shared" si="47"/>
        <v>53.756679802174709</v>
      </c>
      <c r="E642">
        <f t="shared" si="46"/>
        <v>1.207056127237081</v>
      </c>
      <c r="F642">
        <f t="shared" si="49"/>
        <v>1.3278234885400502</v>
      </c>
      <c r="G642">
        <f t="shared" si="48"/>
        <v>-0.12076736130296917</v>
      </c>
    </row>
    <row r="643" spans="1:7" x14ac:dyDescent="0.2">
      <c r="A643">
        <v>20090304</v>
      </c>
      <c r="B643">
        <v>55.26</v>
      </c>
      <c r="C643">
        <f t="shared" si="45"/>
        <v>55.009315017194588</v>
      </c>
      <c r="D643">
        <f t="shared" si="47"/>
        <v>53.868036853865469</v>
      </c>
      <c r="E643">
        <f t="shared" si="46"/>
        <v>1.1412781633291189</v>
      </c>
      <c r="F643">
        <f t="shared" si="49"/>
        <v>1.290514423497864</v>
      </c>
      <c r="G643">
        <f t="shared" si="48"/>
        <v>-0.14923626016874514</v>
      </c>
    </row>
    <row r="644" spans="1:7" x14ac:dyDescent="0.2">
      <c r="A644">
        <v>20090305</v>
      </c>
      <c r="B644">
        <v>53.36</v>
      </c>
      <c r="C644">
        <f t="shared" si="45"/>
        <v>54.755574245318499</v>
      </c>
      <c r="D644">
        <f t="shared" si="47"/>
        <v>53.830404494319879</v>
      </c>
      <c r="E644">
        <f t="shared" si="46"/>
        <v>0.92516975099862009</v>
      </c>
      <c r="F644">
        <f t="shared" si="49"/>
        <v>1.2174454889980153</v>
      </c>
      <c r="G644">
        <f t="shared" si="48"/>
        <v>-0.29227573799939521</v>
      </c>
    </row>
    <row r="645" spans="1:7" x14ac:dyDescent="0.2">
      <c r="A645">
        <v>20090306</v>
      </c>
      <c r="B645">
        <v>50.06</v>
      </c>
      <c r="C645">
        <f t="shared" si="45"/>
        <v>54.033178207577194</v>
      </c>
      <c r="D645">
        <f t="shared" si="47"/>
        <v>53.551115272518409</v>
      </c>
      <c r="E645">
        <f t="shared" si="46"/>
        <v>0.48206293505878506</v>
      </c>
      <c r="F645">
        <f t="shared" si="49"/>
        <v>1.0703689782101693</v>
      </c>
      <c r="G645">
        <f t="shared" si="48"/>
        <v>-0.58830604315138424</v>
      </c>
    </row>
    <row r="646" spans="1:7" x14ac:dyDescent="0.2">
      <c r="A646">
        <v>20090309</v>
      </c>
      <c r="B646">
        <v>49.88</v>
      </c>
      <c r="C646">
        <f t="shared" si="45"/>
        <v>53.394227714103785</v>
      </c>
      <c r="D646">
        <f t="shared" si="47"/>
        <v>53.279180807887414</v>
      </c>
      <c r="E646">
        <f t="shared" si="46"/>
        <v>0.11504690621637081</v>
      </c>
      <c r="F646">
        <f t="shared" si="49"/>
        <v>0.87930456381140965</v>
      </c>
      <c r="G646">
        <f t="shared" si="48"/>
        <v>-0.76425765759503883</v>
      </c>
    </row>
    <row r="647" spans="1:7" x14ac:dyDescent="0.2">
      <c r="A647">
        <v>20090310</v>
      </c>
      <c r="B647">
        <v>52.45</v>
      </c>
      <c r="C647">
        <f t="shared" si="45"/>
        <v>53.248961911933975</v>
      </c>
      <c r="D647">
        <f t="shared" si="47"/>
        <v>53.217760007303163</v>
      </c>
      <c r="E647">
        <f t="shared" si="46"/>
        <v>3.1201904630812294E-2</v>
      </c>
      <c r="F647">
        <f t="shared" si="49"/>
        <v>0.70968403197529017</v>
      </c>
      <c r="G647">
        <f t="shared" si="48"/>
        <v>-0.67848212734447788</v>
      </c>
    </row>
    <row r="648" spans="1:7" x14ac:dyDescent="0.2">
      <c r="A648">
        <v>20090311</v>
      </c>
      <c r="B648">
        <v>51.19</v>
      </c>
      <c r="C648">
        <f t="shared" si="45"/>
        <v>52.932198540867212</v>
      </c>
      <c r="D648">
        <f t="shared" si="47"/>
        <v>53.067555562317743</v>
      </c>
      <c r="E648">
        <f t="shared" si="46"/>
        <v>-0.13535702145053108</v>
      </c>
      <c r="F648">
        <f t="shared" si="49"/>
        <v>0.54067582129012592</v>
      </c>
      <c r="G648">
        <f t="shared" si="48"/>
        <v>-0.676032842740657</v>
      </c>
    </row>
    <row r="649" spans="1:7" x14ac:dyDescent="0.2">
      <c r="A649">
        <v>20090312</v>
      </c>
      <c r="B649">
        <v>53.87</v>
      </c>
      <c r="C649">
        <f t="shared" si="45"/>
        <v>53.0764756884261</v>
      </c>
      <c r="D649">
        <f t="shared" si="47"/>
        <v>53.126995891034952</v>
      </c>
      <c r="E649">
        <f t="shared" si="46"/>
        <v>-5.052020260885115E-2</v>
      </c>
      <c r="F649">
        <f t="shared" si="49"/>
        <v>0.42243661651033054</v>
      </c>
      <c r="G649">
        <f t="shared" si="48"/>
        <v>-0.47295681911918169</v>
      </c>
    </row>
    <row r="650" spans="1:7" x14ac:dyDescent="0.2">
      <c r="A650">
        <v>20090313</v>
      </c>
      <c r="B650">
        <v>52.16</v>
      </c>
      <c r="C650">
        <f t="shared" si="45"/>
        <v>52.935479428668231</v>
      </c>
      <c r="D650">
        <f t="shared" si="47"/>
        <v>53.055366565773106</v>
      </c>
      <c r="E650">
        <f t="shared" si="46"/>
        <v>-0.11988713710487531</v>
      </c>
      <c r="F650">
        <f t="shared" si="49"/>
        <v>0.31397186578728936</v>
      </c>
      <c r="G650">
        <f t="shared" si="48"/>
        <v>-0.43385900289216467</v>
      </c>
    </row>
    <row r="651" spans="1:7" x14ac:dyDescent="0.2">
      <c r="A651">
        <v>20090316</v>
      </c>
      <c r="B651">
        <v>52.13</v>
      </c>
      <c r="C651">
        <f t="shared" si="45"/>
        <v>52.811559516565431</v>
      </c>
      <c r="D651">
        <f t="shared" si="47"/>
        <v>52.986820894234363</v>
      </c>
      <c r="E651">
        <f t="shared" si="46"/>
        <v>-0.17526137766893157</v>
      </c>
      <c r="F651">
        <f t="shared" si="49"/>
        <v>0.21612521709604521</v>
      </c>
      <c r="G651">
        <f t="shared" si="48"/>
        <v>-0.39138659476497678</v>
      </c>
    </row>
    <row r="652" spans="1:7" x14ac:dyDescent="0.2">
      <c r="A652">
        <v>20090317</v>
      </c>
      <c r="B652">
        <v>55.29</v>
      </c>
      <c r="C652">
        <f t="shared" si="45"/>
        <v>53.192858052478442</v>
      </c>
      <c r="D652">
        <f t="shared" si="47"/>
        <v>53.15742675392071</v>
      </c>
      <c r="E652">
        <f t="shared" si="46"/>
        <v>3.5431298557732305E-2</v>
      </c>
      <c r="F652">
        <f t="shared" si="49"/>
        <v>0.17998643338838266</v>
      </c>
      <c r="G652">
        <f t="shared" si="48"/>
        <v>-0.14455513483065036</v>
      </c>
    </row>
    <row r="653" spans="1:7" x14ac:dyDescent="0.2">
      <c r="A653">
        <v>20090318</v>
      </c>
      <c r="B653">
        <v>56.5</v>
      </c>
      <c r="C653">
        <f t="shared" si="45"/>
        <v>53.701649121327911</v>
      </c>
      <c r="D653">
        <f t="shared" si="47"/>
        <v>53.405024772148806</v>
      </c>
      <c r="E653">
        <f t="shared" si="46"/>
        <v>0.29662434917910474</v>
      </c>
      <c r="F653">
        <f t="shared" si="49"/>
        <v>0.20331401654652709</v>
      </c>
      <c r="G653">
        <f t="shared" si="48"/>
        <v>9.3310332632577653E-2</v>
      </c>
    </row>
    <row r="654" spans="1:7" x14ac:dyDescent="0.2">
      <c r="A654">
        <v>20090319</v>
      </c>
      <c r="B654">
        <v>52.49</v>
      </c>
      <c r="C654">
        <f t="shared" si="45"/>
        <v>53.515241564200537</v>
      </c>
      <c r="D654">
        <f t="shared" si="47"/>
        <v>53.337245159397042</v>
      </c>
      <c r="E654">
        <f t="shared" si="46"/>
        <v>0.1779964048034941</v>
      </c>
      <c r="F654">
        <f t="shared" si="49"/>
        <v>0.19825049419792051</v>
      </c>
      <c r="G654">
        <f t="shared" si="48"/>
        <v>-2.0254089394426411E-2</v>
      </c>
    </row>
    <row r="655" spans="1:7" x14ac:dyDescent="0.2">
      <c r="A655">
        <v>20090320</v>
      </c>
      <c r="B655">
        <v>52.63</v>
      </c>
      <c r="C655">
        <f t="shared" ref="C655:C718" si="50">(B655*(2/(12+1))+C654*(1-(2/(12+1))))</f>
        <v>53.379050554323527</v>
      </c>
      <c r="D655">
        <f t="shared" si="47"/>
        <v>53.284856629071342</v>
      </c>
      <c r="E655">
        <f t="shared" si="46"/>
        <v>9.419392525218484E-2</v>
      </c>
      <c r="F655">
        <f t="shared" si="49"/>
        <v>0.17743918040877338</v>
      </c>
      <c r="G655">
        <f t="shared" si="48"/>
        <v>-8.3245255156588538E-2</v>
      </c>
    </row>
    <row r="656" spans="1:7" x14ac:dyDescent="0.2">
      <c r="A656">
        <v>20090323</v>
      </c>
      <c r="B656">
        <v>55.43</v>
      </c>
      <c r="C656">
        <f t="shared" si="50"/>
        <v>53.694581238273749</v>
      </c>
      <c r="D656">
        <f t="shared" si="47"/>
        <v>53.443756138029016</v>
      </c>
      <c r="E656">
        <f t="shared" si="46"/>
        <v>0.25082510024473237</v>
      </c>
      <c r="F656">
        <f t="shared" si="49"/>
        <v>0.19211636437596519</v>
      </c>
      <c r="G656">
        <f t="shared" si="48"/>
        <v>5.8708735868767181E-2</v>
      </c>
    </row>
    <row r="657" spans="1:7" x14ac:dyDescent="0.2">
      <c r="A657">
        <v>20090324</v>
      </c>
      <c r="B657">
        <v>53.5</v>
      </c>
      <c r="C657">
        <f t="shared" si="50"/>
        <v>53.664645663154715</v>
      </c>
      <c r="D657">
        <f t="shared" si="47"/>
        <v>53.447922350026865</v>
      </c>
      <c r="E657">
        <f t="shared" si="46"/>
        <v>0.21672331312785076</v>
      </c>
      <c r="F657">
        <f t="shared" si="49"/>
        <v>0.19703775412634231</v>
      </c>
      <c r="G657">
        <f t="shared" si="48"/>
        <v>1.9685559001508451E-2</v>
      </c>
    </row>
    <row r="658" spans="1:7" x14ac:dyDescent="0.2">
      <c r="A658">
        <v>20090325</v>
      </c>
      <c r="B658">
        <v>52.68</v>
      </c>
      <c r="C658">
        <f t="shared" si="50"/>
        <v>53.513161714977066</v>
      </c>
      <c r="D658">
        <f t="shared" si="47"/>
        <v>53.391039212987835</v>
      </c>
      <c r="E658">
        <f t="shared" si="46"/>
        <v>0.12212250198923158</v>
      </c>
      <c r="F658">
        <f t="shared" si="49"/>
        <v>0.18205470369892018</v>
      </c>
      <c r="G658">
        <f t="shared" si="48"/>
        <v>-5.9932201709688604E-2</v>
      </c>
    </row>
    <row r="659" spans="1:7" x14ac:dyDescent="0.2">
      <c r="A659">
        <v>20090326</v>
      </c>
      <c r="B659">
        <v>55.38</v>
      </c>
      <c r="C659">
        <f t="shared" si="50"/>
        <v>53.8003676049806</v>
      </c>
      <c r="D659">
        <f t="shared" si="47"/>
        <v>53.538369641655407</v>
      </c>
      <c r="E659">
        <f t="shared" si="46"/>
        <v>0.26199796332519298</v>
      </c>
      <c r="F659">
        <f t="shared" si="49"/>
        <v>0.19804335562417474</v>
      </c>
      <c r="G659">
        <f t="shared" si="48"/>
        <v>6.395460770101824E-2</v>
      </c>
    </row>
    <row r="660" spans="1:7" x14ac:dyDescent="0.2">
      <c r="A660">
        <v>20090327</v>
      </c>
      <c r="B660">
        <v>54.33</v>
      </c>
      <c r="C660">
        <f t="shared" si="50"/>
        <v>53.881849511906665</v>
      </c>
      <c r="D660">
        <f t="shared" si="47"/>
        <v>53.59700892745871</v>
      </c>
      <c r="E660">
        <f t="shared" si="46"/>
        <v>0.28484058444795579</v>
      </c>
      <c r="F660">
        <f t="shared" si="49"/>
        <v>0.21540280138893098</v>
      </c>
      <c r="G660">
        <f t="shared" si="48"/>
        <v>6.9437783059024816E-2</v>
      </c>
    </row>
    <row r="661" spans="1:7" x14ac:dyDescent="0.2">
      <c r="A661">
        <v>20090330</v>
      </c>
      <c r="B661">
        <v>53.25</v>
      </c>
      <c r="C661">
        <f t="shared" si="50"/>
        <v>53.784641894690253</v>
      </c>
      <c r="D661">
        <f t="shared" si="47"/>
        <v>53.571304562461769</v>
      </c>
      <c r="E661">
        <f t="shared" si="46"/>
        <v>0.21333733222848394</v>
      </c>
      <c r="F661">
        <f t="shared" si="49"/>
        <v>0.2149897075568416</v>
      </c>
      <c r="G661">
        <f t="shared" si="48"/>
        <v>-1.6523753283576581E-3</v>
      </c>
    </row>
    <row r="662" spans="1:7" x14ac:dyDescent="0.2">
      <c r="A662">
        <v>20090331</v>
      </c>
      <c r="B662">
        <v>55.5</v>
      </c>
      <c r="C662">
        <f t="shared" si="50"/>
        <v>54.048543141660986</v>
      </c>
      <c r="D662">
        <f t="shared" si="47"/>
        <v>53.714170891168308</v>
      </c>
      <c r="E662">
        <f t="shared" si="46"/>
        <v>0.33437225049267738</v>
      </c>
      <c r="F662">
        <f t="shared" si="49"/>
        <v>0.23886621614400877</v>
      </c>
      <c r="G662">
        <f t="shared" si="48"/>
        <v>9.5506034348668611E-2</v>
      </c>
    </row>
    <row r="663" spans="1:7" x14ac:dyDescent="0.2">
      <c r="A663">
        <v>20090401</v>
      </c>
      <c r="B663">
        <v>54.42</v>
      </c>
      <c r="C663">
        <f t="shared" si="50"/>
        <v>54.105690350636216</v>
      </c>
      <c r="D663">
        <f t="shared" si="47"/>
        <v>53.766454528859541</v>
      </c>
      <c r="E663">
        <f t="shared" si="46"/>
        <v>0.33923582177667555</v>
      </c>
      <c r="F663">
        <f t="shared" si="49"/>
        <v>0.2589401372705421</v>
      </c>
      <c r="G663">
        <f t="shared" si="48"/>
        <v>8.0295684506133447E-2</v>
      </c>
    </row>
    <row r="664" spans="1:7" x14ac:dyDescent="0.2">
      <c r="A664">
        <v>20090402</v>
      </c>
      <c r="B664">
        <v>55.54</v>
      </c>
      <c r="C664">
        <f t="shared" si="50"/>
        <v>54.326353373615255</v>
      </c>
      <c r="D664">
        <f t="shared" si="47"/>
        <v>53.897828267462536</v>
      </c>
      <c r="E664">
        <f t="shared" si="46"/>
        <v>0.4285251061527191</v>
      </c>
      <c r="F664">
        <f t="shared" si="49"/>
        <v>0.29285713104697753</v>
      </c>
      <c r="G664">
        <f t="shared" si="48"/>
        <v>0.13566797510574158</v>
      </c>
    </row>
    <row r="665" spans="1:7" x14ac:dyDescent="0.2">
      <c r="A665">
        <v>20090403</v>
      </c>
      <c r="B665">
        <v>59.97</v>
      </c>
      <c r="C665">
        <f t="shared" si="50"/>
        <v>55.194606700751365</v>
      </c>
      <c r="D665">
        <f t="shared" si="47"/>
        <v>54.347618766169013</v>
      </c>
      <c r="E665">
        <f t="shared" si="46"/>
        <v>0.84698793458235144</v>
      </c>
      <c r="F665">
        <f t="shared" si="49"/>
        <v>0.40368329175405238</v>
      </c>
      <c r="G665">
        <f t="shared" si="48"/>
        <v>0.44330464282829907</v>
      </c>
    </row>
    <row r="666" spans="1:7" x14ac:dyDescent="0.2">
      <c r="A666">
        <v>20090406</v>
      </c>
      <c r="B666">
        <v>59.16</v>
      </c>
      <c r="C666">
        <f t="shared" si="50"/>
        <v>55.804667208328077</v>
      </c>
      <c r="D666">
        <f t="shared" si="47"/>
        <v>54.704091450156497</v>
      </c>
      <c r="E666">
        <f t="shared" si="46"/>
        <v>1.1005757581715798</v>
      </c>
      <c r="F666">
        <f t="shared" si="49"/>
        <v>0.54306178503755786</v>
      </c>
      <c r="G666">
        <f t="shared" si="48"/>
        <v>0.55751397313402196</v>
      </c>
    </row>
    <row r="667" spans="1:7" x14ac:dyDescent="0.2">
      <c r="A667">
        <v>20090407</v>
      </c>
      <c r="B667">
        <v>57.17</v>
      </c>
      <c r="C667">
        <f t="shared" si="50"/>
        <v>56.014718407046828</v>
      </c>
      <c r="D667">
        <f t="shared" si="47"/>
        <v>54.886751342737497</v>
      </c>
      <c r="E667">
        <f t="shared" si="46"/>
        <v>1.1279670643093311</v>
      </c>
      <c r="F667">
        <f t="shared" si="49"/>
        <v>0.66004284089191256</v>
      </c>
      <c r="G667">
        <f t="shared" si="48"/>
        <v>0.46792422341741857</v>
      </c>
    </row>
    <row r="668" spans="1:7" x14ac:dyDescent="0.2">
      <c r="A668">
        <v>20090408</v>
      </c>
      <c r="B668">
        <v>57.74</v>
      </c>
      <c r="C668">
        <f t="shared" si="50"/>
        <v>56.280146344424239</v>
      </c>
      <c r="D668">
        <f t="shared" si="47"/>
        <v>55.098103095127314</v>
      </c>
      <c r="E668">
        <f t="shared" ref="E668:E731" si="51">C668-D668</f>
        <v>1.1820432492969246</v>
      </c>
      <c r="F668">
        <f t="shared" si="49"/>
        <v>0.76444292257291502</v>
      </c>
      <c r="G668">
        <f t="shared" si="48"/>
        <v>0.4176003267240096</v>
      </c>
    </row>
    <row r="669" spans="1:7" x14ac:dyDescent="0.2">
      <c r="A669">
        <v>20090409</v>
      </c>
      <c r="B669">
        <v>59.13</v>
      </c>
      <c r="C669">
        <f t="shared" si="50"/>
        <v>56.718585368358973</v>
      </c>
      <c r="D669">
        <f t="shared" ref="D669:D732" si="52">B669*(2/(26+1)) + D668*(1-(2/(26+1)))</f>
        <v>55.396762125117888</v>
      </c>
      <c r="E669">
        <f t="shared" si="51"/>
        <v>1.3218232432410844</v>
      </c>
      <c r="F669">
        <f t="shared" si="49"/>
        <v>0.87591898670654889</v>
      </c>
      <c r="G669">
        <f t="shared" si="48"/>
        <v>0.44590425653453547</v>
      </c>
    </row>
    <row r="670" spans="1:7" x14ac:dyDescent="0.2">
      <c r="A670">
        <v>20090413</v>
      </c>
      <c r="B670">
        <v>61.07</v>
      </c>
      <c r="C670">
        <f t="shared" si="50"/>
        <v>57.388033773226823</v>
      </c>
      <c r="D670">
        <f t="shared" si="52"/>
        <v>55.817001967701749</v>
      </c>
      <c r="E670">
        <f t="shared" si="51"/>
        <v>1.5710318055250738</v>
      </c>
      <c r="F670">
        <f t="shared" si="49"/>
        <v>1.0149415504702539</v>
      </c>
      <c r="G670">
        <f t="shared" si="48"/>
        <v>0.5560902550548199</v>
      </c>
    </row>
    <row r="671" spans="1:7" x14ac:dyDescent="0.2">
      <c r="A671">
        <v>20090414</v>
      </c>
      <c r="B671">
        <v>58.45</v>
      </c>
      <c r="C671">
        <f t="shared" si="50"/>
        <v>57.551413192730394</v>
      </c>
      <c r="D671">
        <f t="shared" si="52"/>
        <v>56.012038858983104</v>
      </c>
      <c r="E671">
        <f t="shared" si="51"/>
        <v>1.5393743337472898</v>
      </c>
      <c r="F671">
        <f t="shared" si="49"/>
        <v>1.1198281071256613</v>
      </c>
      <c r="G671">
        <f t="shared" si="48"/>
        <v>0.41954622662162855</v>
      </c>
    </row>
    <row r="672" spans="1:7" x14ac:dyDescent="0.2">
      <c r="A672">
        <v>20090415</v>
      </c>
      <c r="B672">
        <v>59.09</v>
      </c>
      <c r="C672">
        <f t="shared" si="50"/>
        <v>57.78811885538726</v>
      </c>
      <c r="D672">
        <f t="shared" si="52"/>
        <v>56.240035980539908</v>
      </c>
      <c r="E672">
        <f t="shared" si="51"/>
        <v>1.5480828748473527</v>
      </c>
      <c r="F672">
        <f t="shared" si="49"/>
        <v>1.2054790606699997</v>
      </c>
      <c r="G672">
        <f t="shared" si="48"/>
        <v>0.34260381417735308</v>
      </c>
    </row>
    <row r="673" spans="1:7" x14ac:dyDescent="0.2">
      <c r="A673">
        <v>20090416</v>
      </c>
      <c r="B673">
        <v>57.96</v>
      </c>
      <c r="C673">
        <f t="shared" si="50"/>
        <v>57.814562108404601</v>
      </c>
      <c r="D673">
        <f t="shared" si="52"/>
        <v>56.367440722722137</v>
      </c>
      <c r="E673">
        <f t="shared" si="51"/>
        <v>1.4471213856824647</v>
      </c>
      <c r="F673">
        <f t="shared" si="49"/>
        <v>1.2538075256724928</v>
      </c>
      <c r="G673">
        <f t="shared" si="48"/>
        <v>0.19331386000997197</v>
      </c>
    </row>
    <row r="674" spans="1:7" x14ac:dyDescent="0.2">
      <c r="A674">
        <v>20090417</v>
      </c>
      <c r="B674">
        <v>58.16</v>
      </c>
      <c r="C674">
        <f t="shared" si="50"/>
        <v>57.867706399419276</v>
      </c>
      <c r="D674">
        <f t="shared" si="52"/>
        <v>56.500222891409386</v>
      </c>
      <c r="E674">
        <f t="shared" si="51"/>
        <v>1.3674835080098902</v>
      </c>
      <c r="F674">
        <f t="shared" si="49"/>
        <v>1.2765427221399723</v>
      </c>
      <c r="G674">
        <f t="shared" si="48"/>
        <v>9.0940785869917828E-2</v>
      </c>
    </row>
    <row r="675" spans="1:7" x14ac:dyDescent="0.2">
      <c r="A675">
        <v>20090420</v>
      </c>
      <c r="B675">
        <v>55</v>
      </c>
      <c r="C675">
        <f t="shared" si="50"/>
        <v>57.426520799508616</v>
      </c>
      <c r="D675">
        <f t="shared" si="52"/>
        <v>56.389095269823507</v>
      </c>
      <c r="E675">
        <f t="shared" si="51"/>
        <v>1.0374255296851089</v>
      </c>
      <c r="F675">
        <f t="shared" si="49"/>
        <v>1.2287192836489997</v>
      </c>
      <c r="G675">
        <f t="shared" si="48"/>
        <v>-0.19129375396389081</v>
      </c>
    </row>
    <row r="676" spans="1:7" x14ac:dyDescent="0.2">
      <c r="A676">
        <v>20090421</v>
      </c>
      <c r="B676">
        <v>58.46</v>
      </c>
      <c r="C676">
        <f t="shared" si="50"/>
        <v>57.585517599584215</v>
      </c>
      <c r="D676">
        <f t="shared" si="52"/>
        <v>56.54249562020695</v>
      </c>
      <c r="E676">
        <f t="shared" si="51"/>
        <v>1.043021979377265</v>
      </c>
      <c r="F676">
        <f t="shared" si="49"/>
        <v>1.1915798227946528</v>
      </c>
      <c r="G676">
        <f t="shared" ref="G676:G739" si="53">E676-F676</f>
        <v>-0.14855784341738776</v>
      </c>
    </row>
    <row r="677" spans="1:7" x14ac:dyDescent="0.2">
      <c r="A677">
        <v>20090422</v>
      </c>
      <c r="B677">
        <v>57.67</v>
      </c>
      <c r="C677">
        <f t="shared" si="50"/>
        <v>57.598514891955872</v>
      </c>
      <c r="D677">
        <f t="shared" si="52"/>
        <v>56.626014463154583</v>
      </c>
      <c r="E677">
        <f t="shared" si="51"/>
        <v>0.97250042880128973</v>
      </c>
      <c r="F677">
        <f t="shared" ref="F677:F740" si="54">(E677*(2/(9+1))+F676*(1-(2/(9+1))))</f>
        <v>1.1477639439959801</v>
      </c>
      <c r="G677">
        <f t="shared" si="53"/>
        <v>-0.17526351519469041</v>
      </c>
    </row>
    <row r="678" spans="1:7" x14ac:dyDescent="0.2">
      <c r="A678">
        <v>20090423</v>
      </c>
      <c r="B678">
        <v>58.28</v>
      </c>
      <c r="C678">
        <f t="shared" si="50"/>
        <v>57.703358754731894</v>
      </c>
      <c r="D678">
        <f t="shared" si="52"/>
        <v>56.748531910328317</v>
      </c>
      <c r="E678">
        <f t="shared" si="51"/>
        <v>0.95482684440357701</v>
      </c>
      <c r="F678">
        <f t="shared" si="54"/>
        <v>1.1091765240774996</v>
      </c>
      <c r="G678">
        <f t="shared" si="53"/>
        <v>-0.15434967967392255</v>
      </c>
    </row>
    <row r="679" spans="1:7" x14ac:dyDescent="0.2">
      <c r="A679">
        <v>20090424</v>
      </c>
      <c r="B679">
        <v>60.34</v>
      </c>
      <c r="C679">
        <f t="shared" si="50"/>
        <v>58.108995869388529</v>
      </c>
      <c r="D679">
        <f t="shared" si="52"/>
        <v>57.014566583637333</v>
      </c>
      <c r="E679">
        <f t="shared" si="51"/>
        <v>1.0944292857511968</v>
      </c>
      <c r="F679">
        <f t="shared" si="54"/>
        <v>1.1062270764122391</v>
      </c>
      <c r="G679">
        <f t="shared" si="53"/>
        <v>-1.1797790661042251E-2</v>
      </c>
    </row>
    <row r="680" spans="1:7" x14ac:dyDescent="0.2">
      <c r="A680">
        <v>20090427</v>
      </c>
      <c r="B680">
        <v>58.95</v>
      </c>
      <c r="C680">
        <f t="shared" si="50"/>
        <v>58.23838112025183</v>
      </c>
      <c r="D680">
        <f t="shared" si="52"/>
        <v>57.157932021886417</v>
      </c>
      <c r="E680">
        <f t="shared" si="51"/>
        <v>1.0804490983654134</v>
      </c>
      <c r="F680">
        <f t="shared" si="54"/>
        <v>1.1010714808028739</v>
      </c>
      <c r="G680">
        <f t="shared" si="53"/>
        <v>-2.0622382437460507E-2</v>
      </c>
    </row>
    <row r="681" spans="1:7" x14ac:dyDescent="0.2">
      <c r="A681">
        <v>20090428</v>
      </c>
      <c r="B681">
        <v>60.78</v>
      </c>
      <c r="C681">
        <f t="shared" si="50"/>
        <v>58.629399409443856</v>
      </c>
      <c r="D681">
        <f t="shared" si="52"/>
        <v>57.426233353598533</v>
      </c>
      <c r="E681">
        <f t="shared" si="51"/>
        <v>1.2031660558453225</v>
      </c>
      <c r="F681">
        <f t="shared" si="54"/>
        <v>1.1214903958113636</v>
      </c>
      <c r="G681">
        <f t="shared" si="53"/>
        <v>8.1675660033958986E-2</v>
      </c>
    </row>
    <row r="682" spans="1:7" x14ac:dyDescent="0.2">
      <c r="A682">
        <v>20090429</v>
      </c>
      <c r="B682">
        <v>63.17</v>
      </c>
      <c r="C682">
        <f t="shared" si="50"/>
        <v>59.327953346452496</v>
      </c>
      <c r="D682">
        <f t="shared" si="52"/>
        <v>57.851697549628277</v>
      </c>
      <c r="E682">
        <f t="shared" si="51"/>
        <v>1.4762557968242191</v>
      </c>
      <c r="F682">
        <f t="shared" si="54"/>
        <v>1.1924434760139349</v>
      </c>
      <c r="G682">
        <f t="shared" si="53"/>
        <v>0.28381232081028429</v>
      </c>
    </row>
    <row r="683" spans="1:7" x14ac:dyDescent="0.2">
      <c r="A683">
        <v>20090430</v>
      </c>
      <c r="B683">
        <v>64.78</v>
      </c>
      <c r="C683">
        <f t="shared" si="50"/>
        <v>60.166729754690579</v>
      </c>
      <c r="D683">
        <f t="shared" si="52"/>
        <v>58.3649051385447</v>
      </c>
      <c r="E683">
        <f t="shared" si="51"/>
        <v>1.8018246161458791</v>
      </c>
      <c r="F683">
        <f t="shared" si="54"/>
        <v>1.3143197040403238</v>
      </c>
      <c r="G683">
        <f t="shared" si="53"/>
        <v>0.48750491210555524</v>
      </c>
    </row>
    <row r="684" spans="1:7" x14ac:dyDescent="0.2">
      <c r="A684">
        <v>20090501</v>
      </c>
      <c r="B684">
        <v>64.77</v>
      </c>
      <c r="C684">
        <f t="shared" si="50"/>
        <v>60.874925177045874</v>
      </c>
      <c r="D684">
        <f t="shared" si="52"/>
        <v>58.839356609763605</v>
      </c>
      <c r="E684">
        <f t="shared" si="51"/>
        <v>2.0355685672822688</v>
      </c>
      <c r="F684">
        <f t="shared" si="54"/>
        <v>1.458569476688713</v>
      </c>
      <c r="G684">
        <f t="shared" si="53"/>
        <v>0.57699909059355581</v>
      </c>
    </row>
    <row r="685" spans="1:7" x14ac:dyDescent="0.2">
      <c r="A685">
        <v>20090504</v>
      </c>
      <c r="B685">
        <v>68.19</v>
      </c>
      <c r="C685">
        <f t="shared" si="50"/>
        <v>62.000321303654204</v>
      </c>
      <c r="D685">
        <f t="shared" si="52"/>
        <v>59.531996860892228</v>
      </c>
      <c r="E685">
        <f t="shared" si="51"/>
        <v>2.4683244427619755</v>
      </c>
      <c r="F685">
        <f t="shared" si="54"/>
        <v>1.6605204699033655</v>
      </c>
      <c r="G685">
        <f t="shared" si="53"/>
        <v>0.80780397285860994</v>
      </c>
    </row>
    <row r="686" spans="1:7" x14ac:dyDescent="0.2">
      <c r="A686">
        <v>20090505</v>
      </c>
      <c r="B686">
        <v>67.38</v>
      </c>
      <c r="C686">
        <f t="shared" si="50"/>
        <v>62.827964180015101</v>
      </c>
      <c r="D686">
        <f t="shared" si="52"/>
        <v>60.113330426752064</v>
      </c>
      <c r="E686">
        <f t="shared" si="51"/>
        <v>2.7146337532630369</v>
      </c>
      <c r="F686">
        <f t="shared" si="54"/>
        <v>1.8713431265753</v>
      </c>
      <c r="G686">
        <f t="shared" si="53"/>
        <v>0.84329062668773691</v>
      </c>
    </row>
    <row r="687" spans="1:7" x14ac:dyDescent="0.2">
      <c r="A687">
        <v>20090506</v>
      </c>
      <c r="B687">
        <v>66.06</v>
      </c>
      <c r="C687">
        <f t="shared" si="50"/>
        <v>63.325200460012773</v>
      </c>
      <c r="D687">
        <f t="shared" si="52"/>
        <v>60.553824469214874</v>
      </c>
      <c r="E687">
        <f t="shared" si="51"/>
        <v>2.7713759907978996</v>
      </c>
      <c r="F687">
        <f t="shared" si="54"/>
        <v>2.0513496994198199</v>
      </c>
      <c r="G687">
        <f t="shared" si="53"/>
        <v>0.72002629137807972</v>
      </c>
    </row>
    <row r="688" spans="1:7" x14ac:dyDescent="0.2">
      <c r="A688">
        <v>20090507</v>
      </c>
      <c r="B688">
        <v>65.569999999999993</v>
      </c>
      <c r="C688">
        <f t="shared" si="50"/>
        <v>63.670554235395421</v>
      </c>
      <c r="D688">
        <f t="shared" si="52"/>
        <v>60.925393027050809</v>
      </c>
      <c r="E688">
        <f t="shared" si="51"/>
        <v>2.7451612083446122</v>
      </c>
      <c r="F688">
        <f t="shared" si="54"/>
        <v>2.1901120012047786</v>
      </c>
      <c r="G688">
        <f t="shared" si="53"/>
        <v>0.55504920713983363</v>
      </c>
    </row>
    <row r="689" spans="1:7" x14ac:dyDescent="0.2">
      <c r="A689">
        <v>20090508</v>
      </c>
      <c r="B689">
        <v>68.05</v>
      </c>
      <c r="C689">
        <f t="shared" si="50"/>
        <v>64.344315122257655</v>
      </c>
      <c r="D689">
        <f t="shared" si="52"/>
        <v>61.453141691713711</v>
      </c>
      <c r="E689">
        <f t="shared" si="51"/>
        <v>2.8911734305439438</v>
      </c>
      <c r="F689">
        <f t="shared" si="54"/>
        <v>2.330324287072612</v>
      </c>
      <c r="G689">
        <f t="shared" si="53"/>
        <v>0.56084914347133186</v>
      </c>
    </row>
    <row r="690" spans="1:7" x14ac:dyDescent="0.2">
      <c r="A690">
        <v>20090511</v>
      </c>
      <c r="B690">
        <v>66.14</v>
      </c>
      <c r="C690">
        <f t="shared" si="50"/>
        <v>64.62057433421802</v>
      </c>
      <c r="D690">
        <f t="shared" si="52"/>
        <v>61.800316381216398</v>
      </c>
      <c r="E690">
        <f t="shared" si="51"/>
        <v>2.8202579530016223</v>
      </c>
      <c r="F690">
        <f t="shared" si="54"/>
        <v>2.4283110202584144</v>
      </c>
      <c r="G690">
        <f t="shared" si="53"/>
        <v>0.39194693274320791</v>
      </c>
    </row>
    <row r="691" spans="1:7" x14ac:dyDescent="0.2">
      <c r="A691">
        <v>20090512</v>
      </c>
      <c r="B691">
        <v>65.2</v>
      </c>
      <c r="C691">
        <f t="shared" si="50"/>
        <v>64.709716744338323</v>
      </c>
      <c r="D691">
        <f t="shared" si="52"/>
        <v>62.052144797422592</v>
      </c>
      <c r="E691">
        <f t="shared" si="51"/>
        <v>2.6575719469157306</v>
      </c>
      <c r="F691">
        <f t="shared" si="54"/>
        <v>2.4741632055898779</v>
      </c>
      <c r="G691">
        <f t="shared" si="53"/>
        <v>0.18340874132585272</v>
      </c>
    </row>
    <row r="692" spans="1:7" x14ac:dyDescent="0.2">
      <c r="A692">
        <v>20090513</v>
      </c>
      <c r="B692">
        <v>64.63</v>
      </c>
      <c r="C692">
        <f t="shared" si="50"/>
        <v>64.697452629824738</v>
      </c>
      <c r="D692">
        <f t="shared" si="52"/>
        <v>62.243097034650546</v>
      </c>
      <c r="E692">
        <f t="shared" si="51"/>
        <v>2.4543555951741922</v>
      </c>
      <c r="F692">
        <f t="shared" si="54"/>
        <v>2.4702016835067409</v>
      </c>
      <c r="G692">
        <f t="shared" si="53"/>
        <v>-1.5846088332548636E-2</v>
      </c>
    </row>
    <row r="693" spans="1:7" x14ac:dyDescent="0.2">
      <c r="A693">
        <v>20090514</v>
      </c>
      <c r="B693">
        <v>64.5</v>
      </c>
      <c r="C693">
        <f t="shared" si="50"/>
        <v>64.66707530215939</v>
      </c>
      <c r="D693">
        <f t="shared" si="52"/>
        <v>62.410275032083838</v>
      </c>
      <c r="E693">
        <f t="shared" si="51"/>
        <v>2.2568002700755514</v>
      </c>
      <c r="F693">
        <f t="shared" si="54"/>
        <v>2.4275214008205031</v>
      </c>
      <c r="G693">
        <f t="shared" si="53"/>
        <v>-0.17072113074495165</v>
      </c>
    </row>
    <row r="694" spans="1:7" x14ac:dyDescent="0.2">
      <c r="A694">
        <v>20090515</v>
      </c>
      <c r="B694">
        <v>64.94</v>
      </c>
      <c r="C694">
        <f t="shared" si="50"/>
        <v>64.709063717211791</v>
      </c>
      <c r="D694">
        <f t="shared" si="52"/>
        <v>62.597662066744299</v>
      </c>
      <c r="E694">
        <f t="shared" si="51"/>
        <v>2.1114016504674922</v>
      </c>
      <c r="F694">
        <f t="shared" si="54"/>
        <v>2.3642974507499011</v>
      </c>
      <c r="G694">
        <f t="shared" si="53"/>
        <v>-0.25289580028240888</v>
      </c>
    </row>
    <row r="695" spans="1:7" x14ac:dyDescent="0.2">
      <c r="A695">
        <v>20090518</v>
      </c>
      <c r="B695">
        <v>66.22</v>
      </c>
      <c r="C695">
        <f t="shared" si="50"/>
        <v>64.94151545302536</v>
      </c>
      <c r="D695">
        <f t="shared" si="52"/>
        <v>62.865983395133604</v>
      </c>
      <c r="E695">
        <f t="shared" si="51"/>
        <v>2.0755320578917562</v>
      </c>
      <c r="F695">
        <f t="shared" si="54"/>
        <v>2.3065443721782724</v>
      </c>
      <c r="G695">
        <f t="shared" si="53"/>
        <v>-0.23101231428651614</v>
      </c>
    </row>
    <row r="696" spans="1:7" x14ac:dyDescent="0.2">
      <c r="A696">
        <v>20090519</v>
      </c>
      <c r="B696">
        <v>64.739999999999995</v>
      </c>
      <c r="C696">
        <f t="shared" si="50"/>
        <v>64.910513075636842</v>
      </c>
      <c r="D696">
        <f t="shared" si="52"/>
        <v>63.004799439938516</v>
      </c>
      <c r="E696">
        <f t="shared" si="51"/>
        <v>1.9057136356983264</v>
      </c>
      <c r="F696">
        <f t="shared" si="54"/>
        <v>2.2263782248822834</v>
      </c>
      <c r="G696">
        <f t="shared" si="53"/>
        <v>-0.32066458918395702</v>
      </c>
    </row>
    <row r="697" spans="1:7" x14ac:dyDescent="0.2">
      <c r="A697">
        <v>20090520</v>
      </c>
      <c r="B697">
        <v>64.87</v>
      </c>
      <c r="C697">
        <f t="shared" si="50"/>
        <v>64.904280294769634</v>
      </c>
      <c r="D697">
        <f t="shared" si="52"/>
        <v>63.142962444387521</v>
      </c>
      <c r="E697">
        <f t="shared" si="51"/>
        <v>1.7613178503821132</v>
      </c>
      <c r="F697">
        <f t="shared" si="54"/>
        <v>2.1333661499822494</v>
      </c>
      <c r="G697">
        <f t="shared" si="53"/>
        <v>-0.37204829960013619</v>
      </c>
    </row>
    <row r="698" spans="1:7" x14ac:dyDescent="0.2">
      <c r="A698">
        <v>20090521</v>
      </c>
      <c r="B698">
        <v>66.239999999999995</v>
      </c>
      <c r="C698">
        <f t="shared" si="50"/>
        <v>65.109775634035842</v>
      </c>
      <c r="D698">
        <f t="shared" si="52"/>
        <v>63.372372633692152</v>
      </c>
      <c r="E698">
        <f t="shared" si="51"/>
        <v>1.73740300034369</v>
      </c>
      <c r="F698">
        <f t="shared" si="54"/>
        <v>2.0541735200545377</v>
      </c>
      <c r="G698">
        <f t="shared" si="53"/>
        <v>-0.31677051971084769</v>
      </c>
    </row>
    <row r="699" spans="1:7" x14ac:dyDescent="0.2">
      <c r="A699">
        <v>20090522</v>
      </c>
      <c r="B699">
        <v>65.83</v>
      </c>
      <c r="C699">
        <f t="shared" si="50"/>
        <v>65.22057938264571</v>
      </c>
      <c r="D699">
        <f t="shared" si="52"/>
        <v>63.554419105270512</v>
      </c>
      <c r="E699">
        <f t="shared" si="51"/>
        <v>1.666160277375198</v>
      </c>
      <c r="F699">
        <f t="shared" si="54"/>
        <v>1.9765708715186698</v>
      </c>
      <c r="G699">
        <f t="shared" si="53"/>
        <v>-0.31041059414347183</v>
      </c>
    </row>
    <row r="700" spans="1:7" x14ac:dyDescent="0.2">
      <c r="A700">
        <v>20090526</v>
      </c>
      <c r="B700">
        <v>66.650000000000006</v>
      </c>
      <c r="C700">
        <f t="shared" si="50"/>
        <v>65.440490246854068</v>
      </c>
      <c r="D700">
        <f t="shared" si="52"/>
        <v>63.783721393768992</v>
      </c>
      <c r="E700">
        <f t="shared" si="51"/>
        <v>1.6567688530850759</v>
      </c>
      <c r="F700">
        <f t="shared" si="54"/>
        <v>1.9126104678319513</v>
      </c>
      <c r="G700">
        <f t="shared" si="53"/>
        <v>-0.25584161474687539</v>
      </c>
    </row>
    <row r="701" spans="1:7" x14ac:dyDescent="0.2">
      <c r="A701">
        <v>20090527</v>
      </c>
      <c r="B701">
        <v>66</v>
      </c>
      <c r="C701">
        <f t="shared" si="50"/>
        <v>65.526568670414989</v>
      </c>
      <c r="D701">
        <f t="shared" si="52"/>
        <v>63.94789017941573</v>
      </c>
      <c r="E701">
        <f t="shared" si="51"/>
        <v>1.5786784909992591</v>
      </c>
      <c r="F701">
        <f t="shared" si="54"/>
        <v>1.8458240724654129</v>
      </c>
      <c r="G701">
        <f t="shared" si="53"/>
        <v>-0.26714558146615386</v>
      </c>
    </row>
    <row r="702" spans="1:7" x14ac:dyDescent="0.2">
      <c r="A702">
        <v>20090528</v>
      </c>
      <c r="B702">
        <v>66.34</v>
      </c>
      <c r="C702">
        <f t="shared" si="50"/>
        <v>65.65171195188961</v>
      </c>
      <c r="D702">
        <f t="shared" si="52"/>
        <v>64.125083499459009</v>
      </c>
      <c r="E702">
        <f t="shared" si="51"/>
        <v>1.5266284524306002</v>
      </c>
      <c r="F702">
        <f t="shared" si="54"/>
        <v>1.7819849484584505</v>
      </c>
      <c r="G702">
        <f t="shared" si="53"/>
        <v>-0.25535649602785027</v>
      </c>
    </row>
    <row r="703" spans="1:7" x14ac:dyDescent="0.2">
      <c r="A703">
        <v>20090529</v>
      </c>
      <c r="B703">
        <v>67.72</v>
      </c>
      <c r="C703">
        <f t="shared" si="50"/>
        <v>65.96991011313736</v>
      </c>
      <c r="D703">
        <f t="shared" si="52"/>
        <v>64.391373610610188</v>
      </c>
      <c r="E703">
        <f t="shared" si="51"/>
        <v>1.5785365025271716</v>
      </c>
      <c r="F703">
        <f t="shared" si="54"/>
        <v>1.7412952592721946</v>
      </c>
      <c r="G703">
        <f t="shared" si="53"/>
        <v>-0.16275875674502305</v>
      </c>
    </row>
    <row r="704" spans="1:7" x14ac:dyDescent="0.2">
      <c r="A704">
        <v>20090601</v>
      </c>
      <c r="B704">
        <v>66.8</v>
      </c>
      <c r="C704">
        <f t="shared" si="50"/>
        <v>66.097616249577769</v>
      </c>
      <c r="D704">
        <f t="shared" si="52"/>
        <v>64.569790380194618</v>
      </c>
      <c r="E704">
        <f t="shared" si="51"/>
        <v>1.5278258693831503</v>
      </c>
      <c r="F704">
        <f t="shared" si="54"/>
        <v>1.6986013812943859</v>
      </c>
      <c r="G704">
        <f t="shared" si="53"/>
        <v>-0.17077551191123552</v>
      </c>
    </row>
    <row r="705" spans="1:7" x14ac:dyDescent="0.2">
      <c r="A705">
        <v>20090602</v>
      </c>
      <c r="B705">
        <v>66.89</v>
      </c>
      <c r="C705">
        <f t="shared" si="50"/>
        <v>66.21952144195042</v>
      </c>
      <c r="D705">
        <f t="shared" si="52"/>
        <v>64.741657759439462</v>
      </c>
      <c r="E705">
        <f t="shared" si="51"/>
        <v>1.4778636825109572</v>
      </c>
      <c r="F705">
        <f t="shared" si="54"/>
        <v>1.6544538415377001</v>
      </c>
      <c r="G705">
        <f t="shared" si="53"/>
        <v>-0.17659015902674291</v>
      </c>
    </row>
    <row r="706" spans="1:7" x14ac:dyDescent="0.2">
      <c r="A706">
        <v>20090603</v>
      </c>
      <c r="B706">
        <v>68.31</v>
      </c>
      <c r="C706">
        <f t="shared" si="50"/>
        <v>66.541133527804206</v>
      </c>
      <c r="D706">
        <f t="shared" si="52"/>
        <v>65.005979406888386</v>
      </c>
      <c r="E706">
        <f t="shared" si="51"/>
        <v>1.5351541209158199</v>
      </c>
      <c r="F706">
        <f t="shared" si="54"/>
        <v>1.6305938974133243</v>
      </c>
      <c r="G706">
        <f t="shared" si="53"/>
        <v>-9.5439776497504347E-2</v>
      </c>
    </row>
    <row r="707" spans="1:7" x14ac:dyDescent="0.2">
      <c r="A707">
        <v>20090604</v>
      </c>
      <c r="B707">
        <v>69.180000000000007</v>
      </c>
      <c r="C707">
        <f t="shared" si="50"/>
        <v>66.94711298506509</v>
      </c>
      <c r="D707">
        <f t="shared" si="52"/>
        <v>65.315166117489255</v>
      </c>
      <c r="E707">
        <f t="shared" si="51"/>
        <v>1.6319468675758344</v>
      </c>
      <c r="F707">
        <f t="shared" si="54"/>
        <v>1.6308644914458263</v>
      </c>
      <c r="G707">
        <f t="shared" si="53"/>
        <v>1.0823761300080559E-3</v>
      </c>
    </row>
    <row r="708" spans="1:7" x14ac:dyDescent="0.2">
      <c r="A708">
        <v>20090605</v>
      </c>
      <c r="B708">
        <v>69.290000000000006</v>
      </c>
      <c r="C708">
        <f t="shared" si="50"/>
        <v>67.307557141208918</v>
      </c>
      <c r="D708">
        <f t="shared" si="52"/>
        <v>65.60959825693449</v>
      </c>
      <c r="E708">
        <f t="shared" si="51"/>
        <v>1.6979588842744278</v>
      </c>
      <c r="F708">
        <f t="shared" si="54"/>
        <v>1.6442833700115467</v>
      </c>
      <c r="G708">
        <f t="shared" si="53"/>
        <v>5.3675514262881086E-2</v>
      </c>
    </row>
    <row r="709" spans="1:7" x14ac:dyDescent="0.2">
      <c r="A709">
        <v>20090608</v>
      </c>
      <c r="B709">
        <v>69.790000000000006</v>
      </c>
      <c r="C709">
        <f t="shared" si="50"/>
        <v>67.689471427176784</v>
      </c>
      <c r="D709">
        <f t="shared" si="52"/>
        <v>65.919257645309713</v>
      </c>
      <c r="E709">
        <f t="shared" si="51"/>
        <v>1.7702137818670707</v>
      </c>
      <c r="F709">
        <f t="shared" si="54"/>
        <v>1.6694694523826514</v>
      </c>
      <c r="G709">
        <f t="shared" si="53"/>
        <v>0.10074432948441925</v>
      </c>
    </row>
    <row r="710" spans="1:7" x14ac:dyDescent="0.2">
      <c r="A710">
        <v>20090609</v>
      </c>
      <c r="B710">
        <v>68.58</v>
      </c>
      <c r="C710">
        <f t="shared" si="50"/>
        <v>67.826475822995732</v>
      </c>
      <c r="D710">
        <f t="shared" si="52"/>
        <v>66.116349671583066</v>
      </c>
      <c r="E710">
        <f t="shared" si="51"/>
        <v>1.7101261514126662</v>
      </c>
      <c r="F710">
        <f t="shared" si="54"/>
        <v>1.6776007921886544</v>
      </c>
      <c r="G710">
        <f t="shared" si="53"/>
        <v>3.2525359224011785E-2</v>
      </c>
    </row>
    <row r="711" spans="1:7" x14ac:dyDescent="0.2">
      <c r="A711">
        <v>20090610</v>
      </c>
      <c r="B711">
        <v>69.260000000000005</v>
      </c>
      <c r="C711">
        <f t="shared" si="50"/>
        <v>68.047018004073308</v>
      </c>
      <c r="D711">
        <f t="shared" si="52"/>
        <v>66.349212658873213</v>
      </c>
      <c r="E711">
        <f t="shared" si="51"/>
        <v>1.697805345200095</v>
      </c>
      <c r="F711">
        <f t="shared" si="54"/>
        <v>1.6816417027909427</v>
      </c>
      <c r="G711">
        <f t="shared" si="53"/>
        <v>1.6163642409152246E-2</v>
      </c>
    </row>
    <row r="712" spans="1:7" x14ac:dyDescent="0.2">
      <c r="A712">
        <v>20090611</v>
      </c>
      <c r="B712">
        <v>66.760000000000005</v>
      </c>
      <c r="C712">
        <f t="shared" si="50"/>
        <v>67.849015234215869</v>
      </c>
      <c r="D712">
        <f t="shared" si="52"/>
        <v>66.379641350808527</v>
      </c>
      <c r="E712">
        <f t="shared" si="51"/>
        <v>1.4693738834073429</v>
      </c>
      <c r="F712">
        <f t="shared" si="54"/>
        <v>1.6391881389142229</v>
      </c>
      <c r="G712">
        <f t="shared" si="53"/>
        <v>-0.16981425550688001</v>
      </c>
    </row>
    <row r="713" spans="1:7" x14ac:dyDescent="0.2">
      <c r="A713">
        <v>20090612</v>
      </c>
      <c r="B713">
        <v>64.36</v>
      </c>
      <c r="C713">
        <f t="shared" si="50"/>
        <v>67.312243659721119</v>
      </c>
      <c r="D713">
        <f t="shared" si="52"/>
        <v>66.230038287785675</v>
      </c>
      <c r="E713">
        <f t="shared" si="51"/>
        <v>1.0822053719354443</v>
      </c>
      <c r="F713">
        <f t="shared" si="54"/>
        <v>1.5277915855184672</v>
      </c>
      <c r="G713">
        <f t="shared" si="53"/>
        <v>-0.44558621358302286</v>
      </c>
    </row>
    <row r="714" spans="1:7" x14ac:dyDescent="0.2">
      <c r="A714">
        <v>20090615</v>
      </c>
      <c r="B714">
        <v>64.430000000000007</v>
      </c>
      <c r="C714">
        <f t="shared" si="50"/>
        <v>66.868821558225562</v>
      </c>
      <c r="D714">
        <f t="shared" si="52"/>
        <v>66.096702118320067</v>
      </c>
      <c r="E714">
        <f t="shared" si="51"/>
        <v>0.77211943990549514</v>
      </c>
      <c r="F714">
        <f t="shared" si="54"/>
        <v>1.3766571563958729</v>
      </c>
      <c r="G714">
        <f t="shared" si="53"/>
        <v>-0.6045377164903778</v>
      </c>
    </row>
    <row r="715" spans="1:7" x14ac:dyDescent="0.2">
      <c r="A715">
        <v>20090616</v>
      </c>
      <c r="B715">
        <v>62.46</v>
      </c>
      <c r="C715">
        <f t="shared" si="50"/>
        <v>66.19054131849856</v>
      </c>
      <c r="D715">
        <f t="shared" si="52"/>
        <v>65.82731677622229</v>
      </c>
      <c r="E715">
        <f t="shared" si="51"/>
        <v>0.36322454227627077</v>
      </c>
      <c r="F715">
        <f t="shared" si="54"/>
        <v>1.1739706335719524</v>
      </c>
      <c r="G715">
        <f t="shared" si="53"/>
        <v>-0.81074609129568165</v>
      </c>
    </row>
    <row r="716" spans="1:7" x14ac:dyDescent="0.2">
      <c r="A716">
        <v>20090617</v>
      </c>
      <c r="B716">
        <v>61.35</v>
      </c>
      <c r="C716">
        <f t="shared" si="50"/>
        <v>65.445842654114159</v>
      </c>
      <c r="D716">
        <f t="shared" si="52"/>
        <v>65.495663681687304</v>
      </c>
      <c r="E716">
        <f t="shared" si="51"/>
        <v>-4.9821027573145216E-2</v>
      </c>
      <c r="F716">
        <f t="shared" si="54"/>
        <v>0.92921230134293287</v>
      </c>
      <c r="G716">
        <f t="shared" si="53"/>
        <v>-0.97903332891607808</v>
      </c>
    </row>
    <row r="717" spans="1:7" x14ac:dyDescent="0.2">
      <c r="A717">
        <v>20090618</v>
      </c>
      <c r="B717">
        <v>61.41</v>
      </c>
      <c r="C717">
        <f t="shared" si="50"/>
        <v>64.824943784250451</v>
      </c>
      <c r="D717">
        <f t="shared" si="52"/>
        <v>65.193021927488246</v>
      </c>
      <c r="E717">
        <f t="shared" si="51"/>
        <v>-0.36807814323779553</v>
      </c>
      <c r="F717">
        <f t="shared" si="54"/>
        <v>0.66975421242678723</v>
      </c>
      <c r="G717">
        <f t="shared" si="53"/>
        <v>-1.0378323556645828</v>
      </c>
    </row>
    <row r="718" spans="1:7" x14ac:dyDescent="0.2">
      <c r="A718">
        <v>20090619</v>
      </c>
      <c r="B718">
        <v>61.37</v>
      </c>
      <c r="C718">
        <f t="shared" si="50"/>
        <v>64.293413971288842</v>
      </c>
      <c r="D718">
        <f t="shared" si="52"/>
        <v>64.909835118044668</v>
      </c>
      <c r="E718">
        <f t="shared" si="51"/>
        <v>-0.61642114675582604</v>
      </c>
      <c r="F718">
        <f t="shared" si="54"/>
        <v>0.41251914059026462</v>
      </c>
      <c r="G718">
        <f t="shared" si="53"/>
        <v>-1.0289402873460907</v>
      </c>
    </row>
    <row r="719" spans="1:7" x14ac:dyDescent="0.2">
      <c r="A719">
        <v>20090622</v>
      </c>
      <c r="B719">
        <v>61.24</v>
      </c>
      <c r="C719">
        <f t="shared" ref="C719:C782" si="55">(B719*(2/(12+1))+C718*(1-(2/(12+1))))</f>
        <v>63.823657975705942</v>
      </c>
      <c r="D719">
        <f t="shared" si="52"/>
        <v>64.637995479670991</v>
      </c>
      <c r="E719">
        <f t="shared" si="51"/>
        <v>-0.81433750396504934</v>
      </c>
      <c r="F719">
        <f t="shared" si="54"/>
        <v>0.16714781167920184</v>
      </c>
      <c r="G719">
        <f t="shared" si="53"/>
        <v>-0.98148531564425112</v>
      </c>
    </row>
    <row r="720" spans="1:7" x14ac:dyDescent="0.2">
      <c r="A720">
        <v>20090623</v>
      </c>
      <c r="B720">
        <v>62.67</v>
      </c>
      <c r="C720">
        <f t="shared" si="55"/>
        <v>63.646172133289639</v>
      </c>
      <c r="D720">
        <f t="shared" si="52"/>
        <v>64.492218036732396</v>
      </c>
      <c r="E720">
        <f t="shared" si="51"/>
        <v>-0.84604590344275721</v>
      </c>
      <c r="F720">
        <f t="shared" si="54"/>
        <v>-3.5490931345189963E-2</v>
      </c>
      <c r="G720">
        <f t="shared" si="53"/>
        <v>-0.81055497209756722</v>
      </c>
    </row>
    <row r="721" spans="1:7" x14ac:dyDescent="0.2">
      <c r="A721">
        <v>20090624</v>
      </c>
      <c r="B721">
        <v>61.09</v>
      </c>
      <c r="C721">
        <f t="shared" si="55"/>
        <v>63.252914882014309</v>
      </c>
      <c r="D721">
        <f t="shared" si="52"/>
        <v>64.240201885863328</v>
      </c>
      <c r="E721">
        <f t="shared" si="51"/>
        <v>-0.98728700384901913</v>
      </c>
      <c r="F721">
        <f t="shared" si="54"/>
        <v>-0.22585014584595581</v>
      </c>
      <c r="G721">
        <f t="shared" si="53"/>
        <v>-0.76143685800306327</v>
      </c>
    </row>
    <row r="722" spans="1:7" x14ac:dyDescent="0.2">
      <c r="A722">
        <v>20090625</v>
      </c>
      <c r="B722">
        <v>61.95</v>
      </c>
      <c r="C722">
        <f t="shared" si="55"/>
        <v>63.052466438627491</v>
      </c>
      <c r="D722">
        <f t="shared" si="52"/>
        <v>64.070557301725302</v>
      </c>
      <c r="E722">
        <f t="shared" si="51"/>
        <v>-1.0180908630978109</v>
      </c>
      <c r="F722">
        <f t="shared" si="54"/>
        <v>-0.38429828929632681</v>
      </c>
      <c r="G722">
        <f t="shared" si="53"/>
        <v>-0.63379257380148413</v>
      </c>
    </row>
    <row r="723" spans="1:7" x14ac:dyDescent="0.2">
      <c r="A723">
        <v>20090626</v>
      </c>
      <c r="B723">
        <v>63.82</v>
      </c>
      <c r="C723">
        <f t="shared" si="55"/>
        <v>63.170548524992498</v>
      </c>
      <c r="D723">
        <f t="shared" si="52"/>
        <v>64.051997501597498</v>
      </c>
      <c r="E723">
        <f t="shared" si="51"/>
        <v>-0.88144897660500021</v>
      </c>
      <c r="F723">
        <f t="shared" si="54"/>
        <v>-0.48372842675806149</v>
      </c>
      <c r="G723">
        <f t="shared" si="53"/>
        <v>-0.39772054984693872</v>
      </c>
    </row>
    <row r="724" spans="1:7" x14ac:dyDescent="0.2">
      <c r="A724">
        <v>20090629</v>
      </c>
      <c r="B724">
        <v>62.98</v>
      </c>
      <c r="C724">
        <f t="shared" si="55"/>
        <v>63.141233367301339</v>
      </c>
      <c r="D724">
        <f t="shared" si="52"/>
        <v>63.972590279256941</v>
      </c>
      <c r="E724">
        <f t="shared" si="51"/>
        <v>-0.83135691195560213</v>
      </c>
      <c r="F724">
        <f t="shared" si="54"/>
        <v>-0.55325412379756966</v>
      </c>
      <c r="G724">
        <f t="shared" si="53"/>
        <v>-0.27810278815803247</v>
      </c>
    </row>
    <row r="725" spans="1:7" x14ac:dyDescent="0.2">
      <c r="A725">
        <v>20090630</v>
      </c>
      <c r="B725">
        <v>62.26</v>
      </c>
      <c r="C725">
        <f t="shared" si="55"/>
        <v>63.005659003101137</v>
      </c>
      <c r="D725">
        <f t="shared" si="52"/>
        <v>63.845731740052727</v>
      </c>
      <c r="E725">
        <f t="shared" si="51"/>
        <v>-0.84007273695159057</v>
      </c>
      <c r="F725">
        <f t="shared" si="54"/>
        <v>-0.6106178464283738</v>
      </c>
      <c r="G725">
        <f t="shared" si="53"/>
        <v>-0.22945489052321677</v>
      </c>
    </row>
    <row r="726" spans="1:7" x14ac:dyDescent="0.2">
      <c r="A726">
        <v>20090701</v>
      </c>
      <c r="B726">
        <v>60.8</v>
      </c>
      <c r="C726">
        <f t="shared" si="55"/>
        <v>62.666326848777885</v>
      </c>
      <c r="D726">
        <f t="shared" si="52"/>
        <v>63.620121981530303</v>
      </c>
      <c r="E726">
        <f t="shared" si="51"/>
        <v>-0.95379513275241834</v>
      </c>
      <c r="F726">
        <f t="shared" si="54"/>
        <v>-0.67925330369318271</v>
      </c>
      <c r="G726">
        <f t="shared" si="53"/>
        <v>-0.27454182905923563</v>
      </c>
    </row>
    <row r="727" spans="1:7" x14ac:dyDescent="0.2">
      <c r="A727">
        <v>20090702</v>
      </c>
      <c r="B727">
        <v>60.08</v>
      </c>
      <c r="C727">
        <f t="shared" si="55"/>
        <v>62.268430410504365</v>
      </c>
      <c r="D727">
        <f t="shared" si="52"/>
        <v>63.357890723639173</v>
      </c>
      <c r="E727">
        <f t="shared" si="51"/>
        <v>-1.0894603131348077</v>
      </c>
      <c r="F727">
        <f t="shared" si="54"/>
        <v>-0.7612947055815078</v>
      </c>
      <c r="G727">
        <f t="shared" si="53"/>
        <v>-0.32816560755329993</v>
      </c>
    </row>
    <row r="728" spans="1:7" x14ac:dyDescent="0.2">
      <c r="A728">
        <v>20090706</v>
      </c>
      <c r="B728">
        <v>60.67</v>
      </c>
      <c r="C728">
        <f t="shared" si="55"/>
        <v>62.022518039657541</v>
      </c>
      <c r="D728">
        <f t="shared" si="52"/>
        <v>63.158787707073316</v>
      </c>
      <c r="E728">
        <f t="shared" si="51"/>
        <v>-1.1362696674157746</v>
      </c>
      <c r="F728">
        <f t="shared" si="54"/>
        <v>-0.83628969794836117</v>
      </c>
      <c r="G728">
        <f t="shared" si="53"/>
        <v>-0.29997996946741345</v>
      </c>
    </row>
    <row r="729" spans="1:7" x14ac:dyDescent="0.2">
      <c r="A729">
        <v>20090707</v>
      </c>
      <c r="B729">
        <v>59.71</v>
      </c>
      <c r="C729">
        <f t="shared" si="55"/>
        <v>61.666746033556379</v>
      </c>
      <c r="D729">
        <f t="shared" si="52"/>
        <v>62.903321950993814</v>
      </c>
      <c r="E729">
        <f t="shared" si="51"/>
        <v>-1.2365759174374347</v>
      </c>
      <c r="F729">
        <f t="shared" si="54"/>
        <v>-0.91634694184617593</v>
      </c>
      <c r="G729">
        <f t="shared" si="53"/>
        <v>-0.32022897559125874</v>
      </c>
    </row>
    <row r="730" spans="1:7" x14ac:dyDescent="0.2">
      <c r="A730">
        <v>20090708</v>
      </c>
      <c r="B730">
        <v>59.49</v>
      </c>
      <c r="C730">
        <f t="shared" si="55"/>
        <v>61.331862028393857</v>
      </c>
      <c r="D730">
        <f t="shared" si="52"/>
        <v>62.650483287957236</v>
      </c>
      <c r="E730">
        <f t="shared" si="51"/>
        <v>-1.3186212595633791</v>
      </c>
      <c r="F730">
        <f t="shared" si="54"/>
        <v>-0.9968018053896166</v>
      </c>
      <c r="G730">
        <f t="shared" si="53"/>
        <v>-0.32181945417376245</v>
      </c>
    </row>
    <row r="731" spans="1:7" x14ac:dyDescent="0.2">
      <c r="A731">
        <v>20090709</v>
      </c>
      <c r="B731">
        <v>60.44</v>
      </c>
      <c r="C731">
        <f t="shared" si="55"/>
        <v>61.194652485564035</v>
      </c>
      <c r="D731">
        <f t="shared" si="52"/>
        <v>62.486743785145585</v>
      </c>
      <c r="E731">
        <f t="shared" si="51"/>
        <v>-1.2920912995815499</v>
      </c>
      <c r="F731">
        <f t="shared" si="54"/>
        <v>-1.0558597042280033</v>
      </c>
      <c r="G731">
        <f t="shared" si="53"/>
        <v>-0.23623159535354654</v>
      </c>
    </row>
    <row r="732" spans="1:7" x14ac:dyDescent="0.2">
      <c r="A732">
        <v>20090710</v>
      </c>
      <c r="B732">
        <v>59.86</v>
      </c>
      <c r="C732">
        <f t="shared" si="55"/>
        <v>60.989321333938797</v>
      </c>
      <c r="D732">
        <f t="shared" si="52"/>
        <v>62.292170171431096</v>
      </c>
      <c r="E732">
        <f t="shared" ref="E732:E795" si="56">C732-D732</f>
        <v>-1.3028488374922986</v>
      </c>
      <c r="F732">
        <f t="shared" si="54"/>
        <v>-1.1052575308808623</v>
      </c>
      <c r="G732">
        <f t="shared" si="53"/>
        <v>-0.19759130661143631</v>
      </c>
    </row>
    <row r="733" spans="1:7" x14ac:dyDescent="0.2">
      <c r="A733">
        <v>20090713</v>
      </c>
      <c r="B733">
        <v>60.35</v>
      </c>
      <c r="C733">
        <f t="shared" si="55"/>
        <v>60.890964205640522</v>
      </c>
      <c r="D733">
        <f t="shared" ref="D733:D796" si="57">B733*(2/(26+1)) + D732*(1-(2/(26+1)))</f>
        <v>62.14830571428805</v>
      </c>
      <c r="E733">
        <f t="shared" si="56"/>
        <v>-1.2573415086475279</v>
      </c>
      <c r="F733">
        <f t="shared" si="54"/>
        <v>-1.1356743264341955</v>
      </c>
      <c r="G733">
        <f t="shared" si="53"/>
        <v>-0.12166718221333239</v>
      </c>
    </row>
    <row r="734" spans="1:7" x14ac:dyDescent="0.2">
      <c r="A734">
        <v>20090714</v>
      </c>
      <c r="B734">
        <v>60.29</v>
      </c>
      <c r="C734">
        <f t="shared" si="55"/>
        <v>60.798508174003523</v>
      </c>
      <c r="D734">
        <f t="shared" si="57"/>
        <v>62.010653439155597</v>
      </c>
      <c r="E734">
        <f t="shared" si="56"/>
        <v>-1.2121452651520741</v>
      </c>
      <c r="F734">
        <f t="shared" si="54"/>
        <v>-1.1509685141777712</v>
      </c>
      <c r="G734">
        <f t="shared" si="53"/>
        <v>-6.1176750974302863E-2</v>
      </c>
    </row>
    <row r="735" spans="1:7" x14ac:dyDescent="0.2">
      <c r="A735">
        <v>20090715</v>
      </c>
      <c r="B735">
        <v>62.65</v>
      </c>
      <c r="C735">
        <f t="shared" si="55"/>
        <v>61.083353070310679</v>
      </c>
      <c r="D735">
        <f t="shared" si="57"/>
        <v>62.058012443662591</v>
      </c>
      <c r="E735">
        <f t="shared" si="56"/>
        <v>-0.974659373351912</v>
      </c>
      <c r="F735">
        <f t="shared" si="54"/>
        <v>-1.1157066860125995</v>
      </c>
      <c r="G735">
        <f t="shared" si="53"/>
        <v>0.14104731266068748</v>
      </c>
    </row>
    <row r="736" spans="1:7" x14ac:dyDescent="0.2">
      <c r="A736">
        <v>20090716</v>
      </c>
      <c r="B736">
        <v>64.41</v>
      </c>
      <c r="C736">
        <f t="shared" si="55"/>
        <v>61.595144905647494</v>
      </c>
      <c r="D736">
        <f t="shared" si="57"/>
        <v>62.232233744132031</v>
      </c>
      <c r="E736">
        <f t="shared" si="56"/>
        <v>-0.63708883848453723</v>
      </c>
      <c r="F736">
        <f t="shared" si="54"/>
        <v>-1.019983116506987</v>
      </c>
      <c r="G736">
        <f t="shared" si="53"/>
        <v>0.3828942780224498</v>
      </c>
    </row>
    <row r="737" spans="1:7" x14ac:dyDescent="0.2">
      <c r="A737">
        <v>20090717</v>
      </c>
      <c r="B737">
        <v>64.099999999999994</v>
      </c>
      <c r="C737">
        <f t="shared" si="55"/>
        <v>61.980507227855568</v>
      </c>
      <c r="D737">
        <f t="shared" si="57"/>
        <v>62.370586800122247</v>
      </c>
      <c r="E737">
        <f t="shared" si="56"/>
        <v>-0.39007957226667855</v>
      </c>
      <c r="F737">
        <f t="shared" si="54"/>
        <v>-0.89400240765892547</v>
      </c>
      <c r="G737">
        <f t="shared" si="53"/>
        <v>0.50392283539224692</v>
      </c>
    </row>
    <row r="738" spans="1:7" x14ac:dyDescent="0.2">
      <c r="A738">
        <v>20090720</v>
      </c>
      <c r="B738">
        <v>67.12</v>
      </c>
      <c r="C738">
        <f t="shared" si="55"/>
        <v>62.771198423570098</v>
      </c>
      <c r="D738">
        <f t="shared" si="57"/>
        <v>62.722395185298375</v>
      </c>
      <c r="E738">
        <f t="shared" si="56"/>
        <v>4.8803238271723615E-2</v>
      </c>
      <c r="F738">
        <f t="shared" si="54"/>
        <v>-0.7054412784727957</v>
      </c>
      <c r="G738">
        <f t="shared" si="53"/>
        <v>0.75424451674451931</v>
      </c>
    </row>
    <row r="739" spans="1:7" x14ac:dyDescent="0.2">
      <c r="A739">
        <v>20090721</v>
      </c>
      <c r="B739">
        <v>67.150000000000006</v>
      </c>
      <c r="C739">
        <f t="shared" si="55"/>
        <v>63.444860204559319</v>
      </c>
      <c r="D739">
        <f t="shared" si="57"/>
        <v>63.05036591231331</v>
      </c>
      <c r="E739">
        <f t="shared" si="56"/>
        <v>0.39449429224600863</v>
      </c>
      <c r="F739">
        <f t="shared" si="54"/>
        <v>-0.48545416432903488</v>
      </c>
      <c r="G739">
        <f t="shared" si="53"/>
        <v>0.8799484565750435</v>
      </c>
    </row>
    <row r="740" spans="1:7" x14ac:dyDescent="0.2">
      <c r="A740">
        <v>20090722</v>
      </c>
      <c r="B740">
        <v>66.849999999999994</v>
      </c>
      <c r="C740">
        <f t="shared" si="55"/>
        <v>63.968727865396346</v>
      </c>
      <c r="D740">
        <f t="shared" si="57"/>
        <v>63.331820289178985</v>
      </c>
      <c r="E740">
        <f t="shared" si="56"/>
        <v>0.63690757621736083</v>
      </c>
      <c r="F740">
        <f t="shared" si="54"/>
        <v>-0.2609818162197558</v>
      </c>
      <c r="G740">
        <f t="shared" ref="G740:G803" si="58">E740-F740</f>
        <v>0.89788939243711663</v>
      </c>
    </row>
    <row r="741" spans="1:7" x14ac:dyDescent="0.2">
      <c r="A741">
        <v>20090723</v>
      </c>
      <c r="B741">
        <v>67.19</v>
      </c>
      <c r="C741">
        <f t="shared" si="55"/>
        <v>64.46430819379691</v>
      </c>
      <c r="D741">
        <f t="shared" si="57"/>
        <v>63.617611378869427</v>
      </c>
      <c r="E741">
        <f t="shared" si="56"/>
        <v>0.84669681492748339</v>
      </c>
      <c r="F741">
        <f t="shared" ref="F741:F804" si="59">(E741*(2/(9+1))+F740*(1-(2/(9+1))))</f>
        <v>-3.9446089990307964E-2</v>
      </c>
      <c r="G741">
        <f t="shared" si="58"/>
        <v>0.88614290491779135</v>
      </c>
    </row>
    <row r="742" spans="1:7" x14ac:dyDescent="0.2">
      <c r="A742">
        <v>20090724</v>
      </c>
      <c r="B742">
        <v>67.290000000000006</v>
      </c>
      <c r="C742">
        <f t="shared" si="55"/>
        <v>64.899030010135846</v>
      </c>
      <c r="D742">
        <f t="shared" si="57"/>
        <v>63.889640165619838</v>
      </c>
      <c r="E742">
        <f t="shared" si="56"/>
        <v>1.0093898445160079</v>
      </c>
      <c r="F742">
        <f t="shared" si="59"/>
        <v>0.17032109691095521</v>
      </c>
      <c r="G742">
        <f t="shared" si="58"/>
        <v>0.83906874760505268</v>
      </c>
    </row>
    <row r="743" spans="1:7" x14ac:dyDescent="0.2">
      <c r="A743">
        <v>20090727</v>
      </c>
      <c r="B743">
        <v>68.19</v>
      </c>
      <c r="C743">
        <f t="shared" si="55"/>
        <v>65.405333085499564</v>
      </c>
      <c r="D743">
        <f t="shared" si="57"/>
        <v>64.208185338536879</v>
      </c>
      <c r="E743">
        <f t="shared" si="56"/>
        <v>1.1971477469626848</v>
      </c>
      <c r="F743">
        <f t="shared" si="59"/>
        <v>0.37568642692130116</v>
      </c>
      <c r="G743">
        <f t="shared" si="58"/>
        <v>0.82146132004138361</v>
      </c>
    </row>
    <row r="744" spans="1:7" x14ac:dyDescent="0.2">
      <c r="A744">
        <v>20090728</v>
      </c>
      <c r="B744">
        <v>66.3</v>
      </c>
      <c r="C744">
        <f t="shared" si="55"/>
        <v>65.542974149268858</v>
      </c>
      <c r="D744">
        <f t="shared" si="57"/>
        <v>64.363134572719332</v>
      </c>
      <c r="E744">
        <f t="shared" si="56"/>
        <v>1.1798395765495258</v>
      </c>
      <c r="F744">
        <f t="shared" si="59"/>
        <v>0.53651705684694606</v>
      </c>
      <c r="G744">
        <f t="shared" si="58"/>
        <v>0.6433225197025797</v>
      </c>
    </row>
    <row r="745" spans="1:7" x14ac:dyDescent="0.2">
      <c r="A745">
        <v>20090729</v>
      </c>
      <c r="B745">
        <v>66.78</v>
      </c>
      <c r="C745">
        <f t="shared" si="55"/>
        <v>65.733285818612117</v>
      </c>
      <c r="D745">
        <f t="shared" si="57"/>
        <v>64.542161641406793</v>
      </c>
      <c r="E745">
        <f t="shared" si="56"/>
        <v>1.1911241772053245</v>
      </c>
      <c r="F745">
        <f t="shared" si="59"/>
        <v>0.66743848091862179</v>
      </c>
      <c r="G745">
        <f t="shared" si="58"/>
        <v>0.5236856962867027</v>
      </c>
    </row>
    <row r="746" spans="1:7" x14ac:dyDescent="0.2">
      <c r="A746">
        <v>20090730</v>
      </c>
      <c r="B746">
        <v>67.209999999999994</v>
      </c>
      <c r="C746">
        <f t="shared" si="55"/>
        <v>65.960472615748714</v>
      </c>
      <c r="D746">
        <f t="shared" si="57"/>
        <v>64.739779297598886</v>
      </c>
      <c r="E746">
        <f t="shared" si="56"/>
        <v>1.2206933181498272</v>
      </c>
      <c r="F746">
        <f t="shared" si="59"/>
        <v>0.77808944836486282</v>
      </c>
      <c r="G746">
        <f t="shared" si="58"/>
        <v>0.44260386978496435</v>
      </c>
    </row>
    <row r="747" spans="1:7" x14ac:dyDescent="0.2">
      <c r="A747">
        <v>20090731</v>
      </c>
      <c r="B747">
        <v>65.459999999999994</v>
      </c>
      <c r="C747">
        <f t="shared" si="55"/>
        <v>65.883476828710457</v>
      </c>
      <c r="D747">
        <f t="shared" si="57"/>
        <v>64.793128979258228</v>
      </c>
      <c r="E747">
        <f t="shared" si="56"/>
        <v>1.090347849452229</v>
      </c>
      <c r="F747">
        <f t="shared" si="59"/>
        <v>0.84054112858233609</v>
      </c>
      <c r="G747">
        <f t="shared" si="58"/>
        <v>0.24980672086989286</v>
      </c>
    </row>
    <row r="748" spans="1:7" x14ac:dyDescent="0.2">
      <c r="A748">
        <v>20090803</v>
      </c>
      <c r="B748">
        <v>69.11</v>
      </c>
      <c r="C748">
        <f t="shared" si="55"/>
        <v>66.379865008908851</v>
      </c>
      <c r="D748">
        <f t="shared" si="57"/>
        <v>65.112897203016871</v>
      </c>
      <c r="E748">
        <f t="shared" si="56"/>
        <v>1.26696780589198</v>
      </c>
      <c r="F748">
        <f t="shared" si="59"/>
        <v>0.92582646404426483</v>
      </c>
      <c r="G748">
        <f t="shared" si="58"/>
        <v>0.34114134184771516</v>
      </c>
    </row>
    <row r="749" spans="1:7" x14ac:dyDescent="0.2">
      <c r="A749">
        <v>20090804</v>
      </c>
      <c r="B749">
        <v>69.099999999999994</v>
      </c>
      <c r="C749">
        <f t="shared" si="55"/>
        <v>66.798347315230558</v>
      </c>
      <c r="D749">
        <f t="shared" si="57"/>
        <v>65.408238150941543</v>
      </c>
      <c r="E749">
        <f t="shared" si="56"/>
        <v>1.3901091642890151</v>
      </c>
      <c r="F749">
        <f t="shared" si="59"/>
        <v>1.0186830040932149</v>
      </c>
      <c r="G749">
        <f t="shared" si="58"/>
        <v>0.37142616019580021</v>
      </c>
    </row>
    <row r="750" spans="1:7" x14ac:dyDescent="0.2">
      <c r="A750">
        <v>20090805</v>
      </c>
      <c r="B750">
        <v>68.38</v>
      </c>
      <c r="C750">
        <f t="shared" si="55"/>
        <v>67.041678497502772</v>
      </c>
      <c r="D750">
        <f t="shared" si="57"/>
        <v>65.6283686582792</v>
      </c>
      <c r="E750">
        <f t="shared" si="56"/>
        <v>1.4133098392235723</v>
      </c>
      <c r="F750">
        <f t="shared" si="59"/>
        <v>1.0976083711192863</v>
      </c>
      <c r="G750">
        <f t="shared" si="58"/>
        <v>0.31570146810428601</v>
      </c>
    </row>
    <row r="751" spans="1:7" x14ac:dyDescent="0.2">
      <c r="A751">
        <v>20090806</v>
      </c>
      <c r="B751">
        <v>68.650000000000006</v>
      </c>
      <c r="C751">
        <f t="shared" si="55"/>
        <v>67.289112574810048</v>
      </c>
      <c r="D751">
        <f t="shared" si="57"/>
        <v>65.852193202110371</v>
      </c>
      <c r="E751">
        <f t="shared" si="56"/>
        <v>1.436919372699677</v>
      </c>
      <c r="F751">
        <f t="shared" si="59"/>
        <v>1.1654705714353644</v>
      </c>
      <c r="G751">
        <f t="shared" si="58"/>
        <v>0.27144880126431259</v>
      </c>
    </row>
    <row r="752" spans="1:7" x14ac:dyDescent="0.2">
      <c r="A752">
        <v>20090807</v>
      </c>
      <c r="B752">
        <v>69.17</v>
      </c>
      <c r="C752">
        <f t="shared" si="55"/>
        <v>67.578479870993121</v>
      </c>
      <c r="D752">
        <f t="shared" si="57"/>
        <v>66.097956668620711</v>
      </c>
      <c r="E752">
        <f t="shared" si="56"/>
        <v>1.4805232023724102</v>
      </c>
      <c r="F752">
        <f t="shared" si="59"/>
        <v>1.2284810976227736</v>
      </c>
      <c r="G752">
        <f t="shared" si="58"/>
        <v>0.25204210474963662</v>
      </c>
    </row>
    <row r="753" spans="1:7" x14ac:dyDescent="0.2">
      <c r="A753">
        <v>20090810</v>
      </c>
      <c r="B753">
        <v>68.88</v>
      </c>
      <c r="C753">
        <f t="shared" si="55"/>
        <v>67.778713736994177</v>
      </c>
      <c r="D753">
        <f t="shared" si="57"/>
        <v>66.304033952426579</v>
      </c>
      <c r="E753">
        <f t="shared" si="56"/>
        <v>1.4746797845675985</v>
      </c>
      <c r="F753">
        <f t="shared" si="59"/>
        <v>1.2777208350117386</v>
      </c>
      <c r="G753">
        <f t="shared" si="58"/>
        <v>0.19695894955585991</v>
      </c>
    </row>
    <row r="754" spans="1:7" x14ac:dyDescent="0.2">
      <c r="A754">
        <v>20090811</v>
      </c>
      <c r="B754">
        <v>68.61</v>
      </c>
      <c r="C754">
        <f t="shared" si="55"/>
        <v>67.906603931302769</v>
      </c>
      <c r="D754">
        <f t="shared" si="57"/>
        <v>66.474846252246834</v>
      </c>
      <c r="E754">
        <f t="shared" si="56"/>
        <v>1.4317576790559343</v>
      </c>
      <c r="F754">
        <f t="shared" si="59"/>
        <v>1.3085282038205777</v>
      </c>
      <c r="G754">
        <f t="shared" si="58"/>
        <v>0.12322947523535666</v>
      </c>
    </row>
    <row r="755" spans="1:7" x14ac:dyDescent="0.2">
      <c r="A755">
        <v>20090812</v>
      </c>
      <c r="B755">
        <v>68.45</v>
      </c>
      <c r="C755">
        <f t="shared" si="55"/>
        <v>67.990203326486963</v>
      </c>
      <c r="D755">
        <f t="shared" si="57"/>
        <v>66.621153937265589</v>
      </c>
      <c r="E755">
        <f t="shared" si="56"/>
        <v>1.3690493892213738</v>
      </c>
      <c r="F755">
        <f t="shared" si="59"/>
        <v>1.3206324409007371</v>
      </c>
      <c r="G755">
        <f t="shared" si="58"/>
        <v>4.8416948320636699E-2</v>
      </c>
    </row>
    <row r="756" spans="1:7" x14ac:dyDescent="0.2">
      <c r="A756">
        <v>20090813</v>
      </c>
      <c r="B756">
        <v>68.680000000000007</v>
      </c>
      <c r="C756">
        <f t="shared" si="55"/>
        <v>68.09632589164282</v>
      </c>
      <c r="D756">
        <f t="shared" si="57"/>
        <v>66.773661053023702</v>
      </c>
      <c r="E756">
        <f t="shared" si="56"/>
        <v>1.3226648386191187</v>
      </c>
      <c r="F756">
        <f t="shared" si="59"/>
        <v>1.3210389204444135</v>
      </c>
      <c r="G756">
        <f t="shared" si="58"/>
        <v>1.6259181747051432E-3</v>
      </c>
    </row>
    <row r="757" spans="1:7" x14ac:dyDescent="0.2">
      <c r="A757">
        <v>20090814</v>
      </c>
      <c r="B757">
        <v>67.8</v>
      </c>
      <c r="C757">
        <f t="shared" si="55"/>
        <v>68.050737292928545</v>
      </c>
      <c r="D757">
        <f t="shared" si="57"/>
        <v>66.849686160207128</v>
      </c>
      <c r="E757">
        <f t="shared" si="56"/>
        <v>1.2010511327214175</v>
      </c>
      <c r="F757">
        <f t="shared" si="59"/>
        <v>1.2970413628998145</v>
      </c>
      <c r="G757">
        <f t="shared" si="58"/>
        <v>-9.5990230178397029E-2</v>
      </c>
    </row>
    <row r="758" spans="1:7" x14ac:dyDescent="0.2">
      <c r="A758">
        <v>20090817</v>
      </c>
      <c r="B758">
        <v>66.430000000000007</v>
      </c>
      <c r="C758">
        <f t="shared" si="55"/>
        <v>67.801393094016461</v>
      </c>
      <c r="D758">
        <f t="shared" si="57"/>
        <v>66.818598296488091</v>
      </c>
      <c r="E758">
        <f t="shared" si="56"/>
        <v>0.98279479752837062</v>
      </c>
      <c r="F758">
        <f t="shared" si="59"/>
        <v>1.2341920498255257</v>
      </c>
      <c r="G758">
        <f t="shared" si="58"/>
        <v>-0.25139725229715504</v>
      </c>
    </row>
    <row r="759" spans="1:7" x14ac:dyDescent="0.2">
      <c r="A759">
        <v>20090818</v>
      </c>
      <c r="B759">
        <v>67.010000000000005</v>
      </c>
      <c r="C759">
        <f t="shared" si="55"/>
        <v>67.679640310321616</v>
      </c>
      <c r="D759">
        <f t="shared" si="57"/>
        <v>66.832776200451931</v>
      </c>
      <c r="E759">
        <f t="shared" si="56"/>
        <v>0.84686410986968497</v>
      </c>
      <c r="F759">
        <f t="shared" si="59"/>
        <v>1.1567264618343576</v>
      </c>
      <c r="G759">
        <f t="shared" si="58"/>
        <v>-0.3098623519646726</v>
      </c>
    </row>
    <row r="760" spans="1:7" x14ac:dyDescent="0.2">
      <c r="A760">
        <v>20090819</v>
      </c>
      <c r="B760">
        <v>67.2</v>
      </c>
      <c r="C760">
        <f t="shared" si="55"/>
        <v>67.605849493349055</v>
      </c>
      <c r="D760">
        <f t="shared" si="57"/>
        <v>66.859977963381425</v>
      </c>
      <c r="E760">
        <f t="shared" si="56"/>
        <v>0.74587152996762995</v>
      </c>
      <c r="F760">
        <f t="shared" si="59"/>
        <v>1.074555475461012</v>
      </c>
      <c r="G760">
        <f t="shared" si="58"/>
        <v>-0.32868394549338209</v>
      </c>
    </row>
    <row r="761" spans="1:7" x14ac:dyDescent="0.2">
      <c r="A761">
        <v>20090820</v>
      </c>
      <c r="B761">
        <v>67.81</v>
      </c>
      <c r="C761">
        <f t="shared" si="55"/>
        <v>67.637257263603047</v>
      </c>
      <c r="D761">
        <f t="shared" si="57"/>
        <v>66.930349966093914</v>
      </c>
      <c r="E761">
        <f t="shared" si="56"/>
        <v>0.70690729750913306</v>
      </c>
      <c r="F761">
        <f t="shared" si="59"/>
        <v>1.0010258398706362</v>
      </c>
      <c r="G761">
        <f t="shared" si="58"/>
        <v>-0.29411854236150314</v>
      </c>
    </row>
    <row r="762" spans="1:7" x14ac:dyDescent="0.2">
      <c r="A762">
        <v>20090821</v>
      </c>
      <c r="B762">
        <v>69</v>
      </c>
      <c r="C762">
        <f t="shared" si="55"/>
        <v>67.846909992279507</v>
      </c>
      <c r="D762">
        <f t="shared" si="57"/>
        <v>67.08365737601288</v>
      </c>
      <c r="E762">
        <f t="shared" si="56"/>
        <v>0.76325261626662666</v>
      </c>
      <c r="F762">
        <f t="shared" si="59"/>
        <v>0.95347119514983425</v>
      </c>
      <c r="G762">
        <f t="shared" si="58"/>
        <v>-0.19021857888320759</v>
      </c>
    </row>
    <row r="763" spans="1:7" x14ac:dyDescent="0.2">
      <c r="A763">
        <v>20090824</v>
      </c>
      <c r="B763">
        <v>67.95</v>
      </c>
      <c r="C763">
        <f t="shared" si="55"/>
        <v>67.862769993467268</v>
      </c>
      <c r="D763">
        <f t="shared" si="57"/>
        <v>67.147830903715629</v>
      </c>
      <c r="E763">
        <f t="shared" si="56"/>
        <v>0.71493908975163833</v>
      </c>
      <c r="F763">
        <f t="shared" si="59"/>
        <v>0.90576477407019507</v>
      </c>
      <c r="G763">
        <f t="shared" si="58"/>
        <v>-0.19082568431855673</v>
      </c>
    </row>
    <row r="764" spans="1:7" x14ac:dyDescent="0.2">
      <c r="A764">
        <v>20090825</v>
      </c>
      <c r="B764">
        <v>68.98</v>
      </c>
      <c r="C764">
        <f t="shared" si="55"/>
        <v>68.034651532933836</v>
      </c>
      <c r="D764">
        <f t="shared" si="57"/>
        <v>67.28354713307003</v>
      </c>
      <c r="E764">
        <f t="shared" si="56"/>
        <v>0.75110439986380584</v>
      </c>
      <c r="F764">
        <f t="shared" si="59"/>
        <v>0.87483269922891727</v>
      </c>
      <c r="G764">
        <f t="shared" si="58"/>
        <v>-0.12372829936511143</v>
      </c>
    </row>
    <row r="765" spans="1:7" x14ac:dyDescent="0.2">
      <c r="A765">
        <v>20090826</v>
      </c>
      <c r="B765">
        <v>70.2</v>
      </c>
      <c r="C765">
        <f t="shared" si="55"/>
        <v>68.36778206632863</v>
      </c>
      <c r="D765">
        <f t="shared" si="57"/>
        <v>67.499580678768552</v>
      </c>
      <c r="E765">
        <f t="shared" si="56"/>
        <v>0.86820138756007736</v>
      </c>
      <c r="F765">
        <f t="shared" si="59"/>
        <v>0.8735064368951494</v>
      </c>
      <c r="G765">
        <f t="shared" si="58"/>
        <v>-5.3050493350720318E-3</v>
      </c>
    </row>
    <row r="766" spans="1:7" x14ac:dyDescent="0.2">
      <c r="A766">
        <v>20090827</v>
      </c>
      <c r="B766">
        <v>69.709999999999994</v>
      </c>
      <c r="C766">
        <f t="shared" si="55"/>
        <v>68.574277133047303</v>
      </c>
      <c r="D766">
        <f t="shared" si="57"/>
        <v>67.663315443304214</v>
      </c>
      <c r="E766">
        <f t="shared" si="56"/>
        <v>0.91096168974308966</v>
      </c>
      <c r="F766">
        <f t="shared" si="59"/>
        <v>0.88099748746473749</v>
      </c>
      <c r="G766">
        <f t="shared" si="58"/>
        <v>2.996420227835217E-2</v>
      </c>
    </row>
    <row r="767" spans="1:7" x14ac:dyDescent="0.2">
      <c r="A767">
        <v>20090828</v>
      </c>
      <c r="B767">
        <v>70.5</v>
      </c>
      <c r="C767">
        <f t="shared" si="55"/>
        <v>68.870542189501563</v>
      </c>
      <c r="D767">
        <f t="shared" si="57"/>
        <v>67.873440225281684</v>
      </c>
      <c r="E767">
        <f t="shared" si="56"/>
        <v>0.99710196421987973</v>
      </c>
      <c r="F767">
        <f t="shared" si="59"/>
        <v>0.90421838281576594</v>
      </c>
      <c r="G767">
        <f t="shared" si="58"/>
        <v>9.2883581404113791E-2</v>
      </c>
    </row>
    <row r="768" spans="1:7" x14ac:dyDescent="0.2">
      <c r="A768">
        <v>20090831</v>
      </c>
      <c r="B768">
        <v>71.099999999999994</v>
      </c>
      <c r="C768">
        <f t="shared" si="55"/>
        <v>69.213535698809011</v>
      </c>
      <c r="D768">
        <f t="shared" si="57"/>
        <v>68.112444653038594</v>
      </c>
      <c r="E768">
        <f t="shared" si="56"/>
        <v>1.1010910457704171</v>
      </c>
      <c r="F768">
        <f t="shared" si="59"/>
        <v>0.94359291540669621</v>
      </c>
      <c r="G768">
        <f t="shared" si="58"/>
        <v>0.15749813036372085</v>
      </c>
    </row>
    <row r="769" spans="1:7" x14ac:dyDescent="0.2">
      <c r="A769">
        <v>20090901</v>
      </c>
      <c r="B769">
        <v>70.180000000000007</v>
      </c>
      <c r="C769">
        <f t="shared" si="55"/>
        <v>69.362222514376867</v>
      </c>
      <c r="D769">
        <f t="shared" si="57"/>
        <v>68.265596900961668</v>
      </c>
      <c r="E769">
        <f t="shared" si="56"/>
        <v>1.096625613415199</v>
      </c>
      <c r="F769">
        <f t="shared" si="59"/>
        <v>0.97419945500839689</v>
      </c>
      <c r="G769">
        <f t="shared" si="58"/>
        <v>0.12242615840680215</v>
      </c>
    </row>
    <row r="770" spans="1:7" x14ac:dyDescent="0.2">
      <c r="A770">
        <v>20090902</v>
      </c>
      <c r="B770">
        <v>70.099999999999994</v>
      </c>
      <c r="C770">
        <f t="shared" si="55"/>
        <v>69.47572674293427</v>
      </c>
      <c r="D770">
        <f t="shared" si="57"/>
        <v>68.40147861200154</v>
      </c>
      <c r="E770">
        <f t="shared" si="56"/>
        <v>1.0742481309327303</v>
      </c>
      <c r="F770">
        <f t="shared" si="59"/>
        <v>0.9942091901932637</v>
      </c>
      <c r="G770">
        <f t="shared" si="58"/>
        <v>8.0038940739466602E-2</v>
      </c>
    </row>
    <row r="771" spans="1:7" x14ac:dyDescent="0.2">
      <c r="A771">
        <v>20090903</v>
      </c>
      <c r="B771">
        <v>70.91</v>
      </c>
      <c r="C771">
        <f t="shared" si="55"/>
        <v>69.69638416709823</v>
      </c>
      <c r="D771">
        <f t="shared" si="57"/>
        <v>68.587295011112531</v>
      </c>
      <c r="E771">
        <f t="shared" si="56"/>
        <v>1.1090891559856999</v>
      </c>
      <c r="F771">
        <f t="shared" si="59"/>
        <v>1.0171851833517509</v>
      </c>
      <c r="G771">
        <f t="shared" si="58"/>
        <v>9.1903972633949005E-2</v>
      </c>
    </row>
    <row r="772" spans="1:7" x14ac:dyDescent="0.2">
      <c r="A772">
        <v>20090904</v>
      </c>
      <c r="B772">
        <v>70.36</v>
      </c>
      <c r="C772">
        <f t="shared" si="55"/>
        <v>69.798478910621583</v>
      </c>
      <c r="D772">
        <f t="shared" si="57"/>
        <v>68.718606491770856</v>
      </c>
      <c r="E772">
        <f t="shared" si="56"/>
        <v>1.0798724188507265</v>
      </c>
      <c r="F772">
        <f t="shared" si="59"/>
        <v>1.0297226304515461</v>
      </c>
      <c r="G772">
        <f t="shared" si="58"/>
        <v>5.0149788399180384E-2</v>
      </c>
    </row>
    <row r="773" spans="1:7" x14ac:dyDescent="0.2">
      <c r="A773">
        <v>20090908</v>
      </c>
      <c r="B773">
        <v>70.95</v>
      </c>
      <c r="C773">
        <f t="shared" si="55"/>
        <v>69.975636001295186</v>
      </c>
      <c r="D773">
        <f t="shared" si="57"/>
        <v>68.883894899787833</v>
      </c>
      <c r="E773">
        <f t="shared" si="56"/>
        <v>1.0917411015073526</v>
      </c>
      <c r="F773">
        <f t="shared" si="59"/>
        <v>1.0421263246627075</v>
      </c>
      <c r="G773">
        <f t="shared" si="58"/>
        <v>4.9614776844645103E-2</v>
      </c>
    </row>
    <row r="774" spans="1:7" x14ac:dyDescent="0.2">
      <c r="A774">
        <v>20090909</v>
      </c>
      <c r="B774">
        <v>70.48</v>
      </c>
      <c r="C774">
        <f t="shared" si="55"/>
        <v>70.053230462634389</v>
      </c>
      <c r="D774">
        <f t="shared" si="57"/>
        <v>69.002124907210955</v>
      </c>
      <c r="E774">
        <f t="shared" si="56"/>
        <v>1.0511055554234332</v>
      </c>
      <c r="F774">
        <f t="shared" si="59"/>
        <v>1.0439221708148527</v>
      </c>
      <c r="G774">
        <f t="shared" si="58"/>
        <v>7.1833846085804787E-3</v>
      </c>
    </row>
    <row r="775" spans="1:7" x14ac:dyDescent="0.2">
      <c r="A775">
        <v>20090910</v>
      </c>
      <c r="B775">
        <v>72.31</v>
      </c>
      <c r="C775">
        <f t="shared" si="55"/>
        <v>70.400425776075252</v>
      </c>
      <c r="D775">
        <f t="shared" si="57"/>
        <v>69.247152691861999</v>
      </c>
      <c r="E775">
        <f t="shared" si="56"/>
        <v>1.1532730842132537</v>
      </c>
      <c r="F775">
        <f t="shared" si="59"/>
        <v>1.0657923534945328</v>
      </c>
      <c r="G775">
        <f t="shared" si="58"/>
        <v>8.7480730718720867E-2</v>
      </c>
    </row>
    <row r="776" spans="1:7" x14ac:dyDescent="0.2">
      <c r="A776">
        <v>20090911</v>
      </c>
      <c r="B776">
        <v>72.290000000000006</v>
      </c>
      <c r="C776">
        <f t="shared" si="55"/>
        <v>70.691129502832908</v>
      </c>
      <c r="D776">
        <f t="shared" si="57"/>
        <v>69.472548788761117</v>
      </c>
      <c r="E776">
        <f t="shared" si="56"/>
        <v>1.2185807140717912</v>
      </c>
      <c r="F776">
        <f t="shared" si="59"/>
        <v>1.0963500256099845</v>
      </c>
      <c r="G776">
        <f t="shared" si="58"/>
        <v>0.12223068846180674</v>
      </c>
    </row>
    <row r="777" spans="1:7" x14ac:dyDescent="0.2">
      <c r="A777">
        <v>20090914</v>
      </c>
      <c r="B777">
        <v>72.87</v>
      </c>
      <c r="C777">
        <f t="shared" si="55"/>
        <v>71.026340348550931</v>
      </c>
      <c r="D777">
        <f t="shared" si="57"/>
        <v>69.724211841445481</v>
      </c>
      <c r="E777">
        <f t="shared" si="56"/>
        <v>1.3021285071054507</v>
      </c>
      <c r="F777">
        <f t="shared" si="59"/>
        <v>1.1375057219090778</v>
      </c>
      <c r="G777">
        <f t="shared" si="58"/>
        <v>0.16462278519637286</v>
      </c>
    </row>
    <row r="778" spans="1:7" x14ac:dyDescent="0.2">
      <c r="A778">
        <v>20090915</v>
      </c>
      <c r="B778">
        <v>73.2</v>
      </c>
      <c r="C778">
        <f t="shared" si="55"/>
        <v>71.360749525696946</v>
      </c>
      <c r="D778">
        <f t="shared" si="57"/>
        <v>69.981677630968036</v>
      </c>
      <c r="E778">
        <f t="shared" si="56"/>
        <v>1.3790718947289093</v>
      </c>
      <c r="F778">
        <f t="shared" si="59"/>
        <v>1.1858189564730441</v>
      </c>
      <c r="G778">
        <f t="shared" si="58"/>
        <v>0.1932529382558652</v>
      </c>
    </row>
    <row r="779" spans="1:7" x14ac:dyDescent="0.2">
      <c r="A779">
        <v>20090916</v>
      </c>
      <c r="B779">
        <v>74.09</v>
      </c>
      <c r="C779">
        <f t="shared" si="55"/>
        <v>71.780634214051261</v>
      </c>
      <c r="D779">
        <f t="shared" si="57"/>
        <v>70.285997806451874</v>
      </c>
      <c r="E779">
        <f t="shared" si="56"/>
        <v>1.494636407599387</v>
      </c>
      <c r="F779">
        <f t="shared" si="59"/>
        <v>1.2475824466983128</v>
      </c>
      <c r="G779">
        <f t="shared" si="58"/>
        <v>0.24705396090107423</v>
      </c>
    </row>
    <row r="780" spans="1:7" x14ac:dyDescent="0.2">
      <c r="A780">
        <v>20090917</v>
      </c>
      <c r="B780">
        <v>73.819999999999993</v>
      </c>
      <c r="C780">
        <f t="shared" si="55"/>
        <v>72.094382796504917</v>
      </c>
      <c r="D780">
        <f t="shared" si="57"/>
        <v>70.547775746714692</v>
      </c>
      <c r="E780">
        <f t="shared" si="56"/>
        <v>1.5466070497902251</v>
      </c>
      <c r="F780">
        <f t="shared" si="59"/>
        <v>1.3073873673166951</v>
      </c>
      <c r="G780">
        <f t="shared" si="58"/>
        <v>0.23921968247352998</v>
      </c>
    </row>
    <row r="781" spans="1:7" x14ac:dyDescent="0.2">
      <c r="A781">
        <v>20090918</v>
      </c>
      <c r="B781">
        <v>73.790000000000006</v>
      </c>
      <c r="C781">
        <f t="shared" si="55"/>
        <v>72.355246981658013</v>
      </c>
      <c r="D781">
        <f t="shared" si="57"/>
        <v>70.787940506217311</v>
      </c>
      <c r="E781">
        <f t="shared" si="56"/>
        <v>1.5673064754407022</v>
      </c>
      <c r="F781">
        <f t="shared" si="59"/>
        <v>1.3593711889414966</v>
      </c>
      <c r="G781">
        <f t="shared" si="58"/>
        <v>0.20793528649920567</v>
      </c>
    </row>
    <row r="782" spans="1:7" x14ac:dyDescent="0.2">
      <c r="A782">
        <v>20090921</v>
      </c>
      <c r="B782">
        <v>73.39</v>
      </c>
      <c r="C782">
        <f t="shared" si="55"/>
        <v>72.514439753710633</v>
      </c>
      <c r="D782">
        <f t="shared" si="57"/>
        <v>70.980685653904914</v>
      </c>
      <c r="E782">
        <f t="shared" si="56"/>
        <v>1.5337540998057193</v>
      </c>
      <c r="F782">
        <f t="shared" si="59"/>
        <v>1.3942477711143413</v>
      </c>
      <c r="G782">
        <f t="shared" si="58"/>
        <v>0.13950632869137802</v>
      </c>
    </row>
    <row r="783" spans="1:7" x14ac:dyDescent="0.2">
      <c r="A783">
        <v>20090922</v>
      </c>
      <c r="B783">
        <v>74.41</v>
      </c>
      <c r="C783">
        <f t="shared" ref="C783:C846" si="60">(B783*(2/(12+1))+C782*(1-(2/(12+1))))</f>
        <v>72.806064406985911</v>
      </c>
      <c r="D783">
        <f t="shared" si="57"/>
        <v>71.23470893880085</v>
      </c>
      <c r="E783">
        <f t="shared" si="56"/>
        <v>1.571355468185061</v>
      </c>
      <c r="F783">
        <f t="shared" si="59"/>
        <v>1.4296693105284852</v>
      </c>
      <c r="G783">
        <f t="shared" si="58"/>
        <v>0.14168615765657577</v>
      </c>
    </row>
    <row r="784" spans="1:7" x14ac:dyDescent="0.2">
      <c r="A784">
        <v>20090923</v>
      </c>
      <c r="B784">
        <v>73.92</v>
      </c>
      <c r="C784">
        <f t="shared" si="60"/>
        <v>72.977439113603467</v>
      </c>
      <c r="D784">
        <f t="shared" si="57"/>
        <v>71.433619387778563</v>
      </c>
      <c r="E784">
        <f t="shared" si="56"/>
        <v>1.5438197258249033</v>
      </c>
      <c r="F784">
        <f t="shared" si="59"/>
        <v>1.4524993935877688</v>
      </c>
      <c r="G784">
        <f t="shared" si="58"/>
        <v>9.1320332237134538E-2</v>
      </c>
    </row>
    <row r="785" spans="1:7" x14ac:dyDescent="0.2">
      <c r="A785">
        <v>20090924</v>
      </c>
      <c r="B785">
        <v>73.53</v>
      </c>
      <c r="C785">
        <f t="shared" si="60"/>
        <v>73.062448480741395</v>
      </c>
      <c r="D785">
        <f t="shared" si="57"/>
        <v>71.588906840535714</v>
      </c>
      <c r="E785">
        <f t="shared" si="56"/>
        <v>1.4735416402056813</v>
      </c>
      <c r="F785">
        <f t="shared" si="59"/>
        <v>1.4567078429113514</v>
      </c>
      <c r="G785">
        <f t="shared" si="58"/>
        <v>1.6833797294329989E-2</v>
      </c>
    </row>
    <row r="786" spans="1:7" x14ac:dyDescent="0.2">
      <c r="A786">
        <v>20090925</v>
      </c>
      <c r="B786">
        <v>70.66</v>
      </c>
      <c r="C786">
        <f t="shared" si="60"/>
        <v>72.692841022165794</v>
      </c>
      <c r="D786">
        <f t="shared" si="57"/>
        <v>71.520098926421952</v>
      </c>
      <c r="E786">
        <f t="shared" si="56"/>
        <v>1.1727420957438426</v>
      </c>
      <c r="F786">
        <f t="shared" si="59"/>
        <v>1.3999146934778497</v>
      </c>
      <c r="G786">
        <f t="shared" si="58"/>
        <v>-0.22717259773400711</v>
      </c>
    </row>
    <row r="787" spans="1:7" x14ac:dyDescent="0.2">
      <c r="A787">
        <v>20090928</v>
      </c>
      <c r="B787">
        <v>71.14</v>
      </c>
      <c r="C787">
        <f t="shared" si="60"/>
        <v>72.453942403371059</v>
      </c>
      <c r="D787">
        <f t="shared" si="57"/>
        <v>71.491943450390707</v>
      </c>
      <c r="E787">
        <f t="shared" si="56"/>
        <v>0.96199895298035187</v>
      </c>
      <c r="F787">
        <f t="shared" si="59"/>
        <v>1.3123315453783502</v>
      </c>
      <c r="G787">
        <f t="shared" si="58"/>
        <v>-0.3503325923979983</v>
      </c>
    </row>
    <row r="788" spans="1:7" x14ac:dyDescent="0.2">
      <c r="A788">
        <v>20090929</v>
      </c>
      <c r="B788">
        <v>69.569999999999993</v>
      </c>
      <c r="C788">
        <f t="shared" si="60"/>
        <v>72.010258956698593</v>
      </c>
      <c r="D788">
        <f t="shared" si="57"/>
        <v>71.349577268880282</v>
      </c>
      <c r="E788">
        <f t="shared" si="56"/>
        <v>0.66068168781831105</v>
      </c>
      <c r="F788">
        <f t="shared" si="59"/>
        <v>1.1820015738663423</v>
      </c>
      <c r="G788">
        <f t="shared" si="58"/>
        <v>-0.52131988604803126</v>
      </c>
    </row>
    <row r="789" spans="1:7" x14ac:dyDescent="0.2">
      <c r="A789">
        <v>20090930</v>
      </c>
      <c r="B789">
        <v>69.11</v>
      </c>
      <c r="C789">
        <f t="shared" si="60"/>
        <v>71.564065271052655</v>
      </c>
      <c r="D789">
        <f t="shared" si="57"/>
        <v>71.183682656370621</v>
      </c>
      <c r="E789">
        <f t="shared" si="56"/>
        <v>0.38038261468203416</v>
      </c>
      <c r="F789">
        <f t="shared" si="59"/>
        <v>1.0216777820294807</v>
      </c>
      <c r="G789">
        <f t="shared" si="58"/>
        <v>-0.64129516734744652</v>
      </c>
    </row>
    <row r="790" spans="1:7" x14ac:dyDescent="0.2">
      <c r="A790">
        <v>20091001</v>
      </c>
      <c r="B790">
        <v>69.12</v>
      </c>
      <c r="C790">
        <f t="shared" si="60"/>
        <v>71.188055229352244</v>
      </c>
      <c r="D790">
        <f t="shared" si="57"/>
        <v>71.030817274417245</v>
      </c>
      <c r="E790">
        <f t="shared" si="56"/>
        <v>0.15723795493499892</v>
      </c>
      <c r="F790">
        <f t="shared" si="59"/>
        <v>0.84878981661058439</v>
      </c>
      <c r="G790">
        <f t="shared" si="58"/>
        <v>-0.69155186167558547</v>
      </c>
    </row>
    <row r="791" spans="1:7" x14ac:dyDescent="0.2">
      <c r="A791">
        <v>20091002</v>
      </c>
      <c r="B791">
        <v>67.790000000000006</v>
      </c>
      <c r="C791">
        <f t="shared" si="60"/>
        <v>70.66527750175959</v>
      </c>
      <c r="D791">
        <f t="shared" si="57"/>
        <v>70.790756735571534</v>
      </c>
      <c r="E791">
        <f t="shared" si="56"/>
        <v>-0.12547923381194437</v>
      </c>
      <c r="F791">
        <f t="shared" si="59"/>
        <v>0.65393600652607875</v>
      </c>
      <c r="G791">
        <f t="shared" si="58"/>
        <v>-0.77941524033802312</v>
      </c>
    </row>
    <row r="792" spans="1:7" x14ac:dyDescent="0.2">
      <c r="A792">
        <v>20091005</v>
      </c>
      <c r="B792">
        <v>68.16</v>
      </c>
      <c r="C792">
        <f t="shared" si="60"/>
        <v>70.279850193796577</v>
      </c>
      <c r="D792">
        <f t="shared" si="57"/>
        <v>70.595885866269938</v>
      </c>
      <c r="E792">
        <f t="shared" si="56"/>
        <v>-0.31603567247336173</v>
      </c>
      <c r="F792">
        <f t="shared" si="59"/>
        <v>0.45994167072619069</v>
      </c>
      <c r="G792">
        <f t="shared" si="58"/>
        <v>-0.77597734319955247</v>
      </c>
    </row>
    <row r="793" spans="1:7" x14ac:dyDescent="0.2">
      <c r="A793">
        <v>20091006</v>
      </c>
      <c r="B793">
        <v>68.260000000000005</v>
      </c>
      <c r="C793">
        <f t="shared" si="60"/>
        <v>69.969104010135567</v>
      </c>
      <c r="D793">
        <f t="shared" si="57"/>
        <v>70.422857283583269</v>
      </c>
      <c r="E793">
        <f t="shared" si="56"/>
        <v>-0.45375327344770255</v>
      </c>
      <c r="F793">
        <f t="shared" si="59"/>
        <v>0.27720268189141206</v>
      </c>
      <c r="G793">
        <f t="shared" si="58"/>
        <v>-0.73095595533911462</v>
      </c>
    </row>
    <row r="794" spans="1:7" x14ac:dyDescent="0.2">
      <c r="A794">
        <v>20091007</v>
      </c>
      <c r="B794">
        <v>70.86</v>
      </c>
      <c r="C794">
        <f t="shared" si="60"/>
        <v>70.106164931653169</v>
      </c>
      <c r="D794">
        <f t="shared" si="57"/>
        <v>70.455238225540057</v>
      </c>
      <c r="E794">
        <f t="shared" si="56"/>
        <v>-0.34907329388688879</v>
      </c>
      <c r="F794">
        <f t="shared" si="59"/>
        <v>0.15194748673575192</v>
      </c>
      <c r="G794">
        <f t="shared" si="58"/>
        <v>-0.50102078062264077</v>
      </c>
    </row>
    <row r="795" spans="1:7" x14ac:dyDescent="0.2">
      <c r="A795">
        <v>20091008</v>
      </c>
      <c r="B795">
        <v>71.73</v>
      </c>
      <c r="C795">
        <f t="shared" si="60"/>
        <v>70.355985711398844</v>
      </c>
      <c r="D795">
        <f t="shared" si="57"/>
        <v>70.549665023648203</v>
      </c>
      <c r="E795">
        <f t="shared" si="56"/>
        <v>-0.1936793122493583</v>
      </c>
      <c r="F795">
        <f t="shared" si="59"/>
        <v>8.2822126938729881E-2</v>
      </c>
      <c r="G795">
        <f t="shared" si="58"/>
        <v>-0.27650143918808817</v>
      </c>
    </row>
    <row r="796" spans="1:7" x14ac:dyDescent="0.2">
      <c r="A796">
        <v>20091009</v>
      </c>
      <c r="B796">
        <v>72.94</v>
      </c>
      <c r="C796">
        <f t="shared" si="60"/>
        <v>70.753526371183639</v>
      </c>
      <c r="D796">
        <f t="shared" si="57"/>
        <v>70.726726873748333</v>
      </c>
      <c r="E796">
        <f t="shared" ref="E796:E859" si="61">C796-D796</f>
        <v>2.6799497435305852E-2</v>
      </c>
      <c r="F796">
        <f t="shared" si="59"/>
        <v>7.1617601038045084E-2</v>
      </c>
      <c r="G796">
        <f t="shared" si="58"/>
        <v>-4.4818103602739232E-2</v>
      </c>
    </row>
    <row r="797" spans="1:7" x14ac:dyDescent="0.2">
      <c r="A797">
        <v>20091012</v>
      </c>
      <c r="B797">
        <v>73.7</v>
      </c>
      <c r="C797">
        <f t="shared" si="60"/>
        <v>71.206830006386156</v>
      </c>
      <c r="D797">
        <f t="shared" ref="D797:D860" si="62">B797*(2/(26+1)) + D796*(1-(2/(26+1)))</f>
        <v>70.94696932754475</v>
      </c>
      <c r="E797">
        <f t="shared" si="61"/>
        <v>0.25986067884140596</v>
      </c>
      <c r="F797">
        <f t="shared" si="59"/>
        <v>0.10926621659871727</v>
      </c>
      <c r="G797">
        <f t="shared" si="58"/>
        <v>0.15059446224268869</v>
      </c>
    </row>
    <row r="798" spans="1:7" x14ac:dyDescent="0.2">
      <c r="A798">
        <v>20091013</v>
      </c>
      <c r="B798">
        <v>74.67</v>
      </c>
      <c r="C798">
        <f t="shared" si="60"/>
        <v>71.739625390019057</v>
      </c>
      <c r="D798">
        <f t="shared" si="62"/>
        <v>71.222749377356251</v>
      </c>
      <c r="E798">
        <f t="shared" si="61"/>
        <v>0.51687601266280581</v>
      </c>
      <c r="F798">
        <f t="shared" si="59"/>
        <v>0.19078817581153498</v>
      </c>
      <c r="G798">
        <f t="shared" si="58"/>
        <v>0.32608783685127085</v>
      </c>
    </row>
    <row r="799" spans="1:7" x14ac:dyDescent="0.2">
      <c r="A799">
        <v>20091014</v>
      </c>
      <c r="B799">
        <v>74.8</v>
      </c>
      <c r="C799">
        <f t="shared" si="60"/>
        <v>72.210452253093052</v>
      </c>
      <c r="D799">
        <f t="shared" si="62"/>
        <v>71.487730904959491</v>
      </c>
      <c r="E799">
        <f t="shared" si="61"/>
        <v>0.72272134813356104</v>
      </c>
      <c r="F799">
        <f t="shared" si="59"/>
        <v>0.29717481027594017</v>
      </c>
      <c r="G799">
        <f t="shared" si="58"/>
        <v>0.42554653785762087</v>
      </c>
    </row>
    <row r="800" spans="1:7" x14ac:dyDescent="0.2">
      <c r="A800">
        <v>20091015</v>
      </c>
      <c r="B800">
        <v>75.08</v>
      </c>
      <c r="C800">
        <f t="shared" si="60"/>
        <v>72.651921137232577</v>
      </c>
      <c r="D800">
        <f t="shared" si="62"/>
        <v>71.75382491199953</v>
      </c>
      <c r="E800">
        <f t="shared" si="61"/>
        <v>0.89809622523304711</v>
      </c>
      <c r="F800">
        <f t="shared" si="59"/>
        <v>0.41735909326736154</v>
      </c>
      <c r="G800">
        <f t="shared" si="58"/>
        <v>0.48073713196568557</v>
      </c>
    </row>
    <row r="801" spans="1:7" x14ac:dyDescent="0.2">
      <c r="A801">
        <v>20091016</v>
      </c>
      <c r="B801">
        <v>74.290000000000006</v>
      </c>
      <c r="C801">
        <f t="shared" si="60"/>
        <v>72.903933269966018</v>
      </c>
      <c r="D801">
        <f t="shared" si="62"/>
        <v>71.941689733332908</v>
      </c>
      <c r="E801">
        <f t="shared" si="61"/>
        <v>0.96224353663311035</v>
      </c>
      <c r="F801">
        <f t="shared" si="59"/>
        <v>0.52633598194051134</v>
      </c>
      <c r="G801">
        <f t="shared" si="58"/>
        <v>0.43590755469259901</v>
      </c>
    </row>
    <row r="802" spans="1:7" x14ac:dyDescent="0.2">
      <c r="A802">
        <v>20091019</v>
      </c>
      <c r="B802">
        <v>74.95</v>
      </c>
      <c r="C802">
        <f t="shared" si="60"/>
        <v>73.218712766894328</v>
      </c>
      <c r="D802">
        <f t="shared" si="62"/>
        <v>72.164527530863808</v>
      </c>
      <c r="E802">
        <f t="shared" si="61"/>
        <v>1.0541852360305199</v>
      </c>
      <c r="F802">
        <f t="shared" si="59"/>
        <v>0.63190583275851309</v>
      </c>
      <c r="G802">
        <f t="shared" si="58"/>
        <v>0.42227940327200686</v>
      </c>
    </row>
    <row r="803" spans="1:7" x14ac:dyDescent="0.2">
      <c r="A803">
        <v>20091020</v>
      </c>
      <c r="B803">
        <v>75.05</v>
      </c>
      <c r="C803">
        <f t="shared" si="60"/>
        <v>73.500449264295199</v>
      </c>
      <c r="D803">
        <f t="shared" si="62"/>
        <v>72.378266232281305</v>
      </c>
      <c r="E803">
        <f t="shared" si="61"/>
        <v>1.1221830320138935</v>
      </c>
      <c r="F803">
        <f t="shared" si="59"/>
        <v>0.72996127260958921</v>
      </c>
      <c r="G803">
        <f t="shared" si="58"/>
        <v>0.39222175940430426</v>
      </c>
    </row>
    <row r="804" spans="1:7" x14ac:dyDescent="0.2">
      <c r="A804">
        <v>20091021</v>
      </c>
      <c r="B804">
        <v>75.19</v>
      </c>
      <c r="C804">
        <f t="shared" si="60"/>
        <v>73.760380146711327</v>
      </c>
      <c r="D804">
        <f t="shared" si="62"/>
        <v>72.586542807667882</v>
      </c>
      <c r="E804">
        <f t="shared" si="61"/>
        <v>1.1738373390434447</v>
      </c>
      <c r="F804">
        <f t="shared" si="59"/>
        <v>0.81873648589636039</v>
      </c>
      <c r="G804">
        <f t="shared" ref="G804:G867" si="63">E804-F804</f>
        <v>0.35510085314708428</v>
      </c>
    </row>
    <row r="805" spans="1:7" x14ac:dyDescent="0.2">
      <c r="A805">
        <v>20091022</v>
      </c>
      <c r="B805">
        <v>75.69</v>
      </c>
      <c r="C805">
        <f t="shared" si="60"/>
        <v>74.057244739524975</v>
      </c>
      <c r="D805">
        <f t="shared" si="62"/>
        <v>72.816428525618406</v>
      </c>
      <c r="E805">
        <f t="shared" si="61"/>
        <v>1.2408162139065695</v>
      </c>
      <c r="F805">
        <f t="shared" ref="F805:F868" si="64">(E805*(2/(9+1))+F804*(1-(2/(9+1))))</f>
        <v>0.9031524314984023</v>
      </c>
      <c r="G805">
        <f t="shared" si="63"/>
        <v>0.33766378240816719</v>
      </c>
    </row>
    <row r="806" spans="1:7" x14ac:dyDescent="0.2">
      <c r="A806">
        <v>20091023</v>
      </c>
      <c r="B806">
        <v>74.12</v>
      </c>
      <c r="C806">
        <f t="shared" si="60"/>
        <v>74.06689939498267</v>
      </c>
      <c r="D806">
        <f t="shared" si="62"/>
        <v>72.912989375572593</v>
      </c>
      <c r="E806">
        <f t="shared" si="61"/>
        <v>1.1539100194100769</v>
      </c>
      <c r="F806">
        <f t="shared" si="64"/>
        <v>0.95330394908073735</v>
      </c>
      <c r="G806">
        <f t="shared" si="63"/>
        <v>0.20060607032933953</v>
      </c>
    </row>
    <row r="807" spans="1:7" x14ac:dyDescent="0.2">
      <c r="A807">
        <v>20091026</v>
      </c>
      <c r="B807">
        <v>72.78</v>
      </c>
      <c r="C807">
        <f t="shared" si="60"/>
        <v>73.868914872677635</v>
      </c>
      <c r="D807">
        <f t="shared" si="62"/>
        <v>72.903138310715363</v>
      </c>
      <c r="E807">
        <f t="shared" si="61"/>
        <v>0.96577656196227224</v>
      </c>
      <c r="F807">
        <f t="shared" si="64"/>
        <v>0.95579847165704435</v>
      </c>
      <c r="G807">
        <f t="shared" si="63"/>
        <v>9.9780903052278935E-3</v>
      </c>
    </row>
    <row r="808" spans="1:7" x14ac:dyDescent="0.2">
      <c r="A808">
        <v>20091027</v>
      </c>
      <c r="B808">
        <v>73.900000000000006</v>
      </c>
      <c r="C808">
        <f t="shared" si="60"/>
        <v>73.873697199958002</v>
      </c>
      <c r="D808">
        <f t="shared" si="62"/>
        <v>72.976979917329032</v>
      </c>
      <c r="E808">
        <f t="shared" si="61"/>
        <v>0.89671728262896977</v>
      </c>
      <c r="F808">
        <f t="shared" si="64"/>
        <v>0.94398223385142954</v>
      </c>
      <c r="G808">
        <f t="shared" si="63"/>
        <v>-4.7264951222459772E-2</v>
      </c>
    </row>
    <row r="809" spans="1:7" x14ac:dyDescent="0.2">
      <c r="A809">
        <v>20091028</v>
      </c>
      <c r="B809">
        <v>76.569999999999993</v>
      </c>
      <c r="C809">
        <f t="shared" si="60"/>
        <v>74.288513015349082</v>
      </c>
      <c r="D809">
        <f t="shared" si="62"/>
        <v>73.24312955308244</v>
      </c>
      <c r="E809">
        <f t="shared" si="61"/>
        <v>1.045383462266642</v>
      </c>
      <c r="F809">
        <f t="shared" si="64"/>
        <v>0.96426247953447208</v>
      </c>
      <c r="G809">
        <f t="shared" si="63"/>
        <v>8.1120982732169944E-2</v>
      </c>
    </row>
    <row r="810" spans="1:7" x14ac:dyDescent="0.2">
      <c r="A810">
        <v>20091029</v>
      </c>
      <c r="B810">
        <v>77.28</v>
      </c>
      <c r="C810">
        <f t="shared" si="60"/>
        <v>74.748741782218445</v>
      </c>
      <c r="D810">
        <f t="shared" si="62"/>
        <v>73.542156993594858</v>
      </c>
      <c r="E810">
        <f t="shared" si="61"/>
        <v>1.2065847886235872</v>
      </c>
      <c r="F810">
        <f t="shared" si="64"/>
        <v>1.0127269413522952</v>
      </c>
      <c r="G810">
        <f t="shared" si="63"/>
        <v>0.19385784727129196</v>
      </c>
    </row>
    <row r="811" spans="1:7" x14ac:dyDescent="0.2">
      <c r="A811">
        <v>20091030</v>
      </c>
      <c r="B811">
        <v>75.760000000000005</v>
      </c>
      <c r="C811">
        <f t="shared" si="60"/>
        <v>74.904319969569457</v>
      </c>
      <c r="D811">
        <f t="shared" si="62"/>
        <v>73.706441660735976</v>
      </c>
      <c r="E811">
        <f t="shared" si="61"/>
        <v>1.1978783088334808</v>
      </c>
      <c r="F811">
        <f t="shared" si="64"/>
        <v>1.0497572148485323</v>
      </c>
      <c r="G811">
        <f t="shared" si="63"/>
        <v>0.14812109398494844</v>
      </c>
    </row>
    <row r="812" spans="1:7" x14ac:dyDescent="0.2">
      <c r="A812">
        <v>20091102</v>
      </c>
      <c r="B812">
        <v>77.290000000000006</v>
      </c>
      <c r="C812">
        <f t="shared" si="60"/>
        <v>75.271347666558768</v>
      </c>
      <c r="D812">
        <f t="shared" si="62"/>
        <v>73.971890426607388</v>
      </c>
      <c r="E812">
        <f t="shared" si="61"/>
        <v>1.29945723995138</v>
      </c>
      <c r="F812">
        <f t="shared" si="64"/>
        <v>1.099697219869102</v>
      </c>
      <c r="G812">
        <f t="shared" si="63"/>
        <v>0.199760020082278</v>
      </c>
    </row>
    <row r="813" spans="1:7" x14ac:dyDescent="0.2">
      <c r="A813">
        <v>20091103</v>
      </c>
      <c r="B813">
        <v>77.650000000000006</v>
      </c>
      <c r="C813">
        <f t="shared" si="60"/>
        <v>75.63729417939588</v>
      </c>
      <c r="D813">
        <f t="shared" si="62"/>
        <v>74.244342987599438</v>
      </c>
      <c r="E813">
        <f t="shared" si="61"/>
        <v>1.3929511917964419</v>
      </c>
      <c r="F813">
        <f t="shared" si="64"/>
        <v>1.1583480142545699</v>
      </c>
      <c r="G813">
        <f t="shared" si="63"/>
        <v>0.23460317754187199</v>
      </c>
    </row>
    <row r="814" spans="1:7" x14ac:dyDescent="0.2">
      <c r="A814">
        <v>20091104</v>
      </c>
      <c r="B814">
        <v>78.31</v>
      </c>
      <c r="C814">
        <f t="shared" si="60"/>
        <v>76.048479690258063</v>
      </c>
      <c r="D814">
        <f t="shared" si="62"/>
        <v>74.545502766295769</v>
      </c>
      <c r="E814">
        <f t="shared" si="61"/>
        <v>1.5029769239622937</v>
      </c>
      <c r="F814">
        <f t="shared" si="64"/>
        <v>1.2272737961961147</v>
      </c>
      <c r="G814">
        <f t="shared" si="63"/>
        <v>0.275703127766179</v>
      </c>
    </row>
    <row r="815" spans="1:7" x14ac:dyDescent="0.2">
      <c r="A815">
        <v>20091105</v>
      </c>
      <c r="B815">
        <v>79.59</v>
      </c>
      <c r="C815">
        <f t="shared" si="60"/>
        <v>76.593328968679899</v>
      </c>
      <c r="D815">
        <f t="shared" si="62"/>
        <v>74.919169228051643</v>
      </c>
      <c r="E815">
        <f t="shared" si="61"/>
        <v>1.6741597406282551</v>
      </c>
      <c r="F815">
        <f t="shared" si="64"/>
        <v>1.3166509850825427</v>
      </c>
      <c r="G815">
        <f t="shared" si="63"/>
        <v>0.35750875554571238</v>
      </c>
    </row>
    <row r="816" spans="1:7" x14ac:dyDescent="0.2">
      <c r="A816">
        <v>20091106</v>
      </c>
      <c r="B816">
        <v>79.67</v>
      </c>
      <c r="C816">
        <f t="shared" si="60"/>
        <v>77.066662973498367</v>
      </c>
      <c r="D816">
        <f t="shared" si="62"/>
        <v>75.271082618566339</v>
      </c>
      <c r="E816">
        <f t="shared" si="61"/>
        <v>1.7955803549320279</v>
      </c>
      <c r="F816">
        <f t="shared" si="64"/>
        <v>1.4124368590524399</v>
      </c>
      <c r="G816">
        <f t="shared" si="63"/>
        <v>0.38314349587958807</v>
      </c>
    </row>
    <row r="817" spans="1:7" x14ac:dyDescent="0.2">
      <c r="A817">
        <v>20091109</v>
      </c>
      <c r="B817">
        <v>81.16</v>
      </c>
      <c r="C817">
        <f t="shared" si="60"/>
        <v>77.696407131421694</v>
      </c>
      <c r="D817">
        <f t="shared" si="62"/>
        <v>75.707298720894755</v>
      </c>
      <c r="E817">
        <f t="shared" si="61"/>
        <v>1.9891084105269385</v>
      </c>
      <c r="F817">
        <f t="shared" si="64"/>
        <v>1.5277711693473397</v>
      </c>
      <c r="G817">
        <f t="shared" si="63"/>
        <v>0.46133724117959884</v>
      </c>
    </row>
    <row r="818" spans="1:7" x14ac:dyDescent="0.2">
      <c r="A818">
        <v>20091110</v>
      </c>
      <c r="B818">
        <v>81.099999999999994</v>
      </c>
      <c r="C818">
        <f t="shared" si="60"/>
        <v>78.220036803510652</v>
      </c>
      <c r="D818">
        <f t="shared" si="62"/>
        <v>76.106758074902558</v>
      </c>
      <c r="E818">
        <f t="shared" si="61"/>
        <v>2.1132787286080941</v>
      </c>
      <c r="F818">
        <f t="shared" si="64"/>
        <v>1.6448726811994907</v>
      </c>
      <c r="G818">
        <f t="shared" si="63"/>
        <v>0.46840604740860337</v>
      </c>
    </row>
    <row r="819" spans="1:7" x14ac:dyDescent="0.2">
      <c r="A819">
        <v>20091111</v>
      </c>
      <c r="B819">
        <v>80.819999999999993</v>
      </c>
      <c r="C819">
        <f t="shared" si="60"/>
        <v>78.620031141432079</v>
      </c>
      <c r="D819">
        <f t="shared" si="62"/>
        <v>76.455887106391259</v>
      </c>
      <c r="E819">
        <f t="shared" si="61"/>
        <v>2.1641440350408203</v>
      </c>
      <c r="F819">
        <f t="shared" si="64"/>
        <v>1.7487269519677566</v>
      </c>
      <c r="G819">
        <f t="shared" si="63"/>
        <v>0.41541708307306369</v>
      </c>
    </row>
    <row r="820" spans="1:7" x14ac:dyDescent="0.2">
      <c r="A820">
        <v>20091112</v>
      </c>
      <c r="B820">
        <v>79.92</v>
      </c>
      <c r="C820">
        <f t="shared" si="60"/>
        <v>78.820026350442532</v>
      </c>
      <c r="D820">
        <f t="shared" si="62"/>
        <v>76.712488061473394</v>
      </c>
      <c r="E820">
        <f t="shared" si="61"/>
        <v>2.1075382889691383</v>
      </c>
      <c r="F820">
        <f t="shared" si="64"/>
        <v>1.8204892193680331</v>
      </c>
      <c r="G820">
        <f t="shared" si="63"/>
        <v>0.28704906960110521</v>
      </c>
    </row>
    <row r="821" spans="1:7" x14ac:dyDescent="0.2">
      <c r="A821">
        <v>20091113</v>
      </c>
      <c r="B821">
        <v>80</v>
      </c>
      <c r="C821">
        <f t="shared" si="60"/>
        <v>79.001560758066759</v>
      </c>
      <c r="D821">
        <f t="shared" si="62"/>
        <v>76.956007464327215</v>
      </c>
      <c r="E821">
        <f t="shared" si="61"/>
        <v>2.0455532937395446</v>
      </c>
      <c r="F821">
        <f t="shared" si="64"/>
        <v>1.8655020342423356</v>
      </c>
      <c r="G821">
        <f t="shared" si="63"/>
        <v>0.18005125949720902</v>
      </c>
    </row>
    <row r="822" spans="1:7" x14ac:dyDescent="0.2">
      <c r="A822">
        <v>20091116</v>
      </c>
      <c r="B822">
        <v>79.55</v>
      </c>
      <c r="C822">
        <f t="shared" si="60"/>
        <v>79.085936026056487</v>
      </c>
      <c r="D822">
        <f t="shared" si="62"/>
        <v>77.148155059562242</v>
      </c>
      <c r="E822">
        <f t="shared" si="61"/>
        <v>1.9377809664942447</v>
      </c>
      <c r="F822">
        <f t="shared" si="64"/>
        <v>1.8799578206927174</v>
      </c>
      <c r="G822">
        <f t="shared" si="63"/>
        <v>5.7823145801527254E-2</v>
      </c>
    </row>
    <row r="823" spans="1:7" x14ac:dyDescent="0.2">
      <c r="A823">
        <v>20091117</v>
      </c>
      <c r="B823">
        <v>80.55</v>
      </c>
      <c r="C823">
        <f t="shared" si="60"/>
        <v>79.311176637432411</v>
      </c>
      <c r="D823">
        <f t="shared" si="62"/>
        <v>77.400143573668743</v>
      </c>
      <c r="E823">
        <f t="shared" si="61"/>
        <v>1.9110330637636679</v>
      </c>
      <c r="F823">
        <f t="shared" si="64"/>
        <v>1.8861728693069075</v>
      </c>
      <c r="G823">
        <f t="shared" si="63"/>
        <v>2.4860194456760354E-2</v>
      </c>
    </row>
    <row r="824" spans="1:7" x14ac:dyDescent="0.2">
      <c r="A824">
        <v>20091118</v>
      </c>
      <c r="B824">
        <v>80.39</v>
      </c>
      <c r="C824">
        <f t="shared" si="60"/>
        <v>79.47714946244281</v>
      </c>
      <c r="D824">
        <f t="shared" si="62"/>
        <v>77.621614420063651</v>
      </c>
      <c r="E824">
        <f t="shared" si="61"/>
        <v>1.8555350423791594</v>
      </c>
      <c r="F824">
        <f t="shared" si="64"/>
        <v>1.880045303921358</v>
      </c>
      <c r="G824">
        <f t="shared" si="63"/>
        <v>-2.4510261542198597E-2</v>
      </c>
    </row>
    <row r="825" spans="1:7" x14ac:dyDescent="0.2">
      <c r="A825">
        <v>20091119</v>
      </c>
      <c r="B825">
        <v>80.180000000000007</v>
      </c>
      <c r="C825">
        <f t="shared" si="60"/>
        <v>79.585280314374685</v>
      </c>
      <c r="D825">
        <f t="shared" si="62"/>
        <v>77.811124463021898</v>
      </c>
      <c r="E825">
        <f t="shared" si="61"/>
        <v>1.7741558513527877</v>
      </c>
      <c r="F825">
        <f t="shared" si="64"/>
        <v>1.8588674134076442</v>
      </c>
      <c r="G825">
        <f t="shared" si="63"/>
        <v>-8.4711562054856415E-2</v>
      </c>
    </row>
    <row r="826" spans="1:7" x14ac:dyDescent="0.2">
      <c r="A826">
        <v>20091120</v>
      </c>
      <c r="B826">
        <v>80</v>
      </c>
      <c r="C826">
        <f t="shared" si="60"/>
        <v>79.649083342932428</v>
      </c>
      <c r="D826">
        <f t="shared" si="62"/>
        <v>77.973263391686942</v>
      </c>
      <c r="E826">
        <f t="shared" si="61"/>
        <v>1.6758199512454865</v>
      </c>
      <c r="F826">
        <f t="shared" si="64"/>
        <v>1.8222579209752128</v>
      </c>
      <c r="G826">
        <f t="shared" si="63"/>
        <v>-0.14643796972972623</v>
      </c>
    </row>
    <row r="827" spans="1:7" x14ac:dyDescent="0.2">
      <c r="A827">
        <v>20091123</v>
      </c>
      <c r="B827">
        <v>80.44</v>
      </c>
      <c r="C827">
        <f t="shared" si="60"/>
        <v>79.770762828635128</v>
      </c>
      <c r="D827">
        <f t="shared" si="62"/>
        <v>78.155984621932348</v>
      </c>
      <c r="E827">
        <f t="shared" si="61"/>
        <v>1.6147782067027805</v>
      </c>
      <c r="F827">
        <f t="shared" si="64"/>
        <v>1.7807619781207265</v>
      </c>
      <c r="G827">
        <f t="shared" si="63"/>
        <v>-0.16598377141794596</v>
      </c>
    </row>
    <row r="828" spans="1:7" x14ac:dyDescent="0.2">
      <c r="A828">
        <v>20091124</v>
      </c>
      <c r="B828">
        <v>80.62</v>
      </c>
      <c r="C828">
        <f t="shared" si="60"/>
        <v>79.901414701152802</v>
      </c>
      <c r="D828">
        <f t="shared" si="62"/>
        <v>78.33850427956699</v>
      </c>
      <c r="E828">
        <f t="shared" si="61"/>
        <v>1.5629104215858121</v>
      </c>
      <c r="F828">
        <f t="shared" si="64"/>
        <v>1.7371916668137437</v>
      </c>
      <c r="G828">
        <f t="shared" si="63"/>
        <v>-0.17428124522793165</v>
      </c>
    </row>
    <row r="829" spans="1:7" x14ac:dyDescent="0.2">
      <c r="A829">
        <v>20091125</v>
      </c>
      <c r="B829">
        <v>81.790000000000006</v>
      </c>
      <c r="C829">
        <f t="shared" si="60"/>
        <v>80.191966285590837</v>
      </c>
      <c r="D829">
        <f t="shared" si="62"/>
        <v>78.594170629228699</v>
      </c>
      <c r="E829">
        <f t="shared" si="61"/>
        <v>1.5977956563621376</v>
      </c>
      <c r="F829">
        <f t="shared" si="64"/>
        <v>1.7093124647234226</v>
      </c>
      <c r="G829">
        <f t="shared" si="63"/>
        <v>-0.11151680836128497</v>
      </c>
    </row>
    <row r="830" spans="1:7" x14ac:dyDescent="0.2">
      <c r="A830">
        <v>20091127</v>
      </c>
      <c r="B830">
        <v>80.33</v>
      </c>
      <c r="C830">
        <f t="shared" si="60"/>
        <v>80.213202241653789</v>
      </c>
      <c r="D830">
        <f t="shared" si="62"/>
        <v>78.722750582619156</v>
      </c>
      <c r="E830">
        <f t="shared" si="61"/>
        <v>1.4904516590346333</v>
      </c>
      <c r="F830">
        <f t="shared" si="64"/>
        <v>1.6655403035856646</v>
      </c>
      <c r="G830">
        <f t="shared" si="63"/>
        <v>-0.17508864455103135</v>
      </c>
    </row>
    <row r="831" spans="1:7" x14ac:dyDescent="0.2">
      <c r="A831">
        <v>20091130</v>
      </c>
      <c r="B831">
        <v>81</v>
      </c>
      <c r="C831">
        <f t="shared" si="60"/>
        <v>80.334248050630137</v>
      </c>
      <c r="D831">
        <f t="shared" si="62"/>
        <v>78.891435724647366</v>
      </c>
      <c r="E831">
        <f t="shared" si="61"/>
        <v>1.4428123259827714</v>
      </c>
      <c r="F831">
        <f t="shared" si="64"/>
        <v>1.6209947080650862</v>
      </c>
      <c r="G831">
        <f t="shared" si="63"/>
        <v>-0.17818238208231474</v>
      </c>
    </row>
    <row r="832" spans="1:7" x14ac:dyDescent="0.2">
      <c r="A832">
        <v>20091201</v>
      </c>
      <c r="B832">
        <v>82.97</v>
      </c>
      <c r="C832">
        <f t="shared" si="60"/>
        <v>80.739748350533191</v>
      </c>
      <c r="D832">
        <f t="shared" si="62"/>
        <v>79.193551596895702</v>
      </c>
      <c r="E832">
        <f t="shared" si="61"/>
        <v>1.5461967536374885</v>
      </c>
      <c r="F832">
        <f t="shared" si="64"/>
        <v>1.6060351171795668</v>
      </c>
      <c r="G832">
        <f t="shared" si="63"/>
        <v>-5.9838363542078277E-2</v>
      </c>
    </row>
    <row r="833" spans="1:7" x14ac:dyDescent="0.2">
      <c r="A833">
        <v>20091202</v>
      </c>
      <c r="B833">
        <v>82.22</v>
      </c>
      <c r="C833">
        <f t="shared" si="60"/>
        <v>80.967479373528079</v>
      </c>
      <c r="D833">
        <f t="shared" si="62"/>
        <v>79.417732960088614</v>
      </c>
      <c r="E833">
        <f t="shared" si="61"/>
        <v>1.5497464134394647</v>
      </c>
      <c r="F833">
        <f t="shared" si="64"/>
        <v>1.5947773764315465</v>
      </c>
      <c r="G833">
        <f t="shared" si="63"/>
        <v>-4.5030962992081758E-2</v>
      </c>
    </row>
    <row r="834" spans="1:7" x14ac:dyDescent="0.2">
      <c r="A834">
        <v>20091203</v>
      </c>
      <c r="B834">
        <v>80.03</v>
      </c>
      <c r="C834">
        <f t="shared" si="60"/>
        <v>80.823251777600689</v>
      </c>
      <c r="D834">
        <f t="shared" si="62"/>
        <v>79.463086074156124</v>
      </c>
      <c r="E834">
        <f t="shared" si="61"/>
        <v>1.3601657034445651</v>
      </c>
      <c r="F834">
        <f t="shared" si="64"/>
        <v>1.5478550418341501</v>
      </c>
      <c r="G834">
        <f t="shared" si="63"/>
        <v>-0.18768933838958501</v>
      </c>
    </row>
    <row r="835" spans="1:7" x14ac:dyDescent="0.2">
      <c r="A835">
        <v>20091204</v>
      </c>
      <c r="B835">
        <v>80.27</v>
      </c>
      <c r="C835">
        <f t="shared" si="60"/>
        <v>80.738136119508283</v>
      </c>
      <c r="D835">
        <f t="shared" si="62"/>
        <v>79.522857476070484</v>
      </c>
      <c r="E835">
        <f t="shared" si="61"/>
        <v>1.2152786434377987</v>
      </c>
      <c r="F835">
        <f t="shared" si="64"/>
        <v>1.4813397621548798</v>
      </c>
      <c r="G835">
        <f t="shared" si="63"/>
        <v>-0.26606111871708116</v>
      </c>
    </row>
    <row r="836" spans="1:7" x14ac:dyDescent="0.2">
      <c r="A836">
        <v>20091207</v>
      </c>
      <c r="B836">
        <v>79.930000000000007</v>
      </c>
      <c r="C836">
        <f t="shared" si="60"/>
        <v>80.61380748573778</v>
      </c>
      <c r="D836">
        <f t="shared" si="62"/>
        <v>79.553016181546738</v>
      </c>
      <c r="E836">
        <f t="shared" si="61"/>
        <v>1.0607913041910422</v>
      </c>
      <c r="F836">
        <f t="shared" si="64"/>
        <v>1.3972300705621123</v>
      </c>
      <c r="G836">
        <f t="shared" si="63"/>
        <v>-0.33643876637107017</v>
      </c>
    </row>
    <row r="837" spans="1:7" x14ac:dyDescent="0.2">
      <c r="A837">
        <v>20091208</v>
      </c>
      <c r="B837">
        <v>79.989999999999995</v>
      </c>
      <c r="C837">
        <f t="shared" si="60"/>
        <v>80.51783710331658</v>
      </c>
      <c r="D837">
        <f t="shared" si="62"/>
        <v>79.585385353284011</v>
      </c>
      <c r="E837">
        <f t="shared" si="61"/>
        <v>0.93245175003256975</v>
      </c>
      <c r="F837">
        <f t="shared" si="64"/>
        <v>1.304274406456204</v>
      </c>
      <c r="G837">
        <f t="shared" si="63"/>
        <v>-0.37182265642363421</v>
      </c>
    </row>
    <row r="838" spans="1:7" x14ac:dyDescent="0.2">
      <c r="A838">
        <v>20091209</v>
      </c>
      <c r="B838">
        <v>81.75</v>
      </c>
      <c r="C838">
        <f t="shared" si="60"/>
        <v>80.707400625883267</v>
      </c>
      <c r="D838">
        <f t="shared" si="62"/>
        <v>79.745727178966675</v>
      </c>
      <c r="E838">
        <f t="shared" si="61"/>
        <v>0.96167344691659196</v>
      </c>
      <c r="F838">
        <f t="shared" si="64"/>
        <v>1.2357542145482816</v>
      </c>
      <c r="G838">
        <f t="shared" si="63"/>
        <v>-0.27408076763168965</v>
      </c>
    </row>
    <row r="839" spans="1:7" x14ac:dyDescent="0.2">
      <c r="A839">
        <v>20091210</v>
      </c>
      <c r="B839">
        <v>82.32</v>
      </c>
      <c r="C839">
        <f t="shared" si="60"/>
        <v>80.955492837285846</v>
      </c>
      <c r="D839">
        <f t="shared" si="62"/>
        <v>79.936414054598771</v>
      </c>
      <c r="E839">
        <f t="shared" si="61"/>
        <v>1.0190787826870746</v>
      </c>
      <c r="F839">
        <f t="shared" si="64"/>
        <v>1.1924191281760403</v>
      </c>
      <c r="G839">
        <f t="shared" si="63"/>
        <v>-0.17334034548896571</v>
      </c>
    </row>
    <row r="840" spans="1:7" x14ac:dyDescent="0.2">
      <c r="A840">
        <v>20091211</v>
      </c>
      <c r="B840">
        <v>81.34</v>
      </c>
      <c r="C840">
        <f t="shared" si="60"/>
        <v>81.014647785395724</v>
      </c>
      <c r="D840">
        <f t="shared" si="62"/>
        <v>80.040383383887743</v>
      </c>
      <c r="E840">
        <f t="shared" si="61"/>
        <v>0.97426440150798044</v>
      </c>
      <c r="F840">
        <f t="shared" si="64"/>
        <v>1.1487881828424285</v>
      </c>
      <c r="G840">
        <f t="shared" si="63"/>
        <v>-0.17452378133444801</v>
      </c>
    </row>
    <row r="841" spans="1:7" x14ac:dyDescent="0.2">
      <c r="A841">
        <v>20091214</v>
      </c>
      <c r="B841">
        <v>84.77</v>
      </c>
      <c r="C841">
        <f t="shared" si="60"/>
        <v>81.592394279950227</v>
      </c>
      <c r="D841">
        <f t="shared" si="62"/>
        <v>80.390725355451622</v>
      </c>
      <c r="E841">
        <f t="shared" si="61"/>
        <v>1.2016689244986054</v>
      </c>
      <c r="F841">
        <f t="shared" si="64"/>
        <v>1.1593643311736639</v>
      </c>
      <c r="G841">
        <f t="shared" si="63"/>
        <v>4.230459332494152E-2</v>
      </c>
    </row>
    <row r="842" spans="1:7" x14ac:dyDescent="0.2">
      <c r="A842">
        <v>20091215</v>
      </c>
      <c r="B842">
        <v>86.14</v>
      </c>
      <c r="C842">
        <f t="shared" si="60"/>
        <v>82.292025929188654</v>
      </c>
      <c r="D842">
        <f t="shared" si="62"/>
        <v>80.816597551344088</v>
      </c>
      <c r="E842">
        <f t="shared" si="61"/>
        <v>1.4754283778445654</v>
      </c>
      <c r="F842">
        <f t="shared" si="64"/>
        <v>1.2225771405078443</v>
      </c>
      <c r="G842">
        <f t="shared" si="63"/>
        <v>0.2528512373367211</v>
      </c>
    </row>
    <row r="843" spans="1:7" x14ac:dyDescent="0.2">
      <c r="A843">
        <v>20091216</v>
      </c>
      <c r="B843">
        <v>87.03</v>
      </c>
      <c r="C843">
        <f t="shared" si="60"/>
        <v>83.020945017005772</v>
      </c>
      <c r="D843">
        <f t="shared" si="62"/>
        <v>81.27684958457786</v>
      </c>
      <c r="E843">
        <f t="shared" si="61"/>
        <v>1.7440954324279119</v>
      </c>
      <c r="F843">
        <f t="shared" si="64"/>
        <v>1.3268807988918578</v>
      </c>
      <c r="G843">
        <f t="shared" si="63"/>
        <v>0.41721463353605404</v>
      </c>
    </row>
    <row r="844" spans="1:7" x14ac:dyDescent="0.2">
      <c r="A844">
        <v>20091217</v>
      </c>
      <c r="B844">
        <v>87.03</v>
      </c>
      <c r="C844">
        <f t="shared" si="60"/>
        <v>83.63772270669719</v>
      </c>
      <c r="D844">
        <f t="shared" si="62"/>
        <v>81.703008874609139</v>
      </c>
      <c r="E844">
        <f t="shared" si="61"/>
        <v>1.9347138320880504</v>
      </c>
      <c r="F844">
        <f t="shared" si="64"/>
        <v>1.4484474055310965</v>
      </c>
      <c r="G844">
        <f t="shared" si="63"/>
        <v>0.48626642655695385</v>
      </c>
    </row>
    <row r="845" spans="1:7" x14ac:dyDescent="0.2">
      <c r="A845">
        <v>20091218</v>
      </c>
      <c r="B845">
        <v>88.97</v>
      </c>
      <c r="C845">
        <f t="shared" si="60"/>
        <v>84.458073059512998</v>
      </c>
      <c r="D845">
        <f t="shared" si="62"/>
        <v>82.24130451352697</v>
      </c>
      <c r="E845">
        <f t="shared" si="61"/>
        <v>2.216768545986028</v>
      </c>
      <c r="F845">
        <f t="shared" si="64"/>
        <v>1.6021116336220831</v>
      </c>
      <c r="G845">
        <f t="shared" si="63"/>
        <v>0.61465691236394493</v>
      </c>
    </row>
    <row r="846" spans="1:7" x14ac:dyDescent="0.2">
      <c r="A846">
        <v>20091221</v>
      </c>
      <c r="B846">
        <v>87.51</v>
      </c>
      <c r="C846">
        <f t="shared" si="60"/>
        <v>84.927600281126388</v>
      </c>
      <c r="D846">
        <f t="shared" si="62"/>
        <v>82.631578253265715</v>
      </c>
      <c r="E846">
        <f t="shared" si="61"/>
        <v>2.2960220278606727</v>
      </c>
      <c r="F846">
        <f t="shared" si="64"/>
        <v>1.740893712469801</v>
      </c>
      <c r="G846">
        <f t="shared" si="63"/>
        <v>0.55512831539087171</v>
      </c>
    </row>
    <row r="847" spans="1:7" x14ac:dyDescent="0.2">
      <c r="A847">
        <v>20091222</v>
      </c>
      <c r="B847">
        <v>86.3</v>
      </c>
      <c r="C847">
        <f t="shared" ref="C847:C910" si="65">(B847*(2/(12+1))+C846*(1-(2/(12+1))))</f>
        <v>85.138738699414645</v>
      </c>
      <c r="D847">
        <f t="shared" si="62"/>
        <v>82.90331319746825</v>
      </c>
      <c r="E847">
        <f t="shared" si="61"/>
        <v>2.2354255019463949</v>
      </c>
      <c r="F847">
        <f t="shared" si="64"/>
        <v>1.8398000703651198</v>
      </c>
      <c r="G847">
        <f t="shared" si="63"/>
        <v>0.39562543158127506</v>
      </c>
    </row>
    <row r="848" spans="1:7" x14ac:dyDescent="0.2">
      <c r="A848">
        <v>20091223</v>
      </c>
      <c r="B848">
        <v>86.15</v>
      </c>
      <c r="C848">
        <f t="shared" si="65"/>
        <v>85.294317361043156</v>
      </c>
      <c r="D848">
        <f t="shared" si="62"/>
        <v>83.143808516174317</v>
      </c>
      <c r="E848">
        <f t="shared" si="61"/>
        <v>2.1505088448688383</v>
      </c>
      <c r="F848">
        <f t="shared" si="64"/>
        <v>1.9019418252658635</v>
      </c>
      <c r="G848">
        <f t="shared" si="63"/>
        <v>0.24856701960297478</v>
      </c>
    </row>
    <row r="849" spans="1:7" x14ac:dyDescent="0.2">
      <c r="A849">
        <v>20091224</v>
      </c>
      <c r="B849">
        <v>86.29</v>
      </c>
      <c r="C849">
        <f t="shared" si="65"/>
        <v>85.447499305498042</v>
      </c>
      <c r="D849">
        <f t="shared" si="62"/>
        <v>83.376859737198444</v>
      </c>
      <c r="E849">
        <f t="shared" si="61"/>
        <v>2.0706395682995975</v>
      </c>
      <c r="F849">
        <f t="shared" si="64"/>
        <v>1.9356813738726104</v>
      </c>
      <c r="G849">
        <f t="shared" si="63"/>
        <v>0.13495819442698709</v>
      </c>
    </row>
    <row r="850" spans="1:7" x14ac:dyDescent="0.2">
      <c r="A850">
        <v>20091228</v>
      </c>
      <c r="B850">
        <v>86.76</v>
      </c>
      <c r="C850">
        <f t="shared" si="65"/>
        <v>85.649422489267579</v>
      </c>
      <c r="D850">
        <f t="shared" si="62"/>
        <v>83.627462719628184</v>
      </c>
      <c r="E850">
        <f t="shared" si="61"/>
        <v>2.0219597696393947</v>
      </c>
      <c r="F850">
        <f t="shared" si="64"/>
        <v>1.9529370530259675</v>
      </c>
      <c r="G850">
        <f t="shared" si="63"/>
        <v>6.9022716613427182E-2</v>
      </c>
    </row>
    <row r="851" spans="1:7" x14ac:dyDescent="0.2">
      <c r="A851">
        <v>20091229</v>
      </c>
      <c r="B851">
        <v>88.02</v>
      </c>
      <c r="C851">
        <f t="shared" si="65"/>
        <v>86.014126721687958</v>
      </c>
      <c r="D851">
        <f t="shared" si="62"/>
        <v>83.952835851507572</v>
      </c>
      <c r="E851">
        <f t="shared" si="61"/>
        <v>2.061290870180386</v>
      </c>
      <c r="F851">
        <f t="shared" si="64"/>
        <v>1.9746078164568512</v>
      </c>
      <c r="G851">
        <f t="shared" si="63"/>
        <v>8.6683053723534798E-2</v>
      </c>
    </row>
    <row r="852" spans="1:7" x14ac:dyDescent="0.2">
      <c r="A852">
        <v>20091230</v>
      </c>
      <c r="B852">
        <v>88.14</v>
      </c>
      <c r="C852">
        <f t="shared" si="65"/>
        <v>86.341184149120579</v>
      </c>
      <c r="D852">
        <f t="shared" si="62"/>
        <v>84.262996158803304</v>
      </c>
      <c r="E852">
        <f t="shared" si="61"/>
        <v>2.0781879903172751</v>
      </c>
      <c r="F852">
        <f t="shared" si="64"/>
        <v>1.9953238512289362</v>
      </c>
      <c r="G852">
        <f t="shared" si="63"/>
        <v>8.2864139088338895E-2</v>
      </c>
    </row>
    <row r="853" spans="1:7" x14ac:dyDescent="0.2">
      <c r="A853">
        <v>20091231</v>
      </c>
      <c r="B853">
        <v>87.46</v>
      </c>
      <c r="C853">
        <f t="shared" si="65"/>
        <v>86.513309664640488</v>
      </c>
      <c r="D853">
        <f t="shared" si="62"/>
        <v>84.499811258151198</v>
      </c>
      <c r="E853">
        <f t="shared" si="61"/>
        <v>2.0134984064892905</v>
      </c>
      <c r="F853">
        <f t="shared" si="64"/>
        <v>1.998958762281007</v>
      </c>
      <c r="G853">
        <f t="shared" si="63"/>
        <v>1.4539644208283464E-2</v>
      </c>
    </row>
    <row r="854" spans="1:7" x14ac:dyDescent="0.2">
      <c r="A854">
        <v>20100104</v>
      </c>
      <c r="B854">
        <v>88.14</v>
      </c>
      <c r="C854">
        <f t="shared" si="65"/>
        <v>86.763569716234258</v>
      </c>
      <c r="D854">
        <f t="shared" si="62"/>
        <v>84.769454868658514</v>
      </c>
      <c r="E854">
        <f t="shared" si="61"/>
        <v>1.9941148475757444</v>
      </c>
      <c r="F854">
        <f t="shared" si="64"/>
        <v>1.9979899793399545</v>
      </c>
      <c r="G854">
        <f t="shared" si="63"/>
        <v>-3.8751317642100602E-3</v>
      </c>
    </row>
    <row r="855" spans="1:7" x14ac:dyDescent="0.2">
      <c r="A855">
        <v>20100105</v>
      </c>
      <c r="B855">
        <v>87.13</v>
      </c>
      <c r="C855">
        <f t="shared" si="65"/>
        <v>86.819943606044376</v>
      </c>
      <c r="D855">
        <f t="shared" si="62"/>
        <v>84.944310063572701</v>
      </c>
      <c r="E855">
        <f t="shared" si="61"/>
        <v>1.8756335424716752</v>
      </c>
      <c r="F855">
        <f t="shared" si="64"/>
        <v>1.9735186919662988</v>
      </c>
      <c r="G855">
        <f t="shared" si="63"/>
        <v>-9.7885149494623569E-2</v>
      </c>
    </row>
    <row r="856" spans="1:7" x14ac:dyDescent="0.2">
      <c r="A856">
        <v>20100106</v>
      </c>
      <c r="B856">
        <v>85.96</v>
      </c>
      <c r="C856">
        <f t="shared" si="65"/>
        <v>86.687644589729857</v>
      </c>
      <c r="D856">
        <f t="shared" si="62"/>
        <v>85.019546355159918</v>
      </c>
      <c r="E856">
        <f t="shared" si="61"/>
        <v>1.6680982345699391</v>
      </c>
      <c r="F856">
        <f t="shared" si="64"/>
        <v>1.912434600487027</v>
      </c>
      <c r="G856">
        <f t="shared" si="63"/>
        <v>-0.24433636591708785</v>
      </c>
    </row>
    <row r="857" spans="1:7" x14ac:dyDescent="0.2">
      <c r="A857">
        <v>20100107</v>
      </c>
      <c r="B857">
        <v>86.76</v>
      </c>
      <c r="C857">
        <f t="shared" si="65"/>
        <v>86.698776191309889</v>
      </c>
      <c r="D857">
        <f t="shared" si="62"/>
        <v>85.148468847370296</v>
      </c>
      <c r="E857">
        <f t="shared" si="61"/>
        <v>1.5503073439395934</v>
      </c>
      <c r="F857">
        <f t="shared" si="64"/>
        <v>1.8400091491775403</v>
      </c>
      <c r="G857">
        <f t="shared" si="63"/>
        <v>-0.28970180523794697</v>
      </c>
    </row>
    <row r="858" spans="1:7" x14ac:dyDescent="0.2">
      <c r="A858">
        <v>20100108</v>
      </c>
      <c r="B858">
        <v>87</v>
      </c>
      <c r="C858">
        <f t="shared" si="65"/>
        <v>86.745118315723758</v>
      </c>
      <c r="D858">
        <f t="shared" si="62"/>
        <v>85.28561930312064</v>
      </c>
      <c r="E858">
        <f t="shared" si="61"/>
        <v>1.4594990126031178</v>
      </c>
      <c r="F858">
        <f t="shared" si="64"/>
        <v>1.7639071218626561</v>
      </c>
      <c r="G858">
        <f t="shared" si="63"/>
        <v>-0.30440810925953832</v>
      </c>
    </row>
    <row r="859" spans="1:7" x14ac:dyDescent="0.2">
      <c r="A859">
        <v>20100111</v>
      </c>
      <c r="B859">
        <v>86.75</v>
      </c>
      <c r="C859">
        <f t="shared" si="65"/>
        <v>86.745869344073952</v>
      </c>
      <c r="D859">
        <f t="shared" si="62"/>
        <v>85.394091947333919</v>
      </c>
      <c r="E859">
        <f t="shared" si="61"/>
        <v>1.3517773967400331</v>
      </c>
      <c r="F859">
        <f t="shared" si="64"/>
        <v>1.6814811768381315</v>
      </c>
      <c r="G859">
        <f t="shared" si="63"/>
        <v>-0.32970378009809842</v>
      </c>
    </row>
    <row r="860" spans="1:7" x14ac:dyDescent="0.2">
      <c r="A860">
        <v>20100112</v>
      </c>
      <c r="B860">
        <v>86.34</v>
      </c>
      <c r="C860">
        <f t="shared" si="65"/>
        <v>86.683427906524102</v>
      </c>
      <c r="D860">
        <f t="shared" si="62"/>
        <v>85.464159210494373</v>
      </c>
      <c r="E860">
        <f t="shared" ref="E860:E923" si="66">C860-D860</f>
        <v>1.2192686960297294</v>
      </c>
      <c r="F860">
        <f t="shared" si="64"/>
        <v>1.5890386806764512</v>
      </c>
      <c r="G860">
        <f t="shared" si="63"/>
        <v>-0.36976998464672173</v>
      </c>
    </row>
    <row r="861" spans="1:7" x14ac:dyDescent="0.2">
      <c r="A861">
        <v>20100113</v>
      </c>
      <c r="B861">
        <v>87.14</v>
      </c>
      <c r="C861">
        <f t="shared" si="65"/>
        <v>86.753669767058852</v>
      </c>
      <c r="D861">
        <f t="shared" ref="D861:D924" si="67">B861*(2/(26+1)) + D860*(1-(2/(26+1)))</f>
        <v>85.58829556527256</v>
      </c>
      <c r="E861">
        <f t="shared" si="66"/>
        <v>1.1653742017862925</v>
      </c>
      <c r="F861">
        <f t="shared" si="64"/>
        <v>1.5043057848984194</v>
      </c>
      <c r="G861">
        <f t="shared" si="63"/>
        <v>-0.3389315831121269</v>
      </c>
    </row>
    <row r="862" spans="1:7" x14ac:dyDescent="0.2">
      <c r="A862">
        <v>20100114</v>
      </c>
      <c r="B862">
        <v>87.44</v>
      </c>
      <c r="C862">
        <f t="shared" si="65"/>
        <v>86.859259033665182</v>
      </c>
      <c r="D862">
        <f t="shared" si="67"/>
        <v>85.725458856733852</v>
      </c>
      <c r="E862">
        <f t="shared" si="66"/>
        <v>1.1338001769313308</v>
      </c>
      <c r="F862">
        <f t="shared" si="64"/>
        <v>1.4302046633050018</v>
      </c>
      <c r="G862">
        <f t="shared" si="63"/>
        <v>-0.29640448637367101</v>
      </c>
    </row>
    <row r="863" spans="1:7" x14ac:dyDescent="0.2">
      <c r="A863">
        <v>20100115</v>
      </c>
      <c r="B863">
        <v>86.14</v>
      </c>
      <c r="C863">
        <f t="shared" si="65"/>
        <v>86.748603797716697</v>
      </c>
      <c r="D863">
        <f t="shared" si="67"/>
        <v>85.756165608086889</v>
      </c>
      <c r="E863">
        <f t="shared" si="66"/>
        <v>0.99243818962980868</v>
      </c>
      <c r="F863">
        <f t="shared" si="64"/>
        <v>1.3426513685699633</v>
      </c>
      <c r="G863">
        <f t="shared" si="63"/>
        <v>-0.35021317894015458</v>
      </c>
    </row>
    <row r="864" spans="1:7" x14ac:dyDescent="0.2">
      <c r="A864">
        <v>20100119</v>
      </c>
      <c r="B864">
        <v>87.85</v>
      </c>
      <c r="C864">
        <f t="shared" si="65"/>
        <v>86.91804936729875</v>
      </c>
      <c r="D864">
        <f t="shared" si="67"/>
        <v>85.911264451932311</v>
      </c>
      <c r="E864">
        <f t="shared" si="66"/>
        <v>1.0067849153664383</v>
      </c>
      <c r="F864">
        <f t="shared" si="64"/>
        <v>1.2754780779292585</v>
      </c>
      <c r="G864">
        <f t="shared" si="63"/>
        <v>-0.26869316256282016</v>
      </c>
    </row>
    <row r="865" spans="1:7" x14ac:dyDescent="0.2">
      <c r="A865">
        <v>20100120</v>
      </c>
      <c r="B865">
        <v>87.42</v>
      </c>
      <c r="C865">
        <f t="shared" si="65"/>
        <v>86.995272541560482</v>
      </c>
      <c r="D865">
        <f t="shared" si="67"/>
        <v>86.023022640678064</v>
      </c>
      <c r="E865">
        <f t="shared" si="66"/>
        <v>0.97224990088241725</v>
      </c>
      <c r="F865">
        <f t="shared" si="64"/>
        <v>1.2148324425198902</v>
      </c>
      <c r="G865">
        <f t="shared" si="63"/>
        <v>-0.24258254163747295</v>
      </c>
    </row>
    <row r="866" spans="1:7" x14ac:dyDescent="0.2">
      <c r="A866">
        <v>20100121</v>
      </c>
      <c r="B866">
        <v>84.45</v>
      </c>
      <c r="C866">
        <f t="shared" si="65"/>
        <v>86.603692150551169</v>
      </c>
      <c r="D866">
        <f t="shared" si="67"/>
        <v>85.906502445072292</v>
      </c>
      <c r="E866">
        <f t="shared" si="66"/>
        <v>0.69718970547887693</v>
      </c>
      <c r="F866">
        <f t="shared" si="64"/>
        <v>1.1113038951116876</v>
      </c>
      <c r="G866">
        <f t="shared" si="63"/>
        <v>-0.41411418963281066</v>
      </c>
    </row>
    <row r="867" spans="1:7" x14ac:dyDescent="0.2">
      <c r="A867">
        <v>20100122</v>
      </c>
      <c r="B867">
        <v>82.73</v>
      </c>
      <c r="C867">
        <f t="shared" si="65"/>
        <v>86.007739512004832</v>
      </c>
      <c r="D867">
        <f t="shared" si="67"/>
        <v>85.671205967659517</v>
      </c>
      <c r="E867">
        <f t="shared" si="66"/>
        <v>0.33653354434531479</v>
      </c>
      <c r="F867">
        <f t="shared" si="64"/>
        <v>0.95634982495841314</v>
      </c>
      <c r="G867">
        <f t="shared" si="63"/>
        <v>-0.61981628061309835</v>
      </c>
    </row>
    <row r="868" spans="1:7" x14ac:dyDescent="0.2">
      <c r="A868">
        <v>20100125</v>
      </c>
      <c r="B868">
        <v>82.03</v>
      </c>
      <c r="C868">
        <f t="shared" si="65"/>
        <v>85.395779587081009</v>
      </c>
      <c r="D868">
        <f t="shared" si="67"/>
        <v>85.401487007092143</v>
      </c>
      <c r="E868">
        <f t="shared" si="66"/>
        <v>-5.7074200111344453E-3</v>
      </c>
      <c r="F868">
        <f t="shared" si="64"/>
        <v>0.76393837596450365</v>
      </c>
      <c r="G868">
        <f t="shared" ref="G868:G931" si="68">E868-F868</f>
        <v>-0.76964579597563809</v>
      </c>
    </row>
    <row r="869" spans="1:7" x14ac:dyDescent="0.2">
      <c r="A869">
        <v>20100126</v>
      </c>
      <c r="B869">
        <v>81.150000000000006</v>
      </c>
      <c r="C869">
        <f t="shared" si="65"/>
        <v>84.742582727530078</v>
      </c>
      <c r="D869">
        <f t="shared" si="67"/>
        <v>85.086562043603834</v>
      </c>
      <c r="E869">
        <f t="shared" si="66"/>
        <v>-0.34397931607375654</v>
      </c>
      <c r="F869">
        <f t="shared" ref="F869:F932" si="69">(E869*(2/(9+1))+F868*(1-(2/(9+1))))</f>
        <v>0.54235483755685165</v>
      </c>
      <c r="G869">
        <f t="shared" si="68"/>
        <v>-0.88633415363060819</v>
      </c>
    </row>
    <row r="870" spans="1:7" x14ac:dyDescent="0.2">
      <c r="A870">
        <v>20100127</v>
      </c>
      <c r="B870">
        <v>83.91</v>
      </c>
      <c r="C870">
        <f t="shared" si="65"/>
        <v>84.614493077140835</v>
      </c>
      <c r="D870">
        <f t="shared" si="67"/>
        <v>84.999409299633172</v>
      </c>
      <c r="E870">
        <f t="shared" si="66"/>
        <v>-0.38491622249233615</v>
      </c>
      <c r="F870">
        <f t="shared" si="69"/>
        <v>0.35690062554701413</v>
      </c>
      <c r="G870">
        <f t="shared" si="68"/>
        <v>-0.74181684803935033</v>
      </c>
    </row>
    <row r="871" spans="1:7" x14ac:dyDescent="0.2">
      <c r="A871">
        <v>20100128</v>
      </c>
      <c r="B871">
        <v>82.65</v>
      </c>
      <c r="C871">
        <f t="shared" si="65"/>
        <v>84.312263372965333</v>
      </c>
      <c r="D871">
        <f t="shared" si="67"/>
        <v>84.825378981141824</v>
      </c>
      <c r="E871">
        <f t="shared" si="66"/>
        <v>-0.51311560817649138</v>
      </c>
      <c r="F871">
        <f t="shared" si="69"/>
        <v>0.18289737880231299</v>
      </c>
      <c r="G871">
        <f t="shared" si="68"/>
        <v>-0.69601298697880432</v>
      </c>
    </row>
    <row r="872" spans="1:7" x14ac:dyDescent="0.2">
      <c r="A872">
        <v>20100129</v>
      </c>
      <c r="B872">
        <v>82.03</v>
      </c>
      <c r="C872">
        <f t="shared" si="65"/>
        <v>83.961145930970673</v>
      </c>
      <c r="D872">
        <f t="shared" si="67"/>
        <v>84.618313871427617</v>
      </c>
      <c r="E872">
        <f t="shared" si="66"/>
        <v>-0.65716794045694371</v>
      </c>
      <c r="F872">
        <f t="shared" si="69"/>
        <v>1.4884314950461663E-2</v>
      </c>
      <c r="G872">
        <f t="shared" si="68"/>
        <v>-0.67205225540740532</v>
      </c>
    </row>
    <row r="873" spans="1:7" x14ac:dyDescent="0.2">
      <c r="A873">
        <v>20100201</v>
      </c>
      <c r="B873">
        <v>83.66</v>
      </c>
      <c r="C873">
        <f t="shared" si="65"/>
        <v>83.914815787744416</v>
      </c>
      <c r="D873">
        <f t="shared" si="67"/>
        <v>84.547327658729273</v>
      </c>
      <c r="E873">
        <f t="shared" si="66"/>
        <v>-0.63251187098485673</v>
      </c>
      <c r="F873">
        <f t="shared" si="69"/>
        <v>-0.11459492223660203</v>
      </c>
      <c r="G873">
        <f t="shared" si="68"/>
        <v>-0.51791694874825467</v>
      </c>
    </row>
    <row r="874" spans="1:7" x14ac:dyDescent="0.2">
      <c r="A874">
        <v>20100202</v>
      </c>
      <c r="B874">
        <v>84.01</v>
      </c>
      <c r="C874">
        <f t="shared" si="65"/>
        <v>83.929459512706813</v>
      </c>
      <c r="D874">
        <f t="shared" si="67"/>
        <v>84.507525609934518</v>
      </c>
      <c r="E874">
        <f t="shared" si="66"/>
        <v>-0.57806609722770474</v>
      </c>
      <c r="F874">
        <f t="shared" si="69"/>
        <v>-0.20728915723482258</v>
      </c>
      <c r="G874">
        <f t="shared" si="68"/>
        <v>-0.37077693999288219</v>
      </c>
    </row>
    <row r="875" spans="1:7" x14ac:dyDescent="0.2">
      <c r="A875">
        <v>20100203</v>
      </c>
      <c r="B875">
        <v>83.52</v>
      </c>
      <c r="C875">
        <f t="shared" si="65"/>
        <v>83.866465741521154</v>
      </c>
      <c r="D875">
        <f t="shared" si="67"/>
        <v>84.434375564754191</v>
      </c>
      <c r="E875">
        <f t="shared" si="66"/>
        <v>-0.56790982323303751</v>
      </c>
      <c r="F875">
        <f t="shared" si="69"/>
        <v>-0.27941329043446561</v>
      </c>
      <c r="G875">
        <f t="shared" si="68"/>
        <v>-0.2884965327985719</v>
      </c>
    </row>
    <row r="876" spans="1:7" x14ac:dyDescent="0.2">
      <c r="A876">
        <v>20100204</v>
      </c>
      <c r="B876">
        <v>83.05</v>
      </c>
      <c r="C876">
        <f t="shared" si="65"/>
        <v>83.740855627440979</v>
      </c>
      <c r="D876">
        <f t="shared" si="67"/>
        <v>84.331829226624251</v>
      </c>
      <c r="E876">
        <f t="shared" si="66"/>
        <v>-0.59097359918327186</v>
      </c>
      <c r="F876">
        <f t="shared" si="69"/>
        <v>-0.34172535218422689</v>
      </c>
      <c r="G876">
        <f t="shared" si="68"/>
        <v>-0.24924824699904496</v>
      </c>
    </row>
    <row r="877" spans="1:7" x14ac:dyDescent="0.2">
      <c r="A877">
        <v>20100205</v>
      </c>
      <c r="B877">
        <v>82.56</v>
      </c>
      <c r="C877">
        <f t="shared" si="65"/>
        <v>83.559185530911591</v>
      </c>
      <c r="D877">
        <f t="shared" si="67"/>
        <v>84.200582617244677</v>
      </c>
      <c r="E877">
        <f t="shared" si="66"/>
        <v>-0.64139708633308601</v>
      </c>
      <c r="F877">
        <f t="shared" si="69"/>
        <v>-0.40165969901399878</v>
      </c>
      <c r="G877">
        <f t="shared" si="68"/>
        <v>-0.23973738731908723</v>
      </c>
    </row>
    <row r="878" spans="1:7" x14ac:dyDescent="0.2">
      <c r="A878">
        <v>20100208</v>
      </c>
      <c r="B878">
        <v>83.05</v>
      </c>
      <c r="C878">
        <f t="shared" si="65"/>
        <v>83.480849295386733</v>
      </c>
      <c r="D878">
        <f t="shared" si="67"/>
        <v>84.115354275226551</v>
      </c>
      <c r="E878">
        <f t="shared" si="66"/>
        <v>-0.63450497983981791</v>
      </c>
      <c r="F878">
        <f t="shared" si="69"/>
        <v>-0.44822875517916261</v>
      </c>
      <c r="G878">
        <f t="shared" si="68"/>
        <v>-0.1862762246606553</v>
      </c>
    </row>
    <row r="879" spans="1:7" x14ac:dyDescent="0.2">
      <c r="A879">
        <v>20100209</v>
      </c>
      <c r="B879">
        <v>83.27</v>
      </c>
      <c r="C879">
        <f t="shared" si="65"/>
        <v>83.448410942250305</v>
      </c>
      <c r="D879">
        <f t="shared" si="67"/>
        <v>84.052735440024591</v>
      </c>
      <c r="E879">
        <f t="shared" si="66"/>
        <v>-0.60432449777428587</v>
      </c>
      <c r="F879">
        <f t="shared" si="69"/>
        <v>-0.47944790369818729</v>
      </c>
      <c r="G879">
        <f t="shared" si="68"/>
        <v>-0.12487659407609858</v>
      </c>
    </row>
    <row r="880" spans="1:7" x14ac:dyDescent="0.2">
      <c r="A880">
        <v>20100210</v>
      </c>
      <c r="B880">
        <v>83.64</v>
      </c>
      <c r="C880">
        <f t="shared" si="65"/>
        <v>83.477886181904111</v>
      </c>
      <c r="D880">
        <f t="shared" si="67"/>
        <v>84.022162444467213</v>
      </c>
      <c r="E880">
        <f t="shared" si="66"/>
        <v>-0.54427626256310191</v>
      </c>
      <c r="F880">
        <f t="shared" si="69"/>
        <v>-0.49241357547117026</v>
      </c>
      <c r="G880">
        <f t="shared" si="68"/>
        <v>-5.1862687091931647E-2</v>
      </c>
    </row>
    <row r="881" spans="1:7" x14ac:dyDescent="0.2">
      <c r="A881">
        <v>20100211</v>
      </c>
      <c r="B881">
        <v>85.14</v>
      </c>
      <c r="C881">
        <f t="shared" si="65"/>
        <v>83.733596000072708</v>
      </c>
      <c r="D881">
        <f t="shared" si="67"/>
        <v>84.10496522635853</v>
      </c>
      <c r="E881">
        <f t="shared" si="66"/>
        <v>-0.3713692262858217</v>
      </c>
      <c r="F881">
        <f t="shared" si="69"/>
        <v>-0.4682047056341006</v>
      </c>
      <c r="G881">
        <f t="shared" si="68"/>
        <v>9.6835479348278908E-2</v>
      </c>
    </row>
    <row r="882" spans="1:7" x14ac:dyDescent="0.2">
      <c r="A882">
        <v>20100212</v>
      </c>
      <c r="B882">
        <v>84.78</v>
      </c>
      <c r="C882">
        <f t="shared" si="65"/>
        <v>83.894581230830752</v>
      </c>
      <c r="D882">
        <f t="shared" si="67"/>
        <v>84.154967802183819</v>
      </c>
      <c r="E882">
        <f t="shared" si="66"/>
        <v>-0.26038657135306664</v>
      </c>
      <c r="F882">
        <f t="shared" si="69"/>
        <v>-0.42664107877789387</v>
      </c>
      <c r="G882">
        <f t="shared" si="68"/>
        <v>0.16625450742482722</v>
      </c>
    </row>
    <row r="883" spans="1:7" x14ac:dyDescent="0.2">
      <c r="A883">
        <v>20100216</v>
      </c>
      <c r="B883">
        <v>85.88</v>
      </c>
      <c r="C883">
        <f t="shared" si="65"/>
        <v>84.200030272241406</v>
      </c>
      <c r="D883">
        <f t="shared" si="67"/>
        <v>84.282747964985006</v>
      </c>
      <c r="E883">
        <f t="shared" si="66"/>
        <v>-8.2717692743599969E-2</v>
      </c>
      <c r="F883">
        <f t="shared" si="69"/>
        <v>-0.3578564015710351</v>
      </c>
      <c r="G883">
        <f t="shared" si="68"/>
        <v>0.27513870882743513</v>
      </c>
    </row>
    <row r="884" spans="1:7" x14ac:dyDescent="0.2">
      <c r="A884">
        <v>20100217</v>
      </c>
      <c r="B884">
        <v>86.42</v>
      </c>
      <c r="C884">
        <f t="shared" si="65"/>
        <v>84.54156407651196</v>
      </c>
      <c r="D884">
        <f t="shared" si="67"/>
        <v>84.441062930541676</v>
      </c>
      <c r="E884">
        <f t="shared" si="66"/>
        <v>0.10050114597028426</v>
      </c>
      <c r="F884">
        <f t="shared" si="69"/>
        <v>-0.26618489206277124</v>
      </c>
      <c r="G884">
        <f t="shared" si="68"/>
        <v>0.36668603803305549</v>
      </c>
    </row>
    <row r="885" spans="1:7" x14ac:dyDescent="0.2">
      <c r="A885">
        <v>20100218</v>
      </c>
      <c r="B885">
        <v>86.96</v>
      </c>
      <c r="C885">
        <f t="shared" si="65"/>
        <v>84.91363114166397</v>
      </c>
      <c r="D885">
        <f t="shared" si="67"/>
        <v>84.627650861612651</v>
      </c>
      <c r="E885">
        <f t="shared" si="66"/>
        <v>0.28598028005131937</v>
      </c>
      <c r="F885">
        <f t="shared" si="69"/>
        <v>-0.15575185763995314</v>
      </c>
      <c r="G885">
        <f t="shared" si="68"/>
        <v>0.44173213769127251</v>
      </c>
    </row>
    <row r="886" spans="1:7" x14ac:dyDescent="0.2">
      <c r="A886">
        <v>20100219</v>
      </c>
      <c r="B886">
        <v>86.81</v>
      </c>
      <c r="C886">
        <f t="shared" si="65"/>
        <v>85.205380196792589</v>
      </c>
      <c r="D886">
        <f t="shared" si="67"/>
        <v>84.78930635334504</v>
      </c>
      <c r="E886">
        <f t="shared" si="66"/>
        <v>0.41607384344754905</v>
      </c>
      <c r="F886">
        <f t="shared" si="69"/>
        <v>-4.1386717422452701E-2</v>
      </c>
      <c r="G886">
        <f t="shared" si="68"/>
        <v>0.45746056087000175</v>
      </c>
    </row>
    <row r="887" spans="1:7" x14ac:dyDescent="0.2">
      <c r="A887">
        <v>20100222</v>
      </c>
      <c r="B887">
        <v>86.91</v>
      </c>
      <c r="C887">
        <f t="shared" si="65"/>
        <v>85.467629397286032</v>
      </c>
      <c r="D887">
        <f t="shared" si="67"/>
        <v>84.946394771615786</v>
      </c>
      <c r="E887">
        <f t="shared" si="66"/>
        <v>0.52123462567024603</v>
      </c>
      <c r="F887">
        <f t="shared" si="69"/>
        <v>7.1137551196087043E-2</v>
      </c>
      <c r="G887">
        <f t="shared" si="68"/>
        <v>0.45009707447415898</v>
      </c>
    </row>
    <row r="888" spans="1:7" x14ac:dyDescent="0.2">
      <c r="A888">
        <v>20100223</v>
      </c>
      <c r="B888">
        <v>86.12</v>
      </c>
      <c r="C888">
        <f t="shared" si="65"/>
        <v>85.567994105395883</v>
      </c>
      <c r="D888">
        <f t="shared" si="67"/>
        <v>85.033328492236834</v>
      </c>
      <c r="E888">
        <f t="shared" si="66"/>
        <v>0.53466561315904926</v>
      </c>
      <c r="F888">
        <f t="shared" si="69"/>
        <v>0.16384316358867951</v>
      </c>
      <c r="G888">
        <f t="shared" si="68"/>
        <v>0.37082244957036975</v>
      </c>
    </row>
    <row r="889" spans="1:7" x14ac:dyDescent="0.2">
      <c r="A889">
        <v>20100224</v>
      </c>
      <c r="B889">
        <v>85.63</v>
      </c>
      <c r="C889">
        <f t="shared" si="65"/>
        <v>85.577533473796521</v>
      </c>
      <c r="D889">
        <f t="shared" si="67"/>
        <v>85.077526381700764</v>
      </c>
      <c r="E889">
        <f t="shared" si="66"/>
        <v>0.50000709209575689</v>
      </c>
      <c r="F889">
        <f t="shared" si="69"/>
        <v>0.23107594929009501</v>
      </c>
      <c r="G889">
        <f t="shared" si="68"/>
        <v>0.26893114280566188</v>
      </c>
    </row>
    <row r="890" spans="1:7" x14ac:dyDescent="0.2">
      <c r="A890">
        <v>20100225</v>
      </c>
      <c r="B890">
        <v>85.23</v>
      </c>
      <c r="C890">
        <f t="shared" si="65"/>
        <v>85.524066785520134</v>
      </c>
      <c r="D890">
        <f t="shared" si="67"/>
        <v>85.088820723796999</v>
      </c>
      <c r="E890">
        <f t="shared" si="66"/>
        <v>0.4352460617231344</v>
      </c>
      <c r="F890">
        <f t="shared" si="69"/>
        <v>0.2719099717767029</v>
      </c>
      <c r="G890">
        <f t="shared" si="68"/>
        <v>0.16333608994643151</v>
      </c>
    </row>
    <row r="891" spans="1:7" x14ac:dyDescent="0.2">
      <c r="A891">
        <v>20100226</v>
      </c>
      <c r="B891">
        <v>85.28</v>
      </c>
      <c r="C891">
        <f t="shared" si="65"/>
        <v>85.486518049286275</v>
      </c>
      <c r="D891">
        <f t="shared" si="67"/>
        <v>85.102982151663895</v>
      </c>
      <c r="E891">
        <f t="shared" si="66"/>
        <v>0.38353589762238016</v>
      </c>
      <c r="F891">
        <f t="shared" si="69"/>
        <v>0.29423515694583835</v>
      </c>
      <c r="G891">
        <f t="shared" si="68"/>
        <v>8.9300740676541812E-2</v>
      </c>
    </row>
    <row r="892" spans="1:7" x14ac:dyDescent="0.2">
      <c r="A892">
        <v>20100301</v>
      </c>
      <c r="B892">
        <v>86.82</v>
      </c>
      <c r="C892">
        <f t="shared" si="65"/>
        <v>85.691669118626848</v>
      </c>
      <c r="D892">
        <f t="shared" si="67"/>
        <v>85.230168658948045</v>
      </c>
      <c r="E892">
        <f t="shared" si="66"/>
        <v>0.4615004596788026</v>
      </c>
      <c r="F892">
        <f t="shared" si="69"/>
        <v>0.32768821749243121</v>
      </c>
      <c r="G892">
        <f t="shared" si="68"/>
        <v>0.13381224218637139</v>
      </c>
    </row>
    <row r="893" spans="1:7" x14ac:dyDescent="0.2">
      <c r="A893">
        <v>20100302</v>
      </c>
      <c r="B893">
        <v>86.45</v>
      </c>
      <c r="C893">
        <f t="shared" si="65"/>
        <v>85.808335408068871</v>
      </c>
      <c r="D893">
        <f t="shared" si="67"/>
        <v>85.320526536062999</v>
      </c>
      <c r="E893">
        <f t="shared" si="66"/>
        <v>0.48780887200587131</v>
      </c>
      <c r="F893">
        <f t="shared" si="69"/>
        <v>0.35971234839511923</v>
      </c>
      <c r="G893">
        <f t="shared" si="68"/>
        <v>0.12809652361075208</v>
      </c>
    </row>
    <row r="894" spans="1:7" x14ac:dyDescent="0.2">
      <c r="A894">
        <v>20100303</v>
      </c>
      <c r="B894">
        <v>86.8</v>
      </c>
      <c r="C894">
        <f t="shared" si="65"/>
        <v>85.960899191442891</v>
      </c>
      <c r="D894">
        <f t="shared" si="67"/>
        <v>85.430117163021293</v>
      </c>
      <c r="E894">
        <f t="shared" si="66"/>
        <v>0.53078202842159783</v>
      </c>
      <c r="F894">
        <f t="shared" si="69"/>
        <v>0.39392628440041494</v>
      </c>
      <c r="G894">
        <f t="shared" si="68"/>
        <v>0.13685574402118289</v>
      </c>
    </row>
    <row r="895" spans="1:7" x14ac:dyDescent="0.2">
      <c r="A895">
        <v>20100304</v>
      </c>
      <c r="B895">
        <v>87.04</v>
      </c>
      <c r="C895">
        <f t="shared" si="65"/>
        <v>86.126914700451678</v>
      </c>
      <c r="D895">
        <f t="shared" si="67"/>
        <v>85.549367743538241</v>
      </c>
      <c r="E895">
        <f t="shared" si="66"/>
        <v>0.57754695691343727</v>
      </c>
      <c r="F895">
        <f t="shared" si="69"/>
        <v>0.43065041890301942</v>
      </c>
      <c r="G895">
        <f t="shared" si="68"/>
        <v>0.14689653801041785</v>
      </c>
    </row>
    <row r="896" spans="1:7" x14ac:dyDescent="0.2">
      <c r="A896">
        <v>20100305</v>
      </c>
      <c r="B896">
        <v>88.51</v>
      </c>
      <c r="C896">
        <f t="shared" si="65"/>
        <v>86.493543208074499</v>
      </c>
      <c r="D896">
        <f t="shared" si="67"/>
        <v>85.76867383660948</v>
      </c>
      <c r="E896">
        <f t="shared" si="66"/>
        <v>0.72486937146501873</v>
      </c>
      <c r="F896">
        <f t="shared" si="69"/>
        <v>0.48949420941541932</v>
      </c>
      <c r="G896">
        <f t="shared" si="68"/>
        <v>0.23537516204959941</v>
      </c>
    </row>
    <row r="897" spans="1:7" x14ac:dyDescent="0.2">
      <c r="A897">
        <v>20100308</v>
      </c>
      <c r="B897">
        <v>90.63</v>
      </c>
      <c r="C897">
        <f t="shared" si="65"/>
        <v>87.12992117606305</v>
      </c>
      <c r="D897">
        <f t="shared" si="67"/>
        <v>86.128772070934716</v>
      </c>
      <c r="E897">
        <f t="shared" si="66"/>
        <v>1.0011491051283343</v>
      </c>
      <c r="F897">
        <f t="shared" si="69"/>
        <v>0.59182518855800237</v>
      </c>
      <c r="G897">
        <f t="shared" si="68"/>
        <v>0.40932391657033196</v>
      </c>
    </row>
    <row r="898" spans="1:7" x14ac:dyDescent="0.2">
      <c r="A898">
        <v>20100309</v>
      </c>
      <c r="B898">
        <v>90.15</v>
      </c>
      <c r="C898">
        <f t="shared" si="65"/>
        <v>87.594548687437964</v>
      </c>
      <c r="D898">
        <f t="shared" si="67"/>
        <v>86.426640806421034</v>
      </c>
      <c r="E898">
        <f t="shared" si="66"/>
        <v>1.1679078810169301</v>
      </c>
      <c r="F898">
        <f t="shared" si="69"/>
        <v>0.70704172704978796</v>
      </c>
      <c r="G898">
        <f t="shared" si="68"/>
        <v>0.46086615396714214</v>
      </c>
    </row>
    <row r="899" spans="1:7" x14ac:dyDescent="0.2">
      <c r="A899">
        <v>20100310</v>
      </c>
      <c r="B899">
        <v>91.52</v>
      </c>
      <c r="C899">
        <f t="shared" si="65"/>
        <v>88.198464273985962</v>
      </c>
      <c r="D899">
        <f t="shared" si="67"/>
        <v>86.803926672612079</v>
      </c>
      <c r="E899">
        <f t="shared" si="66"/>
        <v>1.3945376013738837</v>
      </c>
      <c r="F899">
        <f t="shared" si="69"/>
        <v>0.84454090191460707</v>
      </c>
      <c r="G899">
        <f t="shared" si="68"/>
        <v>0.54999669945927665</v>
      </c>
    </row>
    <row r="900" spans="1:7" x14ac:dyDescent="0.2">
      <c r="A900">
        <v>20100311</v>
      </c>
      <c r="B900">
        <v>92.74</v>
      </c>
      <c r="C900">
        <f t="shared" si="65"/>
        <v>88.897162077988128</v>
      </c>
      <c r="D900">
        <f t="shared" si="67"/>
        <v>87.243635807974144</v>
      </c>
      <c r="E900">
        <f t="shared" si="66"/>
        <v>1.6535262700139839</v>
      </c>
      <c r="F900">
        <f t="shared" si="69"/>
        <v>1.0063379755344826</v>
      </c>
      <c r="G900">
        <f t="shared" si="68"/>
        <v>0.64718829447950132</v>
      </c>
    </row>
    <row r="901" spans="1:7" x14ac:dyDescent="0.2">
      <c r="A901">
        <v>20100312</v>
      </c>
      <c r="B901">
        <v>93.25</v>
      </c>
      <c r="C901">
        <f t="shared" si="65"/>
        <v>89.566829450605326</v>
      </c>
      <c r="D901">
        <f t="shared" si="67"/>
        <v>87.688551674050132</v>
      </c>
      <c r="E901">
        <f t="shared" si="66"/>
        <v>1.8782777765551941</v>
      </c>
      <c r="F901">
        <f t="shared" si="69"/>
        <v>1.1807259357386248</v>
      </c>
      <c r="G901">
        <f t="shared" si="68"/>
        <v>0.69755184081656929</v>
      </c>
    </row>
    <row r="902" spans="1:7" x14ac:dyDescent="0.2">
      <c r="A902">
        <v>20100315</v>
      </c>
      <c r="B902">
        <v>92.41</v>
      </c>
      <c r="C902">
        <f t="shared" si="65"/>
        <v>90.004240304358362</v>
      </c>
      <c r="D902">
        <f t="shared" si="67"/>
        <v>88.038288587083457</v>
      </c>
      <c r="E902">
        <f t="shared" si="66"/>
        <v>1.9659517172749048</v>
      </c>
      <c r="F902">
        <f t="shared" si="69"/>
        <v>1.337771092045881</v>
      </c>
      <c r="G902">
        <f t="shared" si="68"/>
        <v>0.62818062522902385</v>
      </c>
    </row>
    <row r="903" spans="1:7" x14ac:dyDescent="0.2">
      <c r="A903">
        <v>20100316</v>
      </c>
      <c r="B903">
        <v>91.65</v>
      </c>
      <c r="C903">
        <f t="shared" si="65"/>
        <v>90.257434103687842</v>
      </c>
      <c r="D903">
        <f t="shared" si="67"/>
        <v>88.305822765818021</v>
      </c>
      <c r="E903">
        <f t="shared" si="66"/>
        <v>1.9516113378698208</v>
      </c>
      <c r="F903">
        <f t="shared" si="69"/>
        <v>1.460539141210669</v>
      </c>
      <c r="G903">
        <f t="shared" si="68"/>
        <v>0.49107219665915181</v>
      </c>
    </row>
    <row r="904" spans="1:7" x14ac:dyDescent="0.2">
      <c r="A904">
        <v>20100317</v>
      </c>
      <c r="B904">
        <v>91.51</v>
      </c>
      <c r="C904">
        <f t="shared" si="65"/>
        <v>90.450136549274333</v>
      </c>
      <c r="D904">
        <f t="shared" si="67"/>
        <v>88.543169227609283</v>
      </c>
      <c r="E904">
        <f t="shared" si="66"/>
        <v>1.90696732166505</v>
      </c>
      <c r="F904">
        <f t="shared" si="69"/>
        <v>1.5498247773015454</v>
      </c>
      <c r="G904">
        <f t="shared" si="68"/>
        <v>0.35714254436350457</v>
      </c>
    </row>
    <row r="905" spans="1:7" x14ac:dyDescent="0.2">
      <c r="A905">
        <v>20100318</v>
      </c>
      <c r="B905">
        <v>90.13</v>
      </c>
      <c r="C905">
        <f t="shared" si="65"/>
        <v>90.400884772462902</v>
      </c>
      <c r="D905">
        <f t="shared" si="67"/>
        <v>88.660712247786378</v>
      </c>
      <c r="E905">
        <f t="shared" si="66"/>
        <v>1.7401725246765238</v>
      </c>
      <c r="F905">
        <f t="shared" si="69"/>
        <v>1.5878943267765413</v>
      </c>
      <c r="G905">
        <f t="shared" si="68"/>
        <v>0.15227819789998254</v>
      </c>
    </row>
    <row r="906" spans="1:7" x14ac:dyDescent="0.2">
      <c r="A906">
        <v>20100319</v>
      </c>
      <c r="B906">
        <v>88.84</v>
      </c>
      <c r="C906">
        <f t="shared" si="65"/>
        <v>90.160748653622449</v>
      </c>
      <c r="D906">
        <f t="shared" si="67"/>
        <v>88.673992822024417</v>
      </c>
      <c r="E906">
        <f t="shared" si="66"/>
        <v>1.4867558315980318</v>
      </c>
      <c r="F906">
        <f t="shared" si="69"/>
        <v>1.5676666277408395</v>
      </c>
      <c r="G906">
        <f t="shared" si="68"/>
        <v>-8.0910796142807717E-2</v>
      </c>
    </row>
    <row r="907" spans="1:7" x14ac:dyDescent="0.2">
      <c r="A907">
        <v>20100322</v>
      </c>
      <c r="B907">
        <v>89.24</v>
      </c>
      <c r="C907">
        <f t="shared" si="65"/>
        <v>90.019095014603607</v>
      </c>
      <c r="D907">
        <f t="shared" si="67"/>
        <v>88.71591927965224</v>
      </c>
      <c r="E907">
        <f t="shared" si="66"/>
        <v>1.3031757349513668</v>
      </c>
      <c r="F907">
        <f t="shared" si="69"/>
        <v>1.5147684491829452</v>
      </c>
      <c r="G907">
        <f t="shared" si="68"/>
        <v>-0.21159271423157833</v>
      </c>
    </row>
    <row r="908" spans="1:7" x14ac:dyDescent="0.2">
      <c r="A908">
        <v>20100323</v>
      </c>
      <c r="B908">
        <v>89.98</v>
      </c>
      <c r="C908">
        <f t="shared" si="65"/>
        <v>90.013080396972285</v>
      </c>
      <c r="D908">
        <f t="shared" si="67"/>
        <v>88.809554888566879</v>
      </c>
      <c r="E908">
        <f t="shared" si="66"/>
        <v>1.2035255084054057</v>
      </c>
      <c r="F908">
        <f t="shared" si="69"/>
        <v>1.4525198610274375</v>
      </c>
      <c r="G908">
        <f t="shared" si="68"/>
        <v>-0.24899435262203173</v>
      </c>
    </row>
    <row r="909" spans="1:7" x14ac:dyDescent="0.2">
      <c r="A909">
        <v>20100324</v>
      </c>
      <c r="B909">
        <v>88.75</v>
      </c>
      <c r="C909">
        <f t="shared" si="65"/>
        <v>89.818760335899626</v>
      </c>
      <c r="D909">
        <f t="shared" si="67"/>
        <v>88.8051434153397</v>
      </c>
      <c r="E909">
        <f t="shared" si="66"/>
        <v>1.0136169205599259</v>
      </c>
      <c r="F909">
        <f t="shared" si="69"/>
        <v>1.3647392729339352</v>
      </c>
      <c r="G909">
        <f t="shared" si="68"/>
        <v>-0.35112235237400924</v>
      </c>
    </row>
    <row r="910" spans="1:7" x14ac:dyDescent="0.2">
      <c r="A910">
        <v>20100325</v>
      </c>
      <c r="B910">
        <v>90.41</v>
      </c>
      <c r="C910">
        <f t="shared" si="65"/>
        <v>89.909720284222757</v>
      </c>
      <c r="D910">
        <f t="shared" si="67"/>
        <v>88.924021680870084</v>
      </c>
      <c r="E910">
        <f t="shared" si="66"/>
        <v>0.98569860335267379</v>
      </c>
      <c r="F910">
        <f t="shared" si="69"/>
        <v>1.288931139017683</v>
      </c>
      <c r="G910">
        <f t="shared" si="68"/>
        <v>-0.30323253566500918</v>
      </c>
    </row>
    <row r="911" spans="1:7" x14ac:dyDescent="0.2">
      <c r="A911">
        <v>20100326</v>
      </c>
      <c r="B911">
        <v>90.25</v>
      </c>
      <c r="C911">
        <f t="shared" ref="C911:C974" si="70">(B911*(2/(12+1))+C910*(1-(2/(12+1))))</f>
        <v>89.962071009726955</v>
      </c>
      <c r="D911">
        <f t="shared" si="67"/>
        <v>89.02224229710194</v>
      </c>
      <c r="E911">
        <f t="shared" si="66"/>
        <v>0.93982871262501533</v>
      </c>
      <c r="F911">
        <f t="shared" si="69"/>
        <v>1.2191106537391496</v>
      </c>
      <c r="G911">
        <f t="shared" si="68"/>
        <v>-0.27928194111413429</v>
      </c>
    </row>
    <row r="912" spans="1:7" x14ac:dyDescent="0.2">
      <c r="A912">
        <v>20100329</v>
      </c>
      <c r="B912">
        <v>90.24</v>
      </c>
      <c r="C912">
        <f t="shared" si="70"/>
        <v>90.004829315922805</v>
      </c>
      <c r="D912">
        <f t="shared" si="67"/>
        <v>89.112446571390677</v>
      </c>
      <c r="E912">
        <f t="shared" si="66"/>
        <v>0.89238274453212796</v>
      </c>
      <c r="F912">
        <f t="shared" si="69"/>
        <v>1.1537650718977455</v>
      </c>
      <c r="G912">
        <f t="shared" si="68"/>
        <v>-0.26138232736561751</v>
      </c>
    </row>
    <row r="913" spans="1:7" x14ac:dyDescent="0.2">
      <c r="A913">
        <v>20100330</v>
      </c>
      <c r="B913">
        <v>91</v>
      </c>
      <c r="C913">
        <f t="shared" si="70"/>
        <v>90.157932498088527</v>
      </c>
      <c r="D913">
        <f t="shared" si="67"/>
        <v>89.252265343880254</v>
      </c>
      <c r="E913">
        <f t="shared" si="66"/>
        <v>0.90566715420827393</v>
      </c>
      <c r="F913">
        <f t="shared" si="69"/>
        <v>1.1041454883598512</v>
      </c>
      <c r="G913">
        <f t="shared" si="68"/>
        <v>-0.19847833415157723</v>
      </c>
    </row>
    <row r="914" spans="1:7" x14ac:dyDescent="0.2">
      <c r="A914">
        <v>20100331</v>
      </c>
      <c r="B914">
        <v>91.03</v>
      </c>
      <c r="C914">
        <f t="shared" si="70"/>
        <v>90.292096729151837</v>
      </c>
      <c r="D914">
        <f t="shared" si="67"/>
        <v>89.383949392481711</v>
      </c>
      <c r="E914">
        <f t="shared" si="66"/>
        <v>0.90814733667012604</v>
      </c>
      <c r="F914">
        <f t="shared" si="69"/>
        <v>1.0649458580219062</v>
      </c>
      <c r="G914">
        <f t="shared" si="68"/>
        <v>-0.15679852135178018</v>
      </c>
    </row>
    <row r="915" spans="1:7" x14ac:dyDescent="0.2">
      <c r="A915">
        <v>20100401</v>
      </c>
      <c r="B915">
        <v>92.55</v>
      </c>
      <c r="C915">
        <f t="shared" si="70"/>
        <v>90.639466463128471</v>
      </c>
      <c r="D915">
        <f t="shared" si="67"/>
        <v>89.618471659705293</v>
      </c>
      <c r="E915">
        <f t="shared" si="66"/>
        <v>1.0209948034231786</v>
      </c>
      <c r="F915">
        <f t="shared" si="69"/>
        <v>1.0561556471021607</v>
      </c>
      <c r="G915">
        <f t="shared" si="68"/>
        <v>-3.516084367898209E-2</v>
      </c>
    </row>
    <row r="916" spans="1:7" x14ac:dyDescent="0.2">
      <c r="A916">
        <v>20100405</v>
      </c>
      <c r="B916">
        <v>92.47</v>
      </c>
      <c r="C916">
        <f t="shared" si="70"/>
        <v>90.921087007262557</v>
      </c>
      <c r="D916">
        <f t="shared" si="67"/>
        <v>89.829695981208602</v>
      </c>
      <c r="E916">
        <f t="shared" si="66"/>
        <v>1.0913910260539552</v>
      </c>
      <c r="F916">
        <f t="shared" si="69"/>
        <v>1.0632027228925196</v>
      </c>
      <c r="G916">
        <f t="shared" si="68"/>
        <v>2.8188303161435613E-2</v>
      </c>
    </row>
    <row r="917" spans="1:7" x14ac:dyDescent="0.2">
      <c r="A917">
        <v>20100406</v>
      </c>
      <c r="B917">
        <v>92.4</v>
      </c>
      <c r="C917">
        <f t="shared" si="70"/>
        <v>91.148612083068329</v>
      </c>
      <c r="D917">
        <f t="shared" si="67"/>
        <v>90.020088871489449</v>
      </c>
      <c r="E917">
        <f t="shared" si="66"/>
        <v>1.1285232115788801</v>
      </c>
      <c r="F917">
        <f t="shared" si="69"/>
        <v>1.0762668206297916</v>
      </c>
      <c r="G917">
        <f t="shared" si="68"/>
        <v>5.2256390949088516E-2</v>
      </c>
    </row>
    <row r="918" spans="1:7" x14ac:dyDescent="0.2">
      <c r="A918">
        <v>20100407</v>
      </c>
      <c r="B918">
        <v>90.71</v>
      </c>
      <c r="C918">
        <f t="shared" si="70"/>
        <v>91.081133301057818</v>
      </c>
      <c r="D918">
        <f t="shared" si="67"/>
        <v>90.071193399527274</v>
      </c>
      <c r="E918">
        <f t="shared" si="66"/>
        <v>1.0099399015305437</v>
      </c>
      <c r="F918">
        <f t="shared" si="69"/>
        <v>1.0630014368099421</v>
      </c>
      <c r="G918">
        <f t="shared" si="68"/>
        <v>-5.3061535279398386E-2</v>
      </c>
    </row>
    <row r="919" spans="1:7" x14ac:dyDescent="0.2">
      <c r="A919">
        <v>20100408</v>
      </c>
      <c r="B919">
        <v>91.49</v>
      </c>
      <c r="C919">
        <f t="shared" si="70"/>
        <v>91.144035870125848</v>
      </c>
      <c r="D919">
        <f t="shared" si="67"/>
        <v>90.176290184747472</v>
      </c>
      <c r="E919">
        <f t="shared" si="66"/>
        <v>0.96774568537837524</v>
      </c>
      <c r="F919">
        <f t="shared" si="69"/>
        <v>1.0439502865236288</v>
      </c>
      <c r="G919">
        <f t="shared" si="68"/>
        <v>-7.6204601145253514E-2</v>
      </c>
    </row>
    <row r="920" spans="1:7" x14ac:dyDescent="0.2">
      <c r="A920">
        <v>20100409</v>
      </c>
      <c r="B920">
        <v>92.52</v>
      </c>
      <c r="C920">
        <f t="shared" si="70"/>
        <v>91.35572265933726</v>
      </c>
      <c r="D920">
        <f t="shared" si="67"/>
        <v>90.349898319210624</v>
      </c>
      <c r="E920">
        <f t="shared" si="66"/>
        <v>1.0058243401266367</v>
      </c>
      <c r="F920">
        <f t="shared" si="69"/>
        <v>1.0363250972442304</v>
      </c>
      <c r="G920">
        <f t="shared" si="68"/>
        <v>-3.0500757117593702E-2</v>
      </c>
    </row>
    <row r="921" spans="1:7" x14ac:dyDescent="0.2">
      <c r="A921">
        <v>20100412</v>
      </c>
      <c r="B921">
        <v>93.19</v>
      </c>
      <c r="C921">
        <f t="shared" si="70"/>
        <v>91.637919173285383</v>
      </c>
      <c r="D921">
        <f t="shared" si="67"/>
        <v>90.560276221491321</v>
      </c>
      <c r="E921">
        <f t="shared" si="66"/>
        <v>1.0776429517940613</v>
      </c>
      <c r="F921">
        <f t="shared" si="69"/>
        <v>1.0445886681541967</v>
      </c>
      <c r="G921">
        <f t="shared" si="68"/>
        <v>3.3054283639864623E-2</v>
      </c>
    </row>
    <row r="922" spans="1:7" x14ac:dyDescent="0.2">
      <c r="A922">
        <v>20100413</v>
      </c>
      <c r="B922">
        <v>92.79</v>
      </c>
      <c r="C922">
        <f t="shared" si="70"/>
        <v>91.815162377395325</v>
      </c>
      <c r="D922">
        <f t="shared" si="67"/>
        <v>90.725440945825298</v>
      </c>
      <c r="E922">
        <f t="shared" si="66"/>
        <v>1.0897214315700268</v>
      </c>
      <c r="F922">
        <f t="shared" si="69"/>
        <v>1.0536152208373628</v>
      </c>
      <c r="G922">
        <f t="shared" si="68"/>
        <v>3.6106210732663957E-2</v>
      </c>
    </row>
    <row r="923" spans="1:7" x14ac:dyDescent="0.2">
      <c r="A923">
        <v>20100414</v>
      </c>
      <c r="B923">
        <v>94.26</v>
      </c>
      <c r="C923">
        <f t="shared" si="70"/>
        <v>92.191291242411424</v>
      </c>
      <c r="D923">
        <f t="shared" si="67"/>
        <v>90.987260135023419</v>
      </c>
      <c r="E923">
        <f t="shared" si="66"/>
        <v>1.2040311073880048</v>
      </c>
      <c r="F923">
        <f t="shared" si="69"/>
        <v>1.0836983981474912</v>
      </c>
      <c r="G923">
        <f t="shared" si="68"/>
        <v>0.12033270924051354</v>
      </c>
    </row>
    <row r="924" spans="1:7" x14ac:dyDescent="0.2">
      <c r="A924">
        <v>20100415</v>
      </c>
      <c r="B924">
        <v>94.45</v>
      </c>
      <c r="C924">
        <f t="shared" si="70"/>
        <v>92.53878489742506</v>
      </c>
      <c r="D924">
        <f t="shared" si="67"/>
        <v>91.243759384280935</v>
      </c>
      <c r="E924">
        <f t="shared" ref="E924:E987" si="71">C924-D924</f>
        <v>1.2950255131441253</v>
      </c>
      <c r="F924">
        <f t="shared" si="69"/>
        <v>1.1259638211468181</v>
      </c>
      <c r="G924">
        <f t="shared" si="68"/>
        <v>0.16906169199730714</v>
      </c>
    </row>
    <row r="925" spans="1:7" x14ac:dyDescent="0.2">
      <c r="A925">
        <v>20100416</v>
      </c>
      <c r="B925">
        <v>93.85</v>
      </c>
      <c r="C925">
        <f t="shared" si="70"/>
        <v>92.740510297821203</v>
      </c>
      <c r="D925">
        <f t="shared" ref="D925:D988" si="72">B925*(2/(26+1)) + D924*(1-(2/(26+1)))</f>
        <v>91.436814244704578</v>
      </c>
      <c r="E925">
        <f t="shared" si="71"/>
        <v>1.3036960531166244</v>
      </c>
      <c r="F925">
        <f t="shared" si="69"/>
        <v>1.1615102675407794</v>
      </c>
      <c r="G925">
        <f t="shared" si="68"/>
        <v>0.14218578557584505</v>
      </c>
    </row>
    <row r="926" spans="1:7" x14ac:dyDescent="0.2">
      <c r="A926">
        <v>20100419</v>
      </c>
      <c r="B926">
        <v>93.12</v>
      </c>
      <c r="C926">
        <f t="shared" si="70"/>
        <v>92.798893328925629</v>
      </c>
      <c r="D926">
        <f t="shared" si="72"/>
        <v>91.561494671022757</v>
      </c>
      <c r="E926">
        <f t="shared" si="71"/>
        <v>1.2373986579028724</v>
      </c>
      <c r="F926">
        <f t="shared" si="69"/>
        <v>1.176687945613198</v>
      </c>
      <c r="G926">
        <f t="shared" si="68"/>
        <v>6.0710712289674396E-2</v>
      </c>
    </row>
    <row r="927" spans="1:7" x14ac:dyDescent="0.2">
      <c r="A927">
        <v>20100420</v>
      </c>
      <c r="B927">
        <v>94.05</v>
      </c>
      <c r="C927">
        <f t="shared" si="70"/>
        <v>92.991371278321679</v>
      </c>
      <c r="D927">
        <f t="shared" si="72"/>
        <v>91.745828399095146</v>
      </c>
      <c r="E927">
        <f t="shared" si="71"/>
        <v>1.2455428792265337</v>
      </c>
      <c r="F927">
        <f t="shared" si="69"/>
        <v>1.1904589323358652</v>
      </c>
      <c r="G927">
        <f t="shared" si="68"/>
        <v>5.5083946890668534E-2</v>
      </c>
    </row>
    <row r="928" spans="1:7" x14ac:dyDescent="0.2">
      <c r="A928">
        <v>20100421</v>
      </c>
      <c r="B928">
        <v>93.13</v>
      </c>
      <c r="C928">
        <f t="shared" si="70"/>
        <v>93.012698773964487</v>
      </c>
      <c r="D928">
        <f t="shared" si="72"/>
        <v>91.848359628791798</v>
      </c>
      <c r="E928">
        <f t="shared" si="71"/>
        <v>1.1643391451726899</v>
      </c>
      <c r="F928">
        <f t="shared" si="69"/>
        <v>1.1852349749032303</v>
      </c>
      <c r="G928">
        <f t="shared" si="68"/>
        <v>-2.0895829730540383E-2</v>
      </c>
    </row>
    <row r="929" spans="1:7" x14ac:dyDescent="0.2">
      <c r="A929">
        <v>20100422</v>
      </c>
      <c r="B929">
        <v>95.14</v>
      </c>
      <c r="C929">
        <f t="shared" si="70"/>
        <v>93.33997588566227</v>
      </c>
      <c r="D929">
        <f t="shared" si="72"/>
        <v>92.09218484147388</v>
      </c>
      <c r="E929">
        <f t="shared" si="71"/>
        <v>1.2477910441883893</v>
      </c>
      <c r="F929">
        <f t="shared" si="69"/>
        <v>1.1977461887602621</v>
      </c>
      <c r="G929">
        <f t="shared" si="68"/>
        <v>5.00448554281272E-2</v>
      </c>
    </row>
    <row r="930" spans="1:7" x14ac:dyDescent="0.2">
      <c r="A930">
        <v>20100423</v>
      </c>
      <c r="B930">
        <v>96.59</v>
      </c>
      <c r="C930">
        <f t="shared" si="70"/>
        <v>93.839979595560379</v>
      </c>
      <c r="D930">
        <f t="shared" si="72"/>
        <v>92.425356334698037</v>
      </c>
      <c r="E930">
        <f t="shared" si="71"/>
        <v>1.4146232608623421</v>
      </c>
      <c r="F930">
        <f t="shared" si="69"/>
        <v>1.241121603180678</v>
      </c>
      <c r="G930">
        <f t="shared" si="68"/>
        <v>0.17350165768166415</v>
      </c>
    </row>
    <row r="931" spans="1:7" x14ac:dyDescent="0.2">
      <c r="A931">
        <v>20100426</v>
      </c>
      <c r="B931">
        <v>96</v>
      </c>
      <c r="C931">
        <f t="shared" si="70"/>
        <v>94.172290427012626</v>
      </c>
      <c r="D931">
        <f t="shared" si="72"/>
        <v>92.690144754350044</v>
      </c>
      <c r="E931">
        <f t="shared" si="71"/>
        <v>1.4821456726625826</v>
      </c>
      <c r="F931">
        <f t="shared" si="69"/>
        <v>1.2893264170770591</v>
      </c>
      <c r="G931">
        <f t="shared" si="68"/>
        <v>0.19281925558552349</v>
      </c>
    </row>
    <row r="932" spans="1:7" x14ac:dyDescent="0.2">
      <c r="A932">
        <v>20100427</v>
      </c>
      <c r="B932">
        <v>92.95</v>
      </c>
      <c r="C932">
        <f t="shared" si="70"/>
        <v>93.984245745933762</v>
      </c>
      <c r="D932">
        <f t="shared" si="72"/>
        <v>92.709393291064856</v>
      </c>
      <c r="E932">
        <f t="shared" si="71"/>
        <v>1.2748524548689062</v>
      </c>
      <c r="F932">
        <f t="shared" si="69"/>
        <v>1.2864316246354286</v>
      </c>
      <c r="G932">
        <f t="shared" ref="G932:G995" si="73">E932-F932</f>
        <v>-1.1579169766522401E-2</v>
      </c>
    </row>
    <row r="933" spans="1:7" x14ac:dyDescent="0.2">
      <c r="A933">
        <v>20100428</v>
      </c>
      <c r="B933">
        <v>93.61</v>
      </c>
      <c r="C933">
        <f t="shared" si="70"/>
        <v>93.926669477328574</v>
      </c>
      <c r="D933">
        <f t="shared" si="72"/>
        <v>92.776104899134126</v>
      </c>
      <c r="E933">
        <f t="shared" si="71"/>
        <v>1.150564578194448</v>
      </c>
      <c r="F933">
        <f t="shared" ref="F933:F996" si="74">(E933*(2/(9+1))+F932*(1-(2/(9+1))))</f>
        <v>1.2592582153472327</v>
      </c>
      <c r="G933">
        <f t="shared" si="73"/>
        <v>-0.10869363715278468</v>
      </c>
    </row>
    <row r="934" spans="1:7" x14ac:dyDescent="0.2">
      <c r="A934">
        <v>20100429</v>
      </c>
      <c r="B934">
        <v>92.82</v>
      </c>
      <c r="C934">
        <f t="shared" si="70"/>
        <v>93.756412634662638</v>
      </c>
      <c r="D934">
        <f t="shared" si="72"/>
        <v>92.779356388087152</v>
      </c>
      <c r="E934">
        <f t="shared" si="71"/>
        <v>0.9770562465754864</v>
      </c>
      <c r="F934">
        <f t="shared" si="74"/>
        <v>1.2028178215928835</v>
      </c>
      <c r="G934">
        <f t="shared" si="73"/>
        <v>-0.22576157501739713</v>
      </c>
    </row>
    <row r="935" spans="1:7" x14ac:dyDescent="0.2">
      <c r="A935">
        <v>20100430</v>
      </c>
      <c r="B935">
        <v>90.23</v>
      </c>
      <c r="C935">
        <f t="shared" si="70"/>
        <v>93.213887613945317</v>
      </c>
      <c r="D935">
        <f t="shared" si="72"/>
        <v>92.59051517415476</v>
      </c>
      <c r="E935">
        <f t="shared" si="71"/>
        <v>0.62337243979055756</v>
      </c>
      <c r="F935">
        <f t="shared" si="74"/>
        <v>1.0869287452324183</v>
      </c>
      <c r="G935">
        <f t="shared" si="73"/>
        <v>-0.46355630544186077</v>
      </c>
    </row>
    <row r="936" spans="1:7" x14ac:dyDescent="0.2">
      <c r="A936">
        <v>20100503</v>
      </c>
      <c r="B936">
        <v>89.27</v>
      </c>
      <c r="C936">
        <f t="shared" si="70"/>
        <v>92.607135673338348</v>
      </c>
      <c r="D936">
        <f t="shared" si="72"/>
        <v>92.344551087180335</v>
      </c>
      <c r="E936">
        <f t="shared" si="71"/>
        <v>0.26258458615801317</v>
      </c>
      <c r="F936">
        <f t="shared" si="74"/>
        <v>0.92205991341753735</v>
      </c>
      <c r="G936">
        <f t="shared" si="73"/>
        <v>-0.65947532725952418</v>
      </c>
    </row>
    <row r="937" spans="1:7" x14ac:dyDescent="0.2">
      <c r="A937">
        <v>20100504</v>
      </c>
      <c r="B937">
        <v>88.37</v>
      </c>
      <c r="C937">
        <f t="shared" si="70"/>
        <v>91.955268646670916</v>
      </c>
      <c r="D937">
        <f t="shared" si="72"/>
        <v>92.050139895537356</v>
      </c>
      <c r="E937">
        <f t="shared" si="71"/>
        <v>-9.4871248866439828E-2</v>
      </c>
      <c r="F937">
        <f t="shared" si="74"/>
        <v>0.71867368096074191</v>
      </c>
      <c r="G937">
        <f t="shared" si="73"/>
        <v>-0.81354492982718174</v>
      </c>
    </row>
    <row r="938" spans="1:7" x14ac:dyDescent="0.2">
      <c r="A938">
        <v>20100505</v>
      </c>
      <c r="B938">
        <v>86.43</v>
      </c>
      <c r="C938">
        <f t="shared" si="70"/>
        <v>91.10522731641386</v>
      </c>
      <c r="D938">
        <f t="shared" si="72"/>
        <v>91.633833236608666</v>
      </c>
      <c r="E938">
        <f t="shared" si="71"/>
        <v>-0.52860592019480634</v>
      </c>
      <c r="F938">
        <f t="shared" si="74"/>
        <v>0.46921776072963228</v>
      </c>
      <c r="G938">
        <f t="shared" si="73"/>
        <v>-0.99782368092443863</v>
      </c>
    </row>
    <row r="939" spans="1:7" x14ac:dyDescent="0.2">
      <c r="A939">
        <v>20100506</v>
      </c>
      <c r="B939">
        <v>82.92</v>
      </c>
      <c r="C939">
        <f t="shared" si="70"/>
        <v>89.845961575427111</v>
      </c>
      <c r="D939">
        <f t="shared" si="72"/>
        <v>90.98836410797098</v>
      </c>
      <c r="E939">
        <f t="shared" si="71"/>
        <v>-1.1424025325438691</v>
      </c>
      <c r="F939">
        <f t="shared" si="74"/>
        <v>0.14689370207493202</v>
      </c>
      <c r="G939">
        <f t="shared" si="73"/>
        <v>-1.2892962346188011</v>
      </c>
    </row>
    <row r="940" spans="1:7" x14ac:dyDescent="0.2">
      <c r="A940">
        <v>20100507</v>
      </c>
      <c r="B940">
        <v>82.29</v>
      </c>
      <c r="C940">
        <f t="shared" si="70"/>
        <v>88.683505948438324</v>
      </c>
      <c r="D940">
        <f t="shared" si="72"/>
        <v>90.344040840713859</v>
      </c>
      <c r="E940">
        <f t="shared" si="71"/>
        <v>-1.6605348922755354</v>
      </c>
      <c r="F940">
        <f t="shared" si="74"/>
        <v>-0.21459201679516149</v>
      </c>
      <c r="G940">
        <f t="shared" si="73"/>
        <v>-1.445942875480374</v>
      </c>
    </row>
    <row r="941" spans="1:7" x14ac:dyDescent="0.2">
      <c r="A941">
        <v>20100510</v>
      </c>
      <c r="B941">
        <v>85.99</v>
      </c>
      <c r="C941">
        <f t="shared" si="70"/>
        <v>88.269120417909349</v>
      </c>
      <c r="D941">
        <f t="shared" si="72"/>
        <v>90.02151929695728</v>
      </c>
      <c r="E941">
        <f t="shared" si="71"/>
        <v>-1.7523988790479308</v>
      </c>
      <c r="F941">
        <f t="shared" si="74"/>
        <v>-0.5221533892457153</v>
      </c>
      <c r="G941">
        <f t="shared" si="73"/>
        <v>-1.2302454898022155</v>
      </c>
    </row>
    <row r="942" spans="1:7" x14ac:dyDescent="0.2">
      <c r="A942">
        <v>20100511</v>
      </c>
      <c r="B942">
        <v>84.16</v>
      </c>
      <c r="C942">
        <f t="shared" si="70"/>
        <v>87.63694804592329</v>
      </c>
      <c r="D942">
        <f t="shared" si="72"/>
        <v>89.587332682367844</v>
      </c>
      <c r="E942">
        <f t="shared" si="71"/>
        <v>-1.9503846364445536</v>
      </c>
      <c r="F942">
        <f t="shared" si="74"/>
        <v>-0.80779963868548299</v>
      </c>
      <c r="G942">
        <f t="shared" si="73"/>
        <v>-1.1425849977590707</v>
      </c>
    </row>
    <row r="943" spans="1:7" x14ac:dyDescent="0.2">
      <c r="A943">
        <v>20100512</v>
      </c>
      <c r="B943">
        <v>85.68</v>
      </c>
      <c r="C943">
        <f t="shared" si="70"/>
        <v>87.335879115781253</v>
      </c>
      <c r="D943">
        <f t="shared" si="72"/>
        <v>89.297900631822074</v>
      </c>
      <c r="E943">
        <f t="shared" si="71"/>
        <v>-1.9620215160408208</v>
      </c>
      <c r="F943">
        <f t="shared" si="74"/>
        <v>-1.0386440141565505</v>
      </c>
      <c r="G943">
        <f t="shared" si="73"/>
        <v>-0.92337750188427026</v>
      </c>
    </row>
    <row r="944" spans="1:7" x14ac:dyDescent="0.2">
      <c r="A944">
        <v>20100513</v>
      </c>
      <c r="B944">
        <v>85.73</v>
      </c>
      <c r="C944">
        <f t="shared" si="70"/>
        <v>87.088820790276444</v>
      </c>
      <c r="D944">
        <f t="shared" si="72"/>
        <v>89.033611696131544</v>
      </c>
      <c r="E944">
        <f t="shared" si="71"/>
        <v>-1.9447909058551005</v>
      </c>
      <c r="F944">
        <f t="shared" si="74"/>
        <v>-1.2198733924962606</v>
      </c>
      <c r="G944">
        <f t="shared" si="73"/>
        <v>-0.72491751335883992</v>
      </c>
    </row>
    <row r="945" spans="1:7" x14ac:dyDescent="0.2">
      <c r="A945">
        <v>20100514</v>
      </c>
      <c r="B945">
        <v>77.260000000000005</v>
      </c>
      <c r="C945">
        <f t="shared" si="70"/>
        <v>85.576694514849294</v>
      </c>
      <c r="D945">
        <f t="shared" si="72"/>
        <v>88.161492311232919</v>
      </c>
      <c r="E945">
        <f t="shared" si="71"/>
        <v>-2.5847977963836257</v>
      </c>
      <c r="F945">
        <f t="shared" si="74"/>
        <v>-1.4928582732737339</v>
      </c>
      <c r="G945">
        <f t="shared" si="73"/>
        <v>-1.0919395231098918</v>
      </c>
    </row>
    <row r="946" spans="1:7" x14ac:dyDescent="0.2">
      <c r="A946">
        <v>20100517</v>
      </c>
      <c r="B946">
        <v>74.709999999999994</v>
      </c>
      <c r="C946">
        <f t="shared" si="70"/>
        <v>83.904895358718633</v>
      </c>
      <c r="D946">
        <f t="shared" si="72"/>
        <v>87.165085473363817</v>
      </c>
      <c r="E946">
        <f t="shared" si="71"/>
        <v>-3.2601901146451837</v>
      </c>
      <c r="F946">
        <f t="shared" si="74"/>
        <v>-1.8463246415480239</v>
      </c>
      <c r="G946">
        <f t="shared" si="73"/>
        <v>-1.4138654730971598</v>
      </c>
    </row>
    <row r="947" spans="1:7" x14ac:dyDescent="0.2">
      <c r="A947">
        <v>20100518</v>
      </c>
      <c r="B947">
        <v>70.09</v>
      </c>
      <c r="C947">
        <f t="shared" si="70"/>
        <v>81.779526841992691</v>
      </c>
      <c r="D947">
        <f t="shared" si="72"/>
        <v>85.900264327188722</v>
      </c>
      <c r="E947">
        <f t="shared" si="71"/>
        <v>-4.120737485196031</v>
      </c>
      <c r="F947">
        <f t="shared" si="74"/>
        <v>-2.3012072102776253</v>
      </c>
      <c r="G947">
        <f t="shared" si="73"/>
        <v>-1.8195302749184057</v>
      </c>
    </row>
    <row r="948" spans="1:7" x14ac:dyDescent="0.2">
      <c r="A948">
        <v>20100519</v>
      </c>
      <c r="B948">
        <v>72.97</v>
      </c>
      <c r="C948">
        <f t="shared" si="70"/>
        <v>80.42421502014767</v>
      </c>
      <c r="D948">
        <f t="shared" si="72"/>
        <v>84.94246696961919</v>
      </c>
      <c r="E948">
        <f t="shared" si="71"/>
        <v>-4.5182519494715194</v>
      </c>
      <c r="F948">
        <f t="shared" si="74"/>
        <v>-2.7446161581164041</v>
      </c>
      <c r="G948">
        <f t="shared" si="73"/>
        <v>-1.7736357913551153</v>
      </c>
    </row>
    <row r="949" spans="1:7" x14ac:dyDescent="0.2">
      <c r="A949">
        <v>20100520</v>
      </c>
      <c r="B949">
        <v>72.819999999999993</v>
      </c>
      <c r="C949">
        <f t="shared" si="70"/>
        <v>79.254335786278801</v>
      </c>
      <c r="D949">
        <f t="shared" si="72"/>
        <v>84.044506453351104</v>
      </c>
      <c r="E949">
        <f t="shared" si="71"/>
        <v>-4.790170667072303</v>
      </c>
      <c r="F949">
        <f t="shared" si="74"/>
        <v>-3.1537270599075837</v>
      </c>
      <c r="G949">
        <f t="shared" si="73"/>
        <v>-1.6364436071647193</v>
      </c>
    </row>
    <row r="950" spans="1:7" x14ac:dyDescent="0.2">
      <c r="A950">
        <v>20100521</v>
      </c>
      <c r="B950">
        <v>74.2</v>
      </c>
      <c r="C950">
        <f t="shared" si="70"/>
        <v>78.476745665312819</v>
      </c>
      <c r="D950">
        <f t="shared" si="72"/>
        <v>83.315283753102875</v>
      </c>
      <c r="E950">
        <f t="shared" si="71"/>
        <v>-4.8385380877900559</v>
      </c>
      <c r="F950">
        <f t="shared" si="74"/>
        <v>-3.4906892654840784</v>
      </c>
      <c r="G950">
        <f t="shared" si="73"/>
        <v>-1.3478488223059775</v>
      </c>
    </row>
    <row r="951" spans="1:7" x14ac:dyDescent="0.2">
      <c r="A951">
        <v>20100524</v>
      </c>
      <c r="B951">
        <v>74.55</v>
      </c>
      <c r="C951">
        <f t="shared" si="70"/>
        <v>77.872630947572389</v>
      </c>
      <c r="D951">
        <f t="shared" si="72"/>
        <v>82.666003475095252</v>
      </c>
      <c r="E951">
        <f t="shared" si="71"/>
        <v>-4.7933725275228625</v>
      </c>
      <c r="F951">
        <f t="shared" si="74"/>
        <v>-3.7512259178918357</v>
      </c>
      <c r="G951">
        <f t="shared" si="73"/>
        <v>-1.0421466096310268</v>
      </c>
    </row>
    <row r="952" spans="1:7" x14ac:dyDescent="0.2">
      <c r="A952">
        <v>20100525</v>
      </c>
      <c r="B952">
        <v>72.97</v>
      </c>
      <c r="C952">
        <f t="shared" si="70"/>
        <v>77.118380032561248</v>
      </c>
      <c r="D952">
        <f t="shared" si="72"/>
        <v>81.947780995458572</v>
      </c>
      <c r="E952">
        <f t="shared" si="71"/>
        <v>-4.8294009628973242</v>
      </c>
      <c r="F952">
        <f t="shared" si="74"/>
        <v>-3.9668609268929336</v>
      </c>
      <c r="G952">
        <f t="shared" si="73"/>
        <v>-0.86254003600439066</v>
      </c>
    </row>
    <row r="953" spans="1:7" x14ac:dyDescent="0.2">
      <c r="A953">
        <v>20100526</v>
      </c>
      <c r="B953">
        <v>73.400000000000006</v>
      </c>
      <c r="C953">
        <f t="shared" si="70"/>
        <v>76.546321566013361</v>
      </c>
      <c r="D953">
        <f t="shared" si="72"/>
        <v>81.314612032832017</v>
      </c>
      <c r="E953">
        <f t="shared" si="71"/>
        <v>-4.7682904668186552</v>
      </c>
      <c r="F953">
        <f t="shared" si="74"/>
        <v>-4.1271468348780784</v>
      </c>
      <c r="G953">
        <f t="shared" si="73"/>
        <v>-0.64114363194057677</v>
      </c>
    </row>
    <row r="954" spans="1:7" x14ac:dyDescent="0.2">
      <c r="A954">
        <v>20100527</v>
      </c>
      <c r="B954">
        <v>73.69</v>
      </c>
      <c r="C954">
        <f t="shared" si="70"/>
        <v>76.106887478934382</v>
      </c>
      <c r="D954">
        <f t="shared" si="72"/>
        <v>80.749825956325935</v>
      </c>
      <c r="E954">
        <f t="shared" si="71"/>
        <v>-4.642938477391553</v>
      </c>
      <c r="F954">
        <f t="shared" si="74"/>
        <v>-4.2303051633807733</v>
      </c>
      <c r="G954">
        <f t="shared" si="73"/>
        <v>-0.41263331401077963</v>
      </c>
    </row>
    <row r="955" spans="1:7" x14ac:dyDescent="0.2">
      <c r="A955">
        <v>20100528</v>
      </c>
      <c r="B955">
        <v>72.459999999999994</v>
      </c>
      <c r="C955">
        <f t="shared" si="70"/>
        <v>75.545827866790631</v>
      </c>
      <c r="D955">
        <f t="shared" si="72"/>
        <v>80.135764774375872</v>
      </c>
      <c r="E955">
        <f t="shared" si="71"/>
        <v>-4.5899369075852405</v>
      </c>
      <c r="F955">
        <f t="shared" si="74"/>
        <v>-4.3022315122216668</v>
      </c>
      <c r="G955">
        <f t="shared" si="73"/>
        <v>-0.28770539536357376</v>
      </c>
    </row>
    <row r="956" spans="1:7" x14ac:dyDescent="0.2">
      <c r="A956">
        <v>20100601</v>
      </c>
      <c r="B956">
        <v>71.489999999999995</v>
      </c>
      <c r="C956">
        <f t="shared" si="70"/>
        <v>74.921854348822833</v>
      </c>
      <c r="D956">
        <f t="shared" si="72"/>
        <v>79.495337754051732</v>
      </c>
      <c r="E956">
        <f t="shared" si="71"/>
        <v>-4.5734834052288988</v>
      </c>
      <c r="F956">
        <f t="shared" si="74"/>
        <v>-4.3564818908231135</v>
      </c>
      <c r="G956">
        <f t="shared" si="73"/>
        <v>-0.2170015144057853</v>
      </c>
    </row>
    <row r="957" spans="1:7" x14ac:dyDescent="0.2">
      <c r="A957">
        <v>20100602</v>
      </c>
      <c r="B957">
        <v>71.25</v>
      </c>
      <c r="C957">
        <f t="shared" si="70"/>
        <v>74.35695367977317</v>
      </c>
      <c r="D957">
        <f t="shared" si="72"/>
        <v>78.884571994492333</v>
      </c>
      <c r="E957">
        <f t="shared" si="71"/>
        <v>-4.5276183147191631</v>
      </c>
      <c r="F957">
        <f t="shared" si="74"/>
        <v>-4.390709175602324</v>
      </c>
      <c r="G957">
        <f t="shared" si="73"/>
        <v>-0.13690913911683911</v>
      </c>
    </row>
    <row r="958" spans="1:7" x14ac:dyDescent="0.2">
      <c r="A958">
        <v>20100603</v>
      </c>
      <c r="B958">
        <v>72.84</v>
      </c>
      <c r="C958">
        <f t="shared" si="70"/>
        <v>74.123576190577296</v>
      </c>
      <c r="D958">
        <f t="shared" si="72"/>
        <v>78.436825920826237</v>
      </c>
      <c r="E958">
        <f t="shared" si="71"/>
        <v>-4.3132497302489412</v>
      </c>
      <c r="F958">
        <f t="shared" si="74"/>
        <v>-4.3752172865316474</v>
      </c>
      <c r="G958">
        <f t="shared" si="73"/>
        <v>6.1967556282706227E-2</v>
      </c>
    </row>
    <row r="959" spans="1:7" x14ac:dyDescent="0.2">
      <c r="A959">
        <v>20100604</v>
      </c>
      <c r="B959">
        <v>72.13</v>
      </c>
      <c r="C959">
        <f t="shared" si="70"/>
        <v>73.81687216125772</v>
      </c>
      <c r="D959">
        <f t="shared" si="72"/>
        <v>77.96965363039466</v>
      </c>
      <c r="E959">
        <f t="shared" si="71"/>
        <v>-4.15278146913694</v>
      </c>
      <c r="F959">
        <f t="shared" si="74"/>
        <v>-4.3307301230527058</v>
      </c>
      <c r="G959">
        <f t="shared" si="73"/>
        <v>0.17794865391576575</v>
      </c>
    </row>
    <row r="960" spans="1:7" x14ac:dyDescent="0.2">
      <c r="A960">
        <v>20100607</v>
      </c>
      <c r="B960">
        <v>71.89</v>
      </c>
      <c r="C960">
        <f t="shared" si="70"/>
        <v>73.520430290294996</v>
      </c>
      <c r="D960">
        <f t="shared" si="72"/>
        <v>77.519308917032106</v>
      </c>
      <c r="E960">
        <f t="shared" si="71"/>
        <v>-3.9988786267371097</v>
      </c>
      <c r="F960">
        <f t="shared" si="74"/>
        <v>-4.2643598237895866</v>
      </c>
      <c r="G960">
        <f t="shared" si="73"/>
        <v>0.26548119705247686</v>
      </c>
    </row>
    <row r="961" spans="1:7" x14ac:dyDescent="0.2">
      <c r="A961">
        <v>20100608</v>
      </c>
      <c r="B961">
        <v>73.349999999999994</v>
      </c>
      <c r="C961">
        <f t="shared" si="70"/>
        <v>73.494210245634221</v>
      </c>
      <c r="D961">
        <f t="shared" si="72"/>
        <v>77.210471219474172</v>
      </c>
      <c r="E961">
        <f t="shared" si="71"/>
        <v>-3.716260973839951</v>
      </c>
      <c r="F961">
        <f t="shared" si="74"/>
        <v>-4.1547400537996602</v>
      </c>
      <c r="G961">
        <f t="shared" si="73"/>
        <v>0.43847907995970914</v>
      </c>
    </row>
    <row r="962" spans="1:7" x14ac:dyDescent="0.2">
      <c r="A962">
        <v>20100609</v>
      </c>
      <c r="B962">
        <v>73.8</v>
      </c>
      <c r="C962">
        <f t="shared" si="70"/>
        <v>73.541254823228954</v>
      </c>
      <c r="D962">
        <f t="shared" si="72"/>
        <v>76.957843721735344</v>
      </c>
      <c r="E962">
        <f t="shared" si="71"/>
        <v>-3.4165888985063901</v>
      </c>
      <c r="F962">
        <f t="shared" si="74"/>
        <v>-4.0071098227410067</v>
      </c>
      <c r="G962">
        <f t="shared" si="73"/>
        <v>0.59052092423461655</v>
      </c>
    </row>
    <row r="963" spans="1:7" x14ac:dyDescent="0.2">
      <c r="A963">
        <v>20100610</v>
      </c>
      <c r="B963">
        <v>77.45</v>
      </c>
      <c r="C963">
        <f t="shared" si="70"/>
        <v>74.142600235039879</v>
      </c>
      <c r="D963">
        <f t="shared" si="72"/>
        <v>76.99429974234755</v>
      </c>
      <c r="E963">
        <f t="shared" si="71"/>
        <v>-2.8516995073076714</v>
      </c>
      <c r="F963">
        <f t="shared" si="74"/>
        <v>-3.7760277596543399</v>
      </c>
      <c r="G963">
        <f t="shared" si="73"/>
        <v>0.92432825234666849</v>
      </c>
    </row>
    <row r="964" spans="1:7" x14ac:dyDescent="0.2">
      <c r="A964">
        <v>20100611</v>
      </c>
      <c r="B964">
        <v>76.08</v>
      </c>
      <c r="C964">
        <f t="shared" si="70"/>
        <v>74.440661737341429</v>
      </c>
      <c r="D964">
        <f t="shared" si="72"/>
        <v>76.926573835506986</v>
      </c>
      <c r="E964">
        <f t="shared" si="71"/>
        <v>-2.4859120981655565</v>
      </c>
      <c r="F964">
        <f t="shared" si="74"/>
        <v>-3.5180046273565835</v>
      </c>
      <c r="G964">
        <f t="shared" si="73"/>
        <v>1.032092529191027</v>
      </c>
    </row>
    <row r="965" spans="1:7" x14ac:dyDescent="0.2">
      <c r="A965">
        <v>20100614</v>
      </c>
      <c r="B965">
        <v>73.78</v>
      </c>
      <c r="C965">
        <f t="shared" si="70"/>
        <v>74.339021470058128</v>
      </c>
      <c r="D965">
        <f t="shared" si="72"/>
        <v>76.693494292136108</v>
      </c>
      <c r="E965">
        <f t="shared" si="71"/>
        <v>-2.3544728220779803</v>
      </c>
      <c r="F965">
        <f t="shared" si="74"/>
        <v>-3.2852982663008627</v>
      </c>
      <c r="G965">
        <f t="shared" si="73"/>
        <v>0.93082544422288249</v>
      </c>
    </row>
    <row r="966" spans="1:7" x14ac:dyDescent="0.2">
      <c r="A966">
        <v>20100615</v>
      </c>
      <c r="B966">
        <v>76.930000000000007</v>
      </c>
      <c r="C966">
        <f t="shared" si="70"/>
        <v>74.737633551587649</v>
      </c>
      <c r="D966">
        <f t="shared" si="72"/>
        <v>76.711013233459369</v>
      </c>
      <c r="E966">
        <f t="shared" si="71"/>
        <v>-1.9733796818717195</v>
      </c>
      <c r="F966">
        <f t="shared" si="74"/>
        <v>-3.0229145494150345</v>
      </c>
      <c r="G966">
        <f t="shared" si="73"/>
        <v>1.0495348675433149</v>
      </c>
    </row>
    <row r="967" spans="1:7" x14ac:dyDescent="0.2">
      <c r="A967">
        <v>20100616</v>
      </c>
      <c r="B967">
        <v>77.17</v>
      </c>
      <c r="C967">
        <f t="shared" si="70"/>
        <v>75.111843774420322</v>
      </c>
      <c r="D967">
        <f t="shared" si="72"/>
        <v>76.745012253203114</v>
      </c>
      <c r="E967">
        <f t="shared" si="71"/>
        <v>-1.6331684787827925</v>
      </c>
      <c r="F967">
        <f t="shared" si="74"/>
        <v>-2.7449653352885859</v>
      </c>
      <c r="G967">
        <f t="shared" si="73"/>
        <v>1.1117968565057934</v>
      </c>
    </row>
    <row r="968" spans="1:7" x14ac:dyDescent="0.2">
      <c r="A968">
        <v>20100617</v>
      </c>
      <c r="B968">
        <v>78.239999999999995</v>
      </c>
      <c r="C968">
        <f t="shared" si="70"/>
        <v>75.593098578355651</v>
      </c>
      <c r="D968">
        <f t="shared" si="72"/>
        <v>76.855752086299177</v>
      </c>
      <c r="E968">
        <f t="shared" si="71"/>
        <v>-1.2626535079435257</v>
      </c>
      <c r="F968">
        <f t="shared" si="74"/>
        <v>-2.4485029698195739</v>
      </c>
      <c r="G968">
        <f t="shared" si="73"/>
        <v>1.1858494618760482</v>
      </c>
    </row>
    <row r="969" spans="1:7" x14ac:dyDescent="0.2">
      <c r="A969">
        <v>20100618</v>
      </c>
      <c r="B969">
        <v>77.040000000000006</v>
      </c>
      <c r="C969">
        <f t="shared" si="70"/>
        <v>75.815698797070169</v>
      </c>
      <c r="D969">
        <f t="shared" si="72"/>
        <v>76.86940007990664</v>
      </c>
      <c r="E969">
        <f t="shared" si="71"/>
        <v>-1.0537012828364709</v>
      </c>
      <c r="F969">
        <f t="shared" si="74"/>
        <v>-2.1695426324229534</v>
      </c>
      <c r="G969">
        <f t="shared" si="73"/>
        <v>1.1158413495864825</v>
      </c>
    </row>
    <row r="970" spans="1:7" x14ac:dyDescent="0.2">
      <c r="A970">
        <v>20100621</v>
      </c>
      <c r="B970">
        <v>80.900000000000006</v>
      </c>
      <c r="C970">
        <f t="shared" si="70"/>
        <v>76.5978989821363</v>
      </c>
      <c r="D970">
        <f t="shared" si="72"/>
        <v>77.167963036950582</v>
      </c>
      <c r="E970">
        <f t="shared" si="71"/>
        <v>-0.57006405481428146</v>
      </c>
      <c r="F970">
        <f t="shared" si="74"/>
        <v>-1.8496469169012191</v>
      </c>
      <c r="G970">
        <f t="shared" si="73"/>
        <v>1.2795828620869376</v>
      </c>
    </row>
    <row r="971" spans="1:7" x14ac:dyDescent="0.2">
      <c r="A971">
        <v>20100622</v>
      </c>
      <c r="B971">
        <v>78.760000000000005</v>
      </c>
      <c r="C971">
        <f t="shared" si="70"/>
        <v>76.930529907961485</v>
      </c>
      <c r="D971">
        <f t="shared" si="72"/>
        <v>77.285891700880171</v>
      </c>
      <c r="E971">
        <f t="shared" si="71"/>
        <v>-0.35536179291868564</v>
      </c>
      <c r="F971">
        <f t="shared" si="74"/>
        <v>-1.5507898921047125</v>
      </c>
      <c r="G971">
        <f t="shared" si="73"/>
        <v>1.1954280991860269</v>
      </c>
    </row>
    <row r="972" spans="1:7" x14ac:dyDescent="0.2">
      <c r="A972">
        <v>20100623</v>
      </c>
      <c r="B972">
        <v>77.760000000000005</v>
      </c>
      <c r="C972">
        <f t="shared" si="70"/>
        <v>77.058140691352023</v>
      </c>
      <c r="D972">
        <f t="shared" si="72"/>
        <v>77.321010834148311</v>
      </c>
      <c r="E972">
        <f t="shared" si="71"/>
        <v>-0.26287014279628806</v>
      </c>
      <c r="F972">
        <f t="shared" si="74"/>
        <v>-1.2932059422430275</v>
      </c>
      <c r="G972">
        <f t="shared" si="73"/>
        <v>1.0303357994467395</v>
      </c>
    </row>
    <row r="973" spans="1:7" x14ac:dyDescent="0.2">
      <c r="A973">
        <v>20100624</v>
      </c>
      <c r="B973">
        <v>76.48</v>
      </c>
      <c r="C973">
        <f t="shared" si="70"/>
        <v>76.969195969605551</v>
      </c>
      <c r="D973">
        <f t="shared" si="72"/>
        <v>77.258713735322502</v>
      </c>
      <c r="E973">
        <f t="shared" si="71"/>
        <v>-0.2895177657169512</v>
      </c>
      <c r="F973">
        <f t="shared" si="74"/>
        <v>-1.0924683069378123</v>
      </c>
      <c r="G973">
        <f t="shared" si="73"/>
        <v>0.80295054122086107</v>
      </c>
    </row>
    <row r="974" spans="1:7" x14ac:dyDescent="0.2">
      <c r="A974">
        <v>20100625</v>
      </c>
      <c r="B974">
        <v>76.709999999999994</v>
      </c>
      <c r="C974">
        <f t="shared" si="70"/>
        <v>76.929319666589308</v>
      </c>
      <c r="D974">
        <f t="shared" si="72"/>
        <v>77.218068273446761</v>
      </c>
      <c r="E974">
        <f t="shared" si="71"/>
        <v>-0.28874860685745318</v>
      </c>
      <c r="F974">
        <f t="shared" si="74"/>
        <v>-0.93172436692174043</v>
      </c>
      <c r="G974">
        <f t="shared" si="73"/>
        <v>0.64297576006428725</v>
      </c>
    </row>
    <row r="975" spans="1:7" x14ac:dyDescent="0.2">
      <c r="A975">
        <v>20100628</v>
      </c>
      <c r="B975">
        <v>75.22</v>
      </c>
      <c r="C975">
        <f t="shared" ref="C975:C1038" si="75">(B975*(2/(12+1))+C974*(1-(2/(12+1))))</f>
        <v>76.666347410190951</v>
      </c>
      <c r="D975">
        <f t="shared" si="72"/>
        <v>77.070063216154409</v>
      </c>
      <c r="E975">
        <f t="shared" si="71"/>
        <v>-0.4037158059634578</v>
      </c>
      <c r="F975">
        <f t="shared" si="74"/>
        <v>-0.82612265473008395</v>
      </c>
      <c r="G975">
        <f t="shared" si="73"/>
        <v>0.42240684876662615</v>
      </c>
    </row>
    <row r="976" spans="1:7" x14ac:dyDescent="0.2">
      <c r="A976">
        <v>20100629</v>
      </c>
      <c r="B976">
        <v>71.45</v>
      </c>
      <c r="C976">
        <f t="shared" si="75"/>
        <v>75.863832424007725</v>
      </c>
      <c r="D976">
        <f t="shared" si="72"/>
        <v>76.653762237180018</v>
      </c>
      <c r="E976">
        <f t="shared" si="71"/>
        <v>-0.78992981317229294</v>
      </c>
      <c r="F976">
        <f t="shared" si="74"/>
        <v>-0.81888408641852584</v>
      </c>
      <c r="G976">
        <f t="shared" si="73"/>
        <v>2.8954273246232898E-2</v>
      </c>
    </row>
    <row r="977" spans="1:7" x14ac:dyDescent="0.2">
      <c r="A977">
        <v>20100630</v>
      </c>
      <c r="B977">
        <v>70.75</v>
      </c>
      <c r="C977">
        <f t="shared" si="75"/>
        <v>75.07708897416039</v>
      </c>
      <c r="D977">
        <f t="shared" si="72"/>
        <v>76.216446515907421</v>
      </c>
      <c r="E977">
        <f t="shared" si="71"/>
        <v>-1.1393575417470316</v>
      </c>
      <c r="F977">
        <f t="shared" si="74"/>
        <v>-0.88297877748422704</v>
      </c>
      <c r="G977">
        <f t="shared" si="73"/>
        <v>-0.25637876426280459</v>
      </c>
    </row>
    <row r="978" spans="1:7" x14ac:dyDescent="0.2">
      <c r="A978">
        <v>20100701</v>
      </c>
      <c r="B978">
        <v>72.86</v>
      </c>
      <c r="C978">
        <f t="shared" si="75"/>
        <v>74.73599836275109</v>
      </c>
      <c r="D978">
        <f t="shared" si="72"/>
        <v>75.967820848062431</v>
      </c>
      <c r="E978">
        <f t="shared" si="71"/>
        <v>-1.2318224853113406</v>
      </c>
      <c r="F978">
        <f t="shared" si="74"/>
        <v>-0.95274751904964983</v>
      </c>
      <c r="G978">
        <f t="shared" si="73"/>
        <v>-0.27907496626169082</v>
      </c>
    </row>
    <row r="979" spans="1:7" x14ac:dyDescent="0.2">
      <c r="A979">
        <v>20100702</v>
      </c>
      <c r="B979">
        <v>73.180000000000007</v>
      </c>
      <c r="C979">
        <f t="shared" si="75"/>
        <v>74.496613999250926</v>
      </c>
      <c r="D979">
        <f t="shared" si="72"/>
        <v>75.761315600057813</v>
      </c>
      <c r="E979">
        <f t="shared" si="71"/>
        <v>-1.2647016008068874</v>
      </c>
      <c r="F979">
        <f t="shared" si="74"/>
        <v>-1.0151383354010974</v>
      </c>
      <c r="G979">
        <f t="shared" si="73"/>
        <v>-0.24956326540578999</v>
      </c>
    </row>
    <row r="980" spans="1:7" x14ac:dyDescent="0.2">
      <c r="A980">
        <v>20100706</v>
      </c>
      <c r="B980">
        <v>72.27</v>
      </c>
      <c r="C980">
        <f t="shared" si="75"/>
        <v>74.154057999366159</v>
      </c>
      <c r="D980">
        <f t="shared" si="72"/>
        <v>75.502699629683164</v>
      </c>
      <c r="E980">
        <f t="shared" si="71"/>
        <v>-1.3486416303170046</v>
      </c>
      <c r="F980">
        <f t="shared" si="74"/>
        <v>-1.0818389943842788</v>
      </c>
      <c r="G980">
        <f t="shared" si="73"/>
        <v>-0.2668026359327258</v>
      </c>
    </row>
    <row r="981" spans="1:7" x14ac:dyDescent="0.2">
      <c r="A981">
        <v>20100707</v>
      </c>
      <c r="B981">
        <v>74.819999999999993</v>
      </c>
      <c r="C981">
        <f t="shared" si="75"/>
        <v>74.256510614848295</v>
      </c>
      <c r="D981">
        <f t="shared" si="72"/>
        <v>75.45212928674367</v>
      </c>
      <c r="E981">
        <f t="shared" si="71"/>
        <v>-1.1956186718953745</v>
      </c>
      <c r="F981">
        <f t="shared" si="74"/>
        <v>-1.1045949298864979</v>
      </c>
      <c r="G981">
        <f t="shared" si="73"/>
        <v>-9.102374200887664E-2</v>
      </c>
    </row>
    <row r="982" spans="1:7" x14ac:dyDescent="0.2">
      <c r="A982">
        <v>20100708</v>
      </c>
      <c r="B982">
        <v>75.08</v>
      </c>
      <c r="C982">
        <f t="shared" si="75"/>
        <v>74.383201289487019</v>
      </c>
      <c r="D982">
        <f t="shared" si="72"/>
        <v>75.424564154392286</v>
      </c>
      <c r="E982">
        <f t="shared" si="71"/>
        <v>-1.0413628649052669</v>
      </c>
      <c r="F982">
        <f t="shared" si="74"/>
        <v>-1.0919485168902519</v>
      </c>
      <c r="G982">
        <f t="shared" si="73"/>
        <v>5.0585651984984992E-2</v>
      </c>
    </row>
    <row r="983" spans="1:7" x14ac:dyDescent="0.2">
      <c r="A983">
        <v>20100709</v>
      </c>
      <c r="B983">
        <v>77.38</v>
      </c>
      <c r="C983">
        <f t="shared" si="75"/>
        <v>74.844247244950552</v>
      </c>
      <c r="D983">
        <f t="shared" si="72"/>
        <v>75.569411254066935</v>
      </c>
      <c r="E983">
        <f t="shared" si="71"/>
        <v>-0.72516400911638357</v>
      </c>
      <c r="F983">
        <f t="shared" si="74"/>
        <v>-1.0185916153354784</v>
      </c>
      <c r="G983">
        <f t="shared" si="73"/>
        <v>0.29342760621909481</v>
      </c>
    </row>
    <row r="984" spans="1:7" x14ac:dyDescent="0.2">
      <c r="A984">
        <v>20100712</v>
      </c>
      <c r="B984">
        <v>76.510000000000005</v>
      </c>
      <c r="C984">
        <f t="shared" si="75"/>
        <v>75.100516899573535</v>
      </c>
      <c r="D984">
        <f t="shared" si="72"/>
        <v>75.63908449450642</v>
      </c>
      <c r="E984">
        <f t="shared" si="71"/>
        <v>-0.53856759493288564</v>
      </c>
      <c r="F984">
        <f t="shared" si="74"/>
        <v>-0.92258681125495989</v>
      </c>
      <c r="G984">
        <f t="shared" si="73"/>
        <v>0.38401921632207425</v>
      </c>
    </row>
    <row r="985" spans="1:7" x14ac:dyDescent="0.2">
      <c r="A985">
        <v>20100713</v>
      </c>
      <c r="B985">
        <v>76.59</v>
      </c>
      <c r="C985">
        <f t="shared" si="75"/>
        <v>75.329668145792994</v>
      </c>
      <c r="D985">
        <f t="shared" si="72"/>
        <v>75.70952268009853</v>
      </c>
      <c r="E985">
        <f t="shared" si="71"/>
        <v>-0.37985453430553662</v>
      </c>
      <c r="F985">
        <f t="shared" si="74"/>
        <v>-0.81404035586507528</v>
      </c>
      <c r="G985">
        <f t="shared" si="73"/>
        <v>0.43418582155953866</v>
      </c>
    </row>
    <row r="986" spans="1:7" x14ac:dyDescent="0.2">
      <c r="A986">
        <v>20100714</v>
      </c>
      <c r="B986">
        <v>76.28</v>
      </c>
      <c r="C986">
        <f t="shared" si="75"/>
        <v>75.475873046440228</v>
      </c>
      <c r="D986">
        <f t="shared" si="72"/>
        <v>75.751780259350483</v>
      </c>
      <c r="E986">
        <f t="shared" si="71"/>
        <v>-0.27590721291025488</v>
      </c>
      <c r="F986">
        <f t="shared" si="74"/>
        <v>-0.70641372727411123</v>
      </c>
      <c r="G986">
        <f t="shared" si="73"/>
        <v>0.43050651436385634</v>
      </c>
    </row>
    <row r="987" spans="1:7" x14ac:dyDescent="0.2">
      <c r="A987">
        <v>20100715</v>
      </c>
      <c r="B987">
        <v>75.28</v>
      </c>
      <c r="C987">
        <f t="shared" si="75"/>
        <v>75.445738731603271</v>
      </c>
      <c r="D987">
        <f t="shared" si="72"/>
        <v>75.71683357347267</v>
      </c>
      <c r="E987">
        <f t="shared" si="71"/>
        <v>-0.27109484186939881</v>
      </c>
      <c r="F987">
        <f t="shared" si="74"/>
        <v>-0.61934995019316874</v>
      </c>
      <c r="G987">
        <f t="shared" si="73"/>
        <v>0.34825510832376994</v>
      </c>
    </row>
    <row r="988" spans="1:7" x14ac:dyDescent="0.2">
      <c r="A988">
        <v>20100716</v>
      </c>
      <c r="B988">
        <v>71.45</v>
      </c>
      <c r="C988">
        <f t="shared" si="75"/>
        <v>74.831009695972</v>
      </c>
      <c r="D988">
        <f t="shared" si="72"/>
        <v>75.400771827289518</v>
      </c>
      <c r="E988">
        <f t="shared" ref="E988:E1051" si="76">C988-D988</f>
        <v>-0.56976213131751763</v>
      </c>
      <c r="F988">
        <f t="shared" si="74"/>
        <v>-0.60943238641803854</v>
      </c>
      <c r="G988">
        <f t="shared" si="73"/>
        <v>3.9670255100520913E-2</v>
      </c>
    </row>
    <row r="989" spans="1:7" x14ac:dyDescent="0.2">
      <c r="A989">
        <v>20100719</v>
      </c>
      <c r="B989">
        <v>71.22</v>
      </c>
      <c r="C989">
        <f t="shared" si="75"/>
        <v>74.275469742745543</v>
      </c>
      <c r="D989">
        <f t="shared" ref="D989:D1052" si="77">B989*(2/(26+1)) + D988*(1-(2/(26+1)))</f>
        <v>75.091085025268072</v>
      </c>
      <c r="E989">
        <f t="shared" si="76"/>
        <v>-0.81561528252252913</v>
      </c>
      <c r="F989">
        <f t="shared" si="74"/>
        <v>-0.65066896563893672</v>
      </c>
      <c r="G989">
        <f t="shared" si="73"/>
        <v>-0.1649463168835924</v>
      </c>
    </row>
    <row r="990" spans="1:7" x14ac:dyDescent="0.2">
      <c r="A990">
        <v>20100720</v>
      </c>
      <c r="B990">
        <v>73.599999999999994</v>
      </c>
      <c r="C990">
        <f t="shared" si="75"/>
        <v>74.171551320784687</v>
      </c>
      <c r="D990">
        <f t="shared" si="77"/>
        <v>74.980634282655629</v>
      </c>
      <c r="E990">
        <f t="shared" si="76"/>
        <v>-0.80908296187094209</v>
      </c>
      <c r="F990">
        <f t="shared" si="74"/>
        <v>-0.68235176488533789</v>
      </c>
      <c r="G990">
        <f t="shared" si="73"/>
        <v>-0.1267311969856042</v>
      </c>
    </row>
    <row r="991" spans="1:7" x14ac:dyDescent="0.2">
      <c r="A991">
        <v>20100721</v>
      </c>
      <c r="B991">
        <v>72.36</v>
      </c>
      <c r="C991">
        <f t="shared" si="75"/>
        <v>73.892851117587043</v>
      </c>
      <c r="D991">
        <f t="shared" si="77"/>
        <v>74.786513224681144</v>
      </c>
      <c r="E991">
        <f t="shared" si="76"/>
        <v>-0.89366210709410154</v>
      </c>
      <c r="F991">
        <f t="shared" si="74"/>
        <v>-0.72461383332709062</v>
      </c>
      <c r="G991">
        <f t="shared" si="73"/>
        <v>-0.16904827376701093</v>
      </c>
    </row>
    <row r="992" spans="1:7" x14ac:dyDescent="0.2">
      <c r="A992">
        <v>20100722</v>
      </c>
      <c r="B992">
        <v>74.459999999999994</v>
      </c>
      <c r="C992">
        <f t="shared" si="75"/>
        <v>73.980104791804422</v>
      </c>
      <c r="D992">
        <f t="shared" si="77"/>
        <v>74.762327059889941</v>
      </c>
      <c r="E992">
        <f t="shared" si="76"/>
        <v>-0.78222226808551909</v>
      </c>
      <c r="F992">
        <f t="shared" si="74"/>
        <v>-0.73613552027877627</v>
      </c>
      <c r="G992">
        <f t="shared" si="73"/>
        <v>-4.6086747806742823E-2</v>
      </c>
    </row>
    <row r="993" spans="1:7" x14ac:dyDescent="0.2">
      <c r="A993">
        <v>20100723</v>
      </c>
      <c r="B993">
        <v>75.59</v>
      </c>
      <c r="C993">
        <f t="shared" si="75"/>
        <v>74.227780977680666</v>
      </c>
      <c r="D993">
        <f t="shared" si="77"/>
        <v>74.823636166564754</v>
      </c>
      <c r="E993">
        <f t="shared" si="76"/>
        <v>-0.59585518888408728</v>
      </c>
      <c r="F993">
        <f t="shared" si="74"/>
        <v>-0.70807945399983852</v>
      </c>
      <c r="G993">
        <f t="shared" si="73"/>
        <v>0.11222426511575123</v>
      </c>
    </row>
    <row r="994" spans="1:7" x14ac:dyDescent="0.2">
      <c r="A994">
        <v>20100726</v>
      </c>
      <c r="B994">
        <v>76.08</v>
      </c>
      <c r="C994">
        <f t="shared" si="75"/>
        <v>74.512737750345181</v>
      </c>
      <c r="D994">
        <f t="shared" si="77"/>
        <v>74.916700154226618</v>
      </c>
      <c r="E994">
        <f t="shared" si="76"/>
        <v>-0.40396240388143667</v>
      </c>
      <c r="F994">
        <f t="shared" si="74"/>
        <v>-0.6472560439761581</v>
      </c>
      <c r="G994">
        <f t="shared" si="73"/>
        <v>0.24329364009472143</v>
      </c>
    </row>
    <row r="995" spans="1:7" x14ac:dyDescent="0.2">
      <c r="A995">
        <v>20100727</v>
      </c>
      <c r="B995">
        <v>76.61</v>
      </c>
      <c r="C995">
        <f t="shared" si="75"/>
        <v>74.835393481061303</v>
      </c>
      <c r="D995">
        <f t="shared" si="77"/>
        <v>75.042129772432048</v>
      </c>
      <c r="E995">
        <f t="shared" si="76"/>
        <v>-0.20673629137074556</v>
      </c>
      <c r="F995">
        <f t="shared" si="74"/>
        <v>-0.55915209345507555</v>
      </c>
      <c r="G995">
        <f t="shared" si="73"/>
        <v>0.35241580208432999</v>
      </c>
    </row>
    <row r="996" spans="1:7" x14ac:dyDescent="0.2">
      <c r="A996">
        <v>20100728</v>
      </c>
      <c r="B996">
        <v>75.180000000000007</v>
      </c>
      <c r="C996">
        <f t="shared" si="75"/>
        <v>74.88840986859033</v>
      </c>
      <c r="D996">
        <f t="shared" si="77"/>
        <v>75.05234238188153</v>
      </c>
      <c r="E996">
        <f t="shared" si="76"/>
        <v>-0.16393251329120062</v>
      </c>
      <c r="F996">
        <f t="shared" si="74"/>
        <v>-0.48010817742230061</v>
      </c>
      <c r="G996">
        <f t="shared" ref="G996:G1059" si="78">E996-F996</f>
        <v>0.31617566413109999</v>
      </c>
    </row>
    <row r="997" spans="1:7" x14ac:dyDescent="0.2">
      <c r="A997">
        <v>20100729</v>
      </c>
      <c r="B997">
        <v>71.98</v>
      </c>
      <c r="C997">
        <f t="shared" si="75"/>
        <v>74.440962196499513</v>
      </c>
      <c r="D997">
        <f t="shared" si="77"/>
        <v>74.824761464705119</v>
      </c>
      <c r="E997">
        <f t="shared" si="76"/>
        <v>-0.38379926820560684</v>
      </c>
      <c r="F997">
        <f t="shared" ref="F997:F1060" si="79">(E997*(2/(9+1))+F996*(1-(2/(9+1))))</f>
        <v>-0.4608463955789619</v>
      </c>
      <c r="G997">
        <f t="shared" si="78"/>
        <v>7.7047127373355062E-2</v>
      </c>
    </row>
    <row r="998" spans="1:7" x14ac:dyDescent="0.2">
      <c r="A998">
        <v>20100730</v>
      </c>
      <c r="B998">
        <v>73.349999999999994</v>
      </c>
      <c r="C998">
        <f t="shared" si="75"/>
        <v>74.273121858576502</v>
      </c>
      <c r="D998">
        <f t="shared" si="77"/>
        <v>74.715519874726965</v>
      </c>
      <c r="E998">
        <f t="shared" si="76"/>
        <v>-0.44239801615046304</v>
      </c>
      <c r="F998">
        <f t="shared" si="79"/>
        <v>-0.45715671969326216</v>
      </c>
      <c r="G998">
        <f t="shared" si="78"/>
        <v>1.4758703542799123E-2</v>
      </c>
    </row>
    <row r="999" spans="1:7" x14ac:dyDescent="0.2">
      <c r="A999">
        <v>20100802</v>
      </c>
      <c r="B999">
        <v>72.23</v>
      </c>
      <c r="C999">
        <f t="shared" si="75"/>
        <v>73.958795418795503</v>
      </c>
      <c r="D999">
        <f t="shared" si="77"/>
        <v>74.531407291413856</v>
      </c>
      <c r="E999">
        <f t="shared" si="76"/>
        <v>-0.57261187261835289</v>
      </c>
      <c r="F999">
        <f t="shared" si="79"/>
        <v>-0.48024775027828032</v>
      </c>
      <c r="G999">
        <f t="shared" si="78"/>
        <v>-9.2364122340072574E-2</v>
      </c>
    </row>
    <row r="1000" spans="1:7" x14ac:dyDescent="0.2">
      <c r="A1000">
        <v>20100803</v>
      </c>
      <c r="B1000">
        <v>73</v>
      </c>
      <c r="C1000">
        <f t="shared" si="75"/>
        <v>73.811288431288503</v>
      </c>
      <c r="D1000">
        <f t="shared" si="77"/>
        <v>74.41796971427209</v>
      </c>
      <c r="E1000">
        <f t="shared" si="76"/>
        <v>-0.60668128298358681</v>
      </c>
      <c r="F1000">
        <f t="shared" si="79"/>
        <v>-0.50553445681934162</v>
      </c>
      <c r="G1000">
        <f t="shared" si="78"/>
        <v>-0.1011468261642452</v>
      </c>
    </row>
    <row r="1001" spans="1:7" x14ac:dyDescent="0.2">
      <c r="A1001">
        <v>20100804</v>
      </c>
      <c r="B1001">
        <v>72.45</v>
      </c>
      <c r="C1001">
        <f t="shared" si="75"/>
        <v>73.601859441859503</v>
      </c>
      <c r="D1001">
        <f t="shared" si="77"/>
        <v>74.272194179881552</v>
      </c>
      <c r="E1001">
        <f t="shared" si="76"/>
        <v>-0.67033473802204924</v>
      </c>
      <c r="F1001">
        <f t="shared" si="79"/>
        <v>-0.53849451305988316</v>
      </c>
      <c r="G1001">
        <f t="shared" si="78"/>
        <v>-0.13184022496216607</v>
      </c>
    </row>
    <row r="1002" spans="1:7" x14ac:dyDescent="0.2">
      <c r="A1002">
        <v>20100805</v>
      </c>
      <c r="B1002">
        <v>71.5</v>
      </c>
      <c r="C1002">
        <f t="shared" si="75"/>
        <v>73.278496450804198</v>
      </c>
      <c r="D1002">
        <f t="shared" si="77"/>
        <v>74.066846462853277</v>
      </c>
      <c r="E1002">
        <f t="shared" si="76"/>
        <v>-0.7883500120490794</v>
      </c>
      <c r="F1002">
        <f t="shared" si="79"/>
        <v>-0.58846561285772236</v>
      </c>
      <c r="G1002">
        <f t="shared" si="78"/>
        <v>-0.19988439919135703</v>
      </c>
    </row>
    <row r="1003" spans="1:7" x14ac:dyDescent="0.2">
      <c r="A1003">
        <v>20100806</v>
      </c>
      <c r="B1003">
        <v>72.14</v>
      </c>
      <c r="C1003">
        <f t="shared" si="75"/>
        <v>73.103343150680473</v>
      </c>
      <c r="D1003">
        <f t="shared" si="77"/>
        <v>73.924117095234521</v>
      </c>
      <c r="E1003">
        <f t="shared" si="76"/>
        <v>-0.82077394455404828</v>
      </c>
      <c r="F1003">
        <f t="shared" si="79"/>
        <v>-0.63492727919698755</v>
      </c>
      <c r="G1003">
        <f t="shared" si="78"/>
        <v>-0.18584666535706074</v>
      </c>
    </row>
    <row r="1004" spans="1:7" x14ac:dyDescent="0.2">
      <c r="A1004">
        <v>20100809</v>
      </c>
      <c r="B1004">
        <v>74.739999999999995</v>
      </c>
      <c r="C1004">
        <f t="shared" si="75"/>
        <v>73.355136512114242</v>
      </c>
      <c r="D1004">
        <f t="shared" si="77"/>
        <v>73.984552865957895</v>
      </c>
      <c r="E1004">
        <f t="shared" si="76"/>
        <v>-0.62941635384365213</v>
      </c>
      <c r="F1004">
        <f t="shared" si="79"/>
        <v>-0.63382509412632049</v>
      </c>
      <c r="G1004">
        <f t="shared" si="78"/>
        <v>4.4087402826683553E-3</v>
      </c>
    </row>
    <row r="1005" spans="1:7" x14ac:dyDescent="0.2">
      <c r="A1005">
        <v>20100810</v>
      </c>
      <c r="B1005">
        <v>75.27</v>
      </c>
      <c r="C1005">
        <f t="shared" si="75"/>
        <v>73.649730894865897</v>
      </c>
      <c r="D1005">
        <f t="shared" si="77"/>
        <v>74.079771172183229</v>
      </c>
      <c r="E1005">
        <f t="shared" si="76"/>
        <v>-0.43004027731733174</v>
      </c>
      <c r="F1005">
        <f t="shared" si="79"/>
        <v>-0.59306813076452281</v>
      </c>
      <c r="G1005">
        <f t="shared" si="78"/>
        <v>0.16302785344719106</v>
      </c>
    </row>
    <row r="1006" spans="1:7" x14ac:dyDescent="0.2">
      <c r="A1006">
        <v>20100811</v>
      </c>
      <c r="B1006">
        <v>73.510000000000005</v>
      </c>
      <c r="C1006">
        <f t="shared" si="75"/>
        <v>73.628233834117296</v>
      </c>
      <c r="D1006">
        <f t="shared" si="77"/>
        <v>74.037565900169653</v>
      </c>
      <c r="E1006">
        <f t="shared" si="76"/>
        <v>-0.40933206605235739</v>
      </c>
      <c r="F1006">
        <f t="shared" si="79"/>
        <v>-0.5563209178220897</v>
      </c>
      <c r="G1006">
        <f t="shared" si="78"/>
        <v>0.14698885176973231</v>
      </c>
    </row>
    <row r="1007" spans="1:7" x14ac:dyDescent="0.2">
      <c r="A1007">
        <v>20100812</v>
      </c>
      <c r="B1007">
        <v>72.98</v>
      </c>
      <c r="C1007">
        <f t="shared" si="75"/>
        <v>73.528505551945415</v>
      </c>
      <c r="D1007">
        <f t="shared" si="77"/>
        <v>73.95922768534227</v>
      </c>
      <c r="E1007">
        <f t="shared" si="76"/>
        <v>-0.43072213339685561</v>
      </c>
      <c r="F1007">
        <f t="shared" si="79"/>
        <v>-0.53120116093704295</v>
      </c>
      <c r="G1007">
        <f t="shared" si="78"/>
        <v>0.10047902754018734</v>
      </c>
    </row>
    <row r="1008" spans="1:7" x14ac:dyDescent="0.2">
      <c r="A1008">
        <v>20100813</v>
      </c>
      <c r="B1008">
        <v>72.22</v>
      </c>
      <c r="C1008">
        <f t="shared" si="75"/>
        <v>73.32719700549228</v>
      </c>
      <c r="D1008">
        <f t="shared" si="77"/>
        <v>73.83039600494655</v>
      </c>
      <c r="E1008">
        <f t="shared" si="76"/>
        <v>-0.50319899945426982</v>
      </c>
      <c r="F1008">
        <f t="shared" si="79"/>
        <v>-0.52560072864048835</v>
      </c>
      <c r="G1008">
        <f t="shared" si="78"/>
        <v>2.2401729186218522E-2</v>
      </c>
    </row>
    <row r="1009" spans="1:7" x14ac:dyDescent="0.2">
      <c r="A1009">
        <v>20100816</v>
      </c>
      <c r="B1009">
        <v>72.83</v>
      </c>
      <c r="C1009">
        <f t="shared" si="75"/>
        <v>73.25070515849346</v>
      </c>
      <c r="D1009">
        <f t="shared" si="77"/>
        <v>73.756292597172731</v>
      </c>
      <c r="E1009">
        <f t="shared" si="76"/>
        <v>-0.50558743867927092</v>
      </c>
      <c r="F1009">
        <f t="shared" si="79"/>
        <v>-0.52159807064824493</v>
      </c>
      <c r="G1009">
        <f t="shared" si="78"/>
        <v>1.601063196897401E-2</v>
      </c>
    </row>
    <row r="1010" spans="1:7" x14ac:dyDescent="0.2">
      <c r="A1010">
        <v>20100817</v>
      </c>
      <c r="B1010">
        <v>73.36</v>
      </c>
      <c r="C1010">
        <f t="shared" si="75"/>
        <v>73.267519749494468</v>
      </c>
      <c r="D1010">
        <f t="shared" si="77"/>
        <v>73.726937589974753</v>
      </c>
      <c r="E1010">
        <f t="shared" si="76"/>
        <v>-0.45941784048028467</v>
      </c>
      <c r="F1010">
        <f t="shared" si="79"/>
        <v>-0.50916202461465287</v>
      </c>
      <c r="G1010">
        <f t="shared" si="78"/>
        <v>4.9744184134368208E-2</v>
      </c>
    </row>
    <row r="1011" spans="1:7" x14ac:dyDescent="0.2">
      <c r="A1011">
        <v>20100818</v>
      </c>
      <c r="B1011">
        <v>72.88</v>
      </c>
      <c r="C1011">
        <f t="shared" si="75"/>
        <v>73.207901326495318</v>
      </c>
      <c r="D1011">
        <f t="shared" si="77"/>
        <v>73.66420147219884</v>
      </c>
      <c r="E1011">
        <f t="shared" si="76"/>
        <v>-0.45630014570352273</v>
      </c>
      <c r="F1011">
        <f t="shared" si="79"/>
        <v>-0.49858964883242685</v>
      </c>
      <c r="G1011">
        <f t="shared" si="78"/>
        <v>4.2289503128904116E-2</v>
      </c>
    </row>
    <row r="1012" spans="1:7" x14ac:dyDescent="0.2">
      <c r="A1012">
        <v>20100819</v>
      </c>
      <c r="B1012">
        <v>71.63</v>
      </c>
      <c r="C1012">
        <f t="shared" si="75"/>
        <v>72.96514727626527</v>
      </c>
      <c r="D1012">
        <f t="shared" si="77"/>
        <v>73.513519881665587</v>
      </c>
      <c r="E1012">
        <f t="shared" si="76"/>
        <v>-0.54837260540031707</v>
      </c>
      <c r="F1012">
        <f t="shared" si="79"/>
        <v>-0.50854624014600491</v>
      </c>
      <c r="G1012">
        <f t="shared" si="78"/>
        <v>-3.9826365254312157E-2</v>
      </c>
    </row>
    <row r="1013" spans="1:7" x14ac:dyDescent="0.2">
      <c r="A1013">
        <v>20100820</v>
      </c>
      <c r="B1013">
        <v>70.099999999999994</v>
      </c>
      <c r="C1013">
        <f t="shared" si="75"/>
        <v>72.524355387609077</v>
      </c>
      <c r="D1013">
        <f t="shared" si="77"/>
        <v>73.260666557097764</v>
      </c>
      <c r="E1013">
        <f t="shared" si="76"/>
        <v>-0.7363111694886868</v>
      </c>
      <c r="F1013">
        <f t="shared" si="79"/>
        <v>-0.55409922601454131</v>
      </c>
      <c r="G1013">
        <f t="shared" si="78"/>
        <v>-0.18221194347414549</v>
      </c>
    </row>
    <row r="1014" spans="1:7" x14ac:dyDescent="0.2">
      <c r="A1014">
        <v>20100823</v>
      </c>
      <c r="B1014">
        <v>70.12</v>
      </c>
      <c r="C1014">
        <f t="shared" si="75"/>
        <v>72.154454558746139</v>
      </c>
      <c r="D1014">
        <f t="shared" si="77"/>
        <v>73.028024589905343</v>
      </c>
      <c r="E1014">
        <f t="shared" si="76"/>
        <v>-0.87357003115920406</v>
      </c>
      <c r="F1014">
        <f t="shared" si="79"/>
        <v>-0.61799338704347395</v>
      </c>
      <c r="G1014">
        <f t="shared" si="78"/>
        <v>-0.25557664411573011</v>
      </c>
    </row>
    <row r="1015" spans="1:7" x14ac:dyDescent="0.2">
      <c r="A1015">
        <v>20100824</v>
      </c>
      <c r="B1015">
        <v>70.66</v>
      </c>
      <c r="C1015">
        <f t="shared" si="75"/>
        <v>71.924538472785187</v>
      </c>
      <c r="D1015">
        <f t="shared" si="77"/>
        <v>72.852615361023467</v>
      </c>
      <c r="E1015">
        <f t="shared" si="76"/>
        <v>-0.92807688823828016</v>
      </c>
      <c r="F1015">
        <f t="shared" si="79"/>
        <v>-0.68001008728243517</v>
      </c>
      <c r="G1015">
        <f t="shared" si="78"/>
        <v>-0.24806680095584499</v>
      </c>
    </row>
    <row r="1016" spans="1:7" x14ac:dyDescent="0.2">
      <c r="A1016">
        <v>20100825</v>
      </c>
      <c r="B1016">
        <v>70.86</v>
      </c>
      <c r="C1016">
        <f t="shared" si="75"/>
        <v>71.760763323125929</v>
      </c>
      <c r="D1016">
        <f t="shared" si="77"/>
        <v>72.705014223169869</v>
      </c>
      <c r="E1016">
        <f t="shared" si="76"/>
        <v>-0.94425090004394008</v>
      </c>
      <c r="F1016">
        <f t="shared" si="79"/>
        <v>-0.73285824983473624</v>
      </c>
      <c r="G1016">
        <f t="shared" si="78"/>
        <v>-0.21139265020920384</v>
      </c>
    </row>
    <row r="1017" spans="1:7" x14ac:dyDescent="0.2">
      <c r="A1017">
        <v>20100826</v>
      </c>
      <c r="B1017">
        <v>69.91</v>
      </c>
      <c r="C1017">
        <f t="shared" si="75"/>
        <v>71.476030504183484</v>
      </c>
      <c r="D1017">
        <f t="shared" si="77"/>
        <v>72.497976132564688</v>
      </c>
      <c r="E1017">
        <f t="shared" si="76"/>
        <v>-1.0219456283812036</v>
      </c>
      <c r="F1017">
        <f t="shared" si="79"/>
        <v>-0.79067572554402976</v>
      </c>
      <c r="G1017">
        <f t="shared" si="78"/>
        <v>-0.23126990283717386</v>
      </c>
    </row>
    <row r="1018" spans="1:7" x14ac:dyDescent="0.2">
      <c r="A1018">
        <v>20100827</v>
      </c>
      <c r="B1018">
        <v>71.11</v>
      </c>
      <c r="C1018">
        <f t="shared" si="75"/>
        <v>71.419718118924493</v>
      </c>
      <c r="D1018">
        <f t="shared" si="77"/>
        <v>72.395163085708035</v>
      </c>
      <c r="E1018">
        <f t="shared" si="76"/>
        <v>-0.97544496678354164</v>
      </c>
      <c r="F1018">
        <f t="shared" si="79"/>
        <v>-0.82762957379193225</v>
      </c>
      <c r="G1018">
        <f t="shared" si="78"/>
        <v>-0.1478153929916094</v>
      </c>
    </row>
    <row r="1019" spans="1:7" x14ac:dyDescent="0.2">
      <c r="A1019">
        <v>20100830</v>
      </c>
      <c r="B1019">
        <v>69.540000000000006</v>
      </c>
      <c r="C1019">
        <f t="shared" si="75"/>
        <v>71.130530716013027</v>
      </c>
      <c r="D1019">
        <f t="shared" si="77"/>
        <v>72.183669523803729</v>
      </c>
      <c r="E1019">
        <f t="shared" si="76"/>
        <v>-1.0531388077907025</v>
      </c>
      <c r="F1019">
        <f t="shared" si="79"/>
        <v>-0.87273142059168629</v>
      </c>
      <c r="G1019">
        <f t="shared" si="78"/>
        <v>-0.18040738719901617</v>
      </c>
    </row>
    <row r="1020" spans="1:7" x14ac:dyDescent="0.2">
      <c r="A1020">
        <v>20100831</v>
      </c>
      <c r="B1020">
        <v>68.98</v>
      </c>
      <c r="C1020">
        <f t="shared" si="75"/>
        <v>70.79967983662641</v>
      </c>
      <c r="D1020">
        <f t="shared" si="77"/>
        <v>71.946360670188639</v>
      </c>
      <c r="E1020">
        <f t="shared" si="76"/>
        <v>-1.1466808335622289</v>
      </c>
      <c r="F1020">
        <f t="shared" si="79"/>
        <v>-0.92752130318579495</v>
      </c>
      <c r="G1020">
        <f t="shared" si="78"/>
        <v>-0.21915953037643399</v>
      </c>
    </row>
    <row r="1021" spans="1:7" x14ac:dyDescent="0.2">
      <c r="A1021">
        <v>20100901</v>
      </c>
      <c r="B1021">
        <v>70.53</v>
      </c>
      <c r="C1021">
        <f t="shared" si="75"/>
        <v>70.758190630991578</v>
      </c>
      <c r="D1021">
        <f t="shared" si="77"/>
        <v>71.841445064989486</v>
      </c>
      <c r="E1021">
        <f t="shared" si="76"/>
        <v>-1.083254433997908</v>
      </c>
      <c r="F1021">
        <f t="shared" si="79"/>
        <v>-0.95866792934821765</v>
      </c>
      <c r="G1021">
        <f t="shared" si="78"/>
        <v>-0.12458650464969034</v>
      </c>
    </row>
    <row r="1022" spans="1:7" x14ac:dyDescent="0.2">
      <c r="A1022">
        <v>20100902</v>
      </c>
      <c r="B1022">
        <v>71.98</v>
      </c>
      <c r="C1022">
        <f t="shared" si="75"/>
        <v>70.946161303146724</v>
      </c>
      <c r="D1022">
        <f t="shared" si="77"/>
        <v>71.851708393508787</v>
      </c>
      <c r="E1022">
        <f t="shared" si="76"/>
        <v>-0.90554709036206305</v>
      </c>
      <c r="F1022">
        <f t="shared" si="79"/>
        <v>-0.9480437615509868</v>
      </c>
      <c r="G1022">
        <f t="shared" si="78"/>
        <v>4.2496671188923751E-2</v>
      </c>
    </row>
    <row r="1023" spans="1:7" x14ac:dyDescent="0.2">
      <c r="A1023">
        <v>20100903</v>
      </c>
      <c r="B1023">
        <v>72.5</v>
      </c>
      <c r="C1023">
        <f t="shared" si="75"/>
        <v>71.185213410354919</v>
      </c>
      <c r="D1023">
        <f t="shared" si="77"/>
        <v>71.89972999398961</v>
      </c>
      <c r="E1023">
        <f t="shared" si="76"/>
        <v>-0.71451658363469051</v>
      </c>
      <c r="F1023">
        <f t="shared" si="79"/>
        <v>-0.90133832596772756</v>
      </c>
      <c r="G1023">
        <f t="shared" si="78"/>
        <v>0.18682174233303706</v>
      </c>
    </row>
    <row r="1024" spans="1:7" x14ac:dyDescent="0.2">
      <c r="A1024">
        <v>20100907</v>
      </c>
      <c r="B1024">
        <v>71.5</v>
      </c>
      <c r="C1024">
        <f t="shared" si="75"/>
        <v>71.233642116454163</v>
      </c>
      <c r="D1024">
        <f t="shared" si="77"/>
        <v>71.870120364805189</v>
      </c>
      <c r="E1024">
        <f t="shared" si="76"/>
        <v>-0.6364782483510254</v>
      </c>
      <c r="F1024">
        <f t="shared" si="79"/>
        <v>-0.84836631044438726</v>
      </c>
      <c r="G1024">
        <f t="shared" si="78"/>
        <v>0.21188806209336186</v>
      </c>
    </row>
    <row r="1025" spans="1:7" x14ac:dyDescent="0.2">
      <c r="A1025">
        <v>20100908</v>
      </c>
      <c r="B1025">
        <v>68.55</v>
      </c>
      <c r="C1025">
        <f t="shared" si="75"/>
        <v>70.820774098538138</v>
      </c>
      <c r="D1025">
        <f t="shared" si="77"/>
        <v>71.624185522967778</v>
      </c>
      <c r="E1025">
        <f t="shared" si="76"/>
        <v>-0.80341142442964042</v>
      </c>
      <c r="F1025">
        <f t="shared" si="79"/>
        <v>-0.83937533324143787</v>
      </c>
      <c r="G1025">
        <f t="shared" si="78"/>
        <v>3.5963908811797451E-2</v>
      </c>
    </row>
    <row r="1026" spans="1:7" x14ac:dyDescent="0.2">
      <c r="A1026">
        <v>20100909</v>
      </c>
      <c r="B1026">
        <v>66.78</v>
      </c>
      <c r="C1026">
        <f t="shared" si="75"/>
        <v>70.19911654491689</v>
      </c>
      <c r="D1026">
        <f t="shared" si="77"/>
        <v>71.265356965710907</v>
      </c>
      <c r="E1026">
        <f t="shared" si="76"/>
        <v>-1.066240420794017</v>
      </c>
      <c r="F1026">
        <f t="shared" si="79"/>
        <v>-0.88474835075195379</v>
      </c>
      <c r="G1026">
        <f t="shared" si="78"/>
        <v>-0.18149207004206325</v>
      </c>
    </row>
    <row r="1027" spans="1:7" x14ac:dyDescent="0.2">
      <c r="A1027">
        <v>20100910</v>
      </c>
      <c r="B1027">
        <v>68.09</v>
      </c>
      <c r="C1027">
        <f t="shared" si="75"/>
        <v>69.874637076468133</v>
      </c>
      <c r="D1027">
        <f t="shared" si="77"/>
        <v>71.03014533862121</v>
      </c>
      <c r="E1027">
        <f t="shared" si="76"/>
        <v>-1.1555082621530772</v>
      </c>
      <c r="F1027">
        <f t="shared" si="79"/>
        <v>-0.93890033303217846</v>
      </c>
      <c r="G1027">
        <f t="shared" si="78"/>
        <v>-0.21660792912089877</v>
      </c>
    </row>
    <row r="1028" spans="1:7" x14ac:dyDescent="0.2">
      <c r="A1028">
        <v>20100913</v>
      </c>
      <c r="B1028">
        <v>65.48</v>
      </c>
      <c r="C1028">
        <f t="shared" si="75"/>
        <v>69.198539064703809</v>
      </c>
      <c r="D1028">
        <f t="shared" si="77"/>
        <v>70.619023461686311</v>
      </c>
      <c r="E1028">
        <f t="shared" si="76"/>
        <v>-1.4204843969825021</v>
      </c>
      <c r="F1028">
        <f t="shared" si="79"/>
        <v>-1.0352171458222432</v>
      </c>
      <c r="G1028">
        <f t="shared" si="78"/>
        <v>-0.38526725116025884</v>
      </c>
    </row>
    <row r="1029" spans="1:7" x14ac:dyDescent="0.2">
      <c r="A1029">
        <v>20100914</v>
      </c>
      <c r="B1029">
        <v>67.12</v>
      </c>
      <c r="C1029">
        <f t="shared" si="75"/>
        <v>68.878763823980151</v>
      </c>
      <c r="D1029">
        <f t="shared" si="77"/>
        <v>70.359836538598444</v>
      </c>
      <c r="E1029">
        <f t="shared" si="76"/>
        <v>-1.4810727146182927</v>
      </c>
      <c r="F1029">
        <f t="shared" si="79"/>
        <v>-1.1243882595814532</v>
      </c>
      <c r="G1029">
        <f t="shared" si="78"/>
        <v>-0.35668445503683954</v>
      </c>
    </row>
    <row r="1030" spans="1:7" x14ac:dyDescent="0.2">
      <c r="A1030">
        <v>20100915</v>
      </c>
      <c r="B1030">
        <v>68.930000000000007</v>
      </c>
      <c r="C1030">
        <f t="shared" si="75"/>
        <v>68.8866463125986</v>
      </c>
      <c r="D1030">
        <f t="shared" si="77"/>
        <v>70.253922720924493</v>
      </c>
      <c r="E1030">
        <f t="shared" si="76"/>
        <v>-1.3672764083258926</v>
      </c>
      <c r="F1030">
        <f t="shared" si="79"/>
        <v>-1.172965889330341</v>
      </c>
      <c r="G1030">
        <f t="shared" si="78"/>
        <v>-0.19431051899555163</v>
      </c>
    </row>
    <row r="1031" spans="1:7" x14ac:dyDescent="0.2">
      <c r="A1031">
        <v>20100916</v>
      </c>
      <c r="B1031">
        <v>68.38</v>
      </c>
      <c r="C1031">
        <f t="shared" si="75"/>
        <v>68.808700726044975</v>
      </c>
      <c r="D1031">
        <f t="shared" si="77"/>
        <v>70.115113630485638</v>
      </c>
      <c r="E1031">
        <f t="shared" si="76"/>
        <v>-1.3064129044406627</v>
      </c>
      <c r="F1031">
        <f t="shared" si="79"/>
        <v>-1.1996552923524053</v>
      </c>
      <c r="G1031">
        <f t="shared" si="78"/>
        <v>-0.1067576120882574</v>
      </c>
    </row>
    <row r="1032" spans="1:7" x14ac:dyDescent="0.2">
      <c r="A1032">
        <v>20100917</v>
      </c>
      <c r="B1032">
        <v>68.489999999999995</v>
      </c>
      <c r="C1032">
        <f t="shared" si="75"/>
        <v>68.759669845114985</v>
      </c>
      <c r="D1032">
        <f t="shared" si="77"/>
        <v>69.994734843042266</v>
      </c>
      <c r="E1032">
        <f t="shared" si="76"/>
        <v>-1.2350649979272816</v>
      </c>
      <c r="F1032">
        <f t="shared" si="79"/>
        <v>-1.2067372334673807</v>
      </c>
      <c r="G1032">
        <f t="shared" si="78"/>
        <v>-2.8327764459900928E-2</v>
      </c>
    </row>
    <row r="1033" spans="1:7" x14ac:dyDescent="0.2">
      <c r="A1033">
        <v>20100920</v>
      </c>
      <c r="B1033">
        <v>70.31</v>
      </c>
      <c r="C1033">
        <f t="shared" si="75"/>
        <v>68.998182176635751</v>
      </c>
      <c r="D1033">
        <f t="shared" si="77"/>
        <v>70.018087817631738</v>
      </c>
      <c r="E1033">
        <f t="shared" si="76"/>
        <v>-1.0199056409959866</v>
      </c>
      <c r="F1033">
        <f t="shared" si="79"/>
        <v>-1.169370914973102</v>
      </c>
      <c r="G1033">
        <f t="shared" si="78"/>
        <v>0.1494652739771154</v>
      </c>
    </row>
    <row r="1034" spans="1:7" x14ac:dyDescent="0.2">
      <c r="A1034">
        <v>20100921</v>
      </c>
      <c r="B1034">
        <v>69.94</v>
      </c>
      <c r="C1034">
        <f t="shared" si="75"/>
        <v>69.143077226384094</v>
      </c>
      <c r="D1034">
        <f t="shared" si="77"/>
        <v>70.012303534844207</v>
      </c>
      <c r="E1034">
        <f t="shared" si="76"/>
        <v>-0.86922630846011373</v>
      </c>
      <c r="F1034">
        <f t="shared" si="79"/>
        <v>-1.1093419936705042</v>
      </c>
      <c r="G1034">
        <f t="shared" si="78"/>
        <v>0.24011568521039051</v>
      </c>
    </row>
    <row r="1035" spans="1:7" x14ac:dyDescent="0.2">
      <c r="A1035">
        <v>20100922</v>
      </c>
      <c r="B1035">
        <v>70.62</v>
      </c>
      <c r="C1035">
        <f t="shared" si="75"/>
        <v>69.370296114632694</v>
      </c>
      <c r="D1035">
        <f t="shared" si="77"/>
        <v>70.0573180878187</v>
      </c>
      <c r="E1035">
        <f t="shared" si="76"/>
        <v>-0.68702197318600611</v>
      </c>
      <c r="F1035">
        <f t="shared" si="79"/>
        <v>-1.0248779895736047</v>
      </c>
      <c r="G1035">
        <f t="shared" si="78"/>
        <v>0.33785601638759855</v>
      </c>
    </row>
    <row r="1036" spans="1:7" x14ac:dyDescent="0.2">
      <c r="A1036">
        <v>20100923</v>
      </c>
      <c r="B1036">
        <v>70.98</v>
      </c>
      <c r="C1036">
        <f t="shared" si="75"/>
        <v>69.617942866227665</v>
      </c>
      <c r="D1036">
        <f t="shared" si="77"/>
        <v>70.125664896128427</v>
      </c>
      <c r="E1036">
        <f t="shared" si="76"/>
        <v>-0.5077220299007621</v>
      </c>
      <c r="F1036">
        <f t="shared" si="79"/>
        <v>-0.92144679763903625</v>
      </c>
      <c r="G1036">
        <f t="shared" si="78"/>
        <v>0.41372476773827416</v>
      </c>
    </row>
    <row r="1037" spans="1:7" x14ac:dyDescent="0.2">
      <c r="A1037">
        <v>20100924</v>
      </c>
      <c r="B1037">
        <v>72.37</v>
      </c>
      <c r="C1037">
        <f t="shared" si="75"/>
        <v>70.041336271423404</v>
      </c>
      <c r="D1037">
        <f t="shared" si="77"/>
        <v>70.291911940859649</v>
      </c>
      <c r="E1037">
        <f t="shared" si="76"/>
        <v>-0.25057566943624465</v>
      </c>
      <c r="F1037">
        <f t="shared" si="79"/>
        <v>-0.787272571998478</v>
      </c>
      <c r="G1037">
        <f t="shared" si="78"/>
        <v>0.53669690256223335</v>
      </c>
    </row>
    <row r="1038" spans="1:7" x14ac:dyDescent="0.2">
      <c r="A1038">
        <v>20100927</v>
      </c>
      <c r="B1038">
        <v>73</v>
      </c>
      <c r="C1038">
        <f t="shared" si="75"/>
        <v>70.496515306589032</v>
      </c>
      <c r="D1038">
        <f t="shared" si="77"/>
        <v>70.492511056351518</v>
      </c>
      <c r="E1038">
        <f t="shared" si="76"/>
        <v>4.004250237514384E-3</v>
      </c>
      <c r="F1038">
        <f t="shared" si="79"/>
        <v>-0.62901720755127954</v>
      </c>
      <c r="G1038">
        <f t="shared" si="78"/>
        <v>0.63302145778879393</v>
      </c>
    </row>
    <row r="1039" spans="1:7" x14ac:dyDescent="0.2">
      <c r="A1039">
        <v>20100928</v>
      </c>
      <c r="B1039">
        <v>73.27</v>
      </c>
      <c r="C1039">
        <f t="shared" ref="C1039:C1102" si="80">(B1039*(2/(12+1))+C1038*(1-(2/(12+1))))</f>
        <v>70.923205259421479</v>
      </c>
      <c r="D1039">
        <f t="shared" si="77"/>
        <v>70.698250978103246</v>
      </c>
      <c r="E1039">
        <f t="shared" si="76"/>
        <v>0.22495428131823303</v>
      </c>
      <c r="F1039">
        <f t="shared" si="79"/>
        <v>-0.45822290977737701</v>
      </c>
      <c r="G1039">
        <f t="shared" si="78"/>
        <v>0.68317719109561004</v>
      </c>
    </row>
    <row r="1040" spans="1:7" x14ac:dyDescent="0.2">
      <c r="A1040">
        <v>20100929</v>
      </c>
      <c r="B1040">
        <v>74.41</v>
      </c>
      <c r="C1040">
        <f t="shared" si="80"/>
        <v>71.459635219510488</v>
      </c>
      <c r="D1040">
        <f t="shared" si="77"/>
        <v>70.973195350095608</v>
      </c>
      <c r="E1040">
        <f t="shared" si="76"/>
        <v>0.48643986941488038</v>
      </c>
      <c r="F1040">
        <f t="shared" si="79"/>
        <v>-0.26929035393892553</v>
      </c>
      <c r="G1040">
        <f t="shared" si="78"/>
        <v>0.75573022335380591</v>
      </c>
    </row>
    <row r="1041" spans="1:7" x14ac:dyDescent="0.2">
      <c r="A1041">
        <v>20100930</v>
      </c>
      <c r="B1041">
        <v>74.260000000000005</v>
      </c>
      <c r="C1041">
        <f t="shared" si="80"/>
        <v>71.890460570355032</v>
      </c>
      <c r="D1041">
        <f t="shared" si="77"/>
        <v>71.216662361199639</v>
      </c>
      <c r="E1041">
        <f t="shared" si="76"/>
        <v>0.67379820915539312</v>
      </c>
      <c r="F1041">
        <f t="shared" si="79"/>
        <v>-8.06726413200618E-2</v>
      </c>
      <c r="G1041">
        <f t="shared" si="78"/>
        <v>0.75447085047545492</v>
      </c>
    </row>
    <row r="1042" spans="1:7" x14ac:dyDescent="0.2">
      <c r="A1042">
        <v>20101001</v>
      </c>
      <c r="B1042">
        <v>73.319999999999993</v>
      </c>
      <c r="C1042">
        <f t="shared" si="80"/>
        <v>72.11038971337733</v>
      </c>
      <c r="D1042">
        <f t="shared" si="77"/>
        <v>71.372465149258915</v>
      </c>
      <c r="E1042">
        <f t="shared" si="76"/>
        <v>0.73792456411841556</v>
      </c>
      <c r="F1042">
        <f t="shared" si="79"/>
        <v>8.3046799767633669E-2</v>
      </c>
      <c r="G1042">
        <f t="shared" si="78"/>
        <v>0.65487776435078193</v>
      </c>
    </row>
    <row r="1043" spans="1:7" x14ac:dyDescent="0.2">
      <c r="A1043">
        <v>20101004</v>
      </c>
      <c r="B1043">
        <v>73.239999999999995</v>
      </c>
      <c r="C1043">
        <f t="shared" si="80"/>
        <v>72.284175911319281</v>
      </c>
      <c r="D1043">
        <f t="shared" si="77"/>
        <v>71.510801064128628</v>
      </c>
      <c r="E1043">
        <f t="shared" si="76"/>
        <v>0.7733748471906523</v>
      </c>
      <c r="F1043">
        <f t="shared" si="79"/>
        <v>0.22111240925223741</v>
      </c>
      <c r="G1043">
        <f t="shared" si="78"/>
        <v>0.5522624379384149</v>
      </c>
    </row>
    <row r="1044" spans="1:7" x14ac:dyDescent="0.2">
      <c r="A1044">
        <v>20101005</v>
      </c>
      <c r="B1044">
        <v>74.989999999999995</v>
      </c>
      <c r="C1044">
        <f t="shared" si="80"/>
        <v>72.700456540347091</v>
      </c>
      <c r="D1044">
        <f t="shared" si="77"/>
        <v>71.768519503822802</v>
      </c>
      <c r="E1044">
        <f t="shared" si="76"/>
        <v>0.93193703652428894</v>
      </c>
      <c r="F1044">
        <f t="shared" si="79"/>
        <v>0.36327733470664775</v>
      </c>
      <c r="G1044">
        <f t="shared" si="78"/>
        <v>0.56865970181764114</v>
      </c>
    </row>
    <row r="1045" spans="1:7" x14ac:dyDescent="0.2">
      <c r="A1045">
        <v>20101006</v>
      </c>
      <c r="B1045">
        <v>74.23</v>
      </c>
      <c r="C1045">
        <f t="shared" si="80"/>
        <v>72.935770918755225</v>
      </c>
      <c r="D1045">
        <f t="shared" si="77"/>
        <v>71.950851392428518</v>
      </c>
      <c r="E1045">
        <f t="shared" si="76"/>
        <v>0.98491952632670632</v>
      </c>
      <c r="F1045">
        <f t="shared" si="79"/>
        <v>0.4876057730306595</v>
      </c>
      <c r="G1045">
        <f t="shared" si="78"/>
        <v>0.49731375329604682</v>
      </c>
    </row>
    <row r="1046" spans="1:7" x14ac:dyDescent="0.2">
      <c r="A1046">
        <v>20101007</v>
      </c>
      <c r="B1046">
        <v>73.61</v>
      </c>
      <c r="C1046">
        <f t="shared" si="80"/>
        <v>73.039498469715966</v>
      </c>
      <c r="D1046">
        <f t="shared" si="77"/>
        <v>72.073751289285667</v>
      </c>
      <c r="E1046">
        <f t="shared" si="76"/>
        <v>0.96574718043029861</v>
      </c>
      <c r="F1046">
        <f t="shared" si="79"/>
        <v>0.58323405451058741</v>
      </c>
      <c r="G1046">
        <f t="shared" si="78"/>
        <v>0.38251312591971121</v>
      </c>
    </row>
    <row r="1047" spans="1:7" x14ac:dyDescent="0.2">
      <c r="A1047">
        <v>20101008</v>
      </c>
      <c r="B1047">
        <v>74</v>
      </c>
      <c r="C1047">
        <f t="shared" si="80"/>
        <v>73.187267935913511</v>
      </c>
      <c r="D1047">
        <f t="shared" si="77"/>
        <v>72.216436378968211</v>
      </c>
      <c r="E1047">
        <f t="shared" si="76"/>
        <v>0.97083155694529921</v>
      </c>
      <c r="F1047">
        <f t="shared" si="79"/>
        <v>0.66075355499752975</v>
      </c>
      <c r="G1047">
        <f t="shared" si="78"/>
        <v>0.31007800194776947</v>
      </c>
    </row>
    <row r="1048" spans="1:7" x14ac:dyDescent="0.2">
      <c r="A1048">
        <v>20101011</v>
      </c>
      <c r="B1048">
        <v>74.290000000000006</v>
      </c>
      <c r="C1048">
        <f t="shared" si="80"/>
        <v>73.356919022696047</v>
      </c>
      <c r="D1048">
        <f t="shared" si="77"/>
        <v>72.370033684229824</v>
      </c>
      <c r="E1048">
        <f t="shared" si="76"/>
        <v>0.98688533846622306</v>
      </c>
      <c r="F1048">
        <f t="shared" si="79"/>
        <v>0.72597991169126841</v>
      </c>
      <c r="G1048">
        <f t="shared" si="78"/>
        <v>0.26090542677495465</v>
      </c>
    </row>
    <row r="1049" spans="1:7" x14ac:dyDescent="0.2">
      <c r="A1049">
        <v>20101012</v>
      </c>
      <c r="B1049">
        <v>74.25</v>
      </c>
      <c r="C1049">
        <f t="shared" si="80"/>
        <v>73.49431609612742</v>
      </c>
      <c r="D1049">
        <f t="shared" si="77"/>
        <v>72.509290448360943</v>
      </c>
      <c r="E1049">
        <f t="shared" si="76"/>
        <v>0.98502564776647716</v>
      </c>
      <c r="F1049">
        <f t="shared" si="79"/>
        <v>0.77778905890631012</v>
      </c>
      <c r="G1049">
        <f t="shared" si="78"/>
        <v>0.20723658886016705</v>
      </c>
    </row>
    <row r="1050" spans="1:7" x14ac:dyDescent="0.2">
      <c r="A1050">
        <v>20101013</v>
      </c>
      <c r="B1050">
        <v>76.94</v>
      </c>
      <c r="C1050">
        <f t="shared" si="80"/>
        <v>74.024421312107819</v>
      </c>
      <c r="D1050">
        <f t="shared" si="77"/>
        <v>72.837491155889765</v>
      </c>
      <c r="E1050">
        <f t="shared" si="76"/>
        <v>1.1869301562180539</v>
      </c>
      <c r="F1050">
        <f t="shared" si="79"/>
        <v>0.85961727836865898</v>
      </c>
      <c r="G1050">
        <f t="shared" si="78"/>
        <v>0.32731287784939489</v>
      </c>
    </row>
    <row r="1051" spans="1:7" x14ac:dyDescent="0.2">
      <c r="A1051">
        <v>20101014</v>
      </c>
      <c r="B1051">
        <v>77.17</v>
      </c>
      <c r="C1051">
        <f t="shared" si="80"/>
        <v>74.508356494860465</v>
      </c>
      <c r="D1051">
        <f t="shared" si="77"/>
        <v>73.158417736934965</v>
      </c>
      <c r="E1051">
        <f t="shared" si="76"/>
        <v>1.3499387579255</v>
      </c>
      <c r="F1051">
        <f t="shared" si="79"/>
        <v>0.9576815742800272</v>
      </c>
      <c r="G1051">
        <f t="shared" si="78"/>
        <v>0.3922571836454728</v>
      </c>
    </row>
    <row r="1052" spans="1:7" x14ac:dyDescent="0.2">
      <c r="A1052">
        <v>20101015</v>
      </c>
      <c r="B1052">
        <v>77.599999999999994</v>
      </c>
      <c r="C1052">
        <f t="shared" si="80"/>
        <v>74.983993957189625</v>
      </c>
      <c r="D1052">
        <f t="shared" si="77"/>
        <v>73.487423830495331</v>
      </c>
      <c r="E1052">
        <f t="shared" ref="E1052:E1115" si="81">C1052-D1052</f>
        <v>1.4965701266942943</v>
      </c>
      <c r="F1052">
        <f t="shared" si="79"/>
        <v>1.0654592847628805</v>
      </c>
      <c r="G1052">
        <f t="shared" si="78"/>
        <v>0.4311108419314138</v>
      </c>
    </row>
    <row r="1053" spans="1:7" x14ac:dyDescent="0.2">
      <c r="A1053">
        <v>20101018</v>
      </c>
      <c r="B1053">
        <v>78.36</v>
      </c>
      <c r="C1053">
        <f t="shared" si="80"/>
        <v>75.503379502237379</v>
      </c>
      <c r="D1053">
        <f t="shared" ref="D1053:D1116" si="82">B1053*(2/(26+1)) + D1052*(1-(2/(26+1)))</f>
        <v>73.848355398606785</v>
      </c>
      <c r="E1053">
        <f t="shared" si="81"/>
        <v>1.6550241036305948</v>
      </c>
      <c r="F1053">
        <f t="shared" si="79"/>
        <v>1.1833722485364235</v>
      </c>
      <c r="G1053">
        <f t="shared" si="78"/>
        <v>0.47165185509417129</v>
      </c>
    </row>
    <row r="1054" spans="1:7" x14ac:dyDescent="0.2">
      <c r="A1054">
        <v>20101019</v>
      </c>
      <c r="B1054">
        <v>77.55</v>
      </c>
      <c r="C1054">
        <f t="shared" si="80"/>
        <v>75.818244194200858</v>
      </c>
      <c r="D1054">
        <f t="shared" si="82"/>
        <v>74.122551295006275</v>
      </c>
      <c r="E1054">
        <f t="shared" si="81"/>
        <v>1.695692899194583</v>
      </c>
      <c r="F1054">
        <f t="shared" si="79"/>
        <v>1.2858363786680553</v>
      </c>
      <c r="G1054">
        <f t="shared" si="78"/>
        <v>0.40985652052652766</v>
      </c>
    </row>
    <row r="1055" spans="1:7" x14ac:dyDescent="0.2">
      <c r="A1055">
        <v>20101020</v>
      </c>
      <c r="B1055">
        <v>79.52</v>
      </c>
      <c r="C1055">
        <f t="shared" si="80"/>
        <v>76.387745087400731</v>
      </c>
      <c r="D1055">
        <f t="shared" si="82"/>
        <v>74.522362310190999</v>
      </c>
      <c r="E1055">
        <f t="shared" si="81"/>
        <v>1.8653827772097316</v>
      </c>
      <c r="F1055">
        <f t="shared" si="79"/>
        <v>1.4017456583763908</v>
      </c>
      <c r="G1055">
        <f t="shared" si="78"/>
        <v>0.4636371188333408</v>
      </c>
    </row>
    <row r="1056" spans="1:7" x14ac:dyDescent="0.2">
      <c r="A1056">
        <v>20101021</v>
      </c>
      <c r="B1056">
        <v>79.2</v>
      </c>
      <c r="C1056">
        <f t="shared" si="80"/>
        <v>76.820399689339084</v>
      </c>
      <c r="D1056">
        <f t="shared" si="82"/>
        <v>74.868853990917586</v>
      </c>
      <c r="E1056">
        <f t="shared" si="81"/>
        <v>1.9515456984214978</v>
      </c>
      <c r="F1056">
        <f t="shared" si="79"/>
        <v>1.5117056663854123</v>
      </c>
      <c r="G1056">
        <f t="shared" si="78"/>
        <v>0.43984003203608557</v>
      </c>
    </row>
    <row r="1057" spans="1:7" x14ac:dyDescent="0.2">
      <c r="A1057">
        <v>20101022</v>
      </c>
      <c r="B1057">
        <v>79.290000000000006</v>
      </c>
      <c r="C1057">
        <f t="shared" si="80"/>
        <v>77.200338198671531</v>
      </c>
      <c r="D1057">
        <f t="shared" si="82"/>
        <v>75.196346287886655</v>
      </c>
      <c r="E1057">
        <f t="shared" si="81"/>
        <v>2.003991910784876</v>
      </c>
      <c r="F1057">
        <f t="shared" si="79"/>
        <v>1.610162915265305</v>
      </c>
      <c r="G1057">
        <f t="shared" si="78"/>
        <v>0.39382899551957107</v>
      </c>
    </row>
    <row r="1058" spans="1:7" x14ac:dyDescent="0.2">
      <c r="A1058">
        <v>20101025</v>
      </c>
      <c r="B1058">
        <v>80.63</v>
      </c>
      <c r="C1058">
        <f t="shared" si="80"/>
        <v>77.727978475798992</v>
      </c>
      <c r="D1058">
        <f t="shared" si="82"/>
        <v>75.598839155450605</v>
      </c>
      <c r="E1058">
        <f t="shared" si="81"/>
        <v>2.1291393203483864</v>
      </c>
      <c r="F1058">
        <f t="shared" si="79"/>
        <v>1.7139581962819215</v>
      </c>
      <c r="G1058">
        <f t="shared" si="78"/>
        <v>0.4151811240664649</v>
      </c>
    </row>
    <row r="1059" spans="1:7" x14ac:dyDescent="0.2">
      <c r="A1059">
        <v>20101026</v>
      </c>
      <c r="B1059">
        <v>80.03</v>
      </c>
      <c r="C1059">
        <f t="shared" si="80"/>
        <v>78.082135633368381</v>
      </c>
      <c r="D1059">
        <f t="shared" si="82"/>
        <v>75.927073292083904</v>
      </c>
      <c r="E1059">
        <f t="shared" si="81"/>
        <v>2.1550623412844772</v>
      </c>
      <c r="F1059">
        <f t="shared" si="79"/>
        <v>1.8021790252824328</v>
      </c>
      <c r="G1059">
        <f t="shared" si="78"/>
        <v>0.35288331600204437</v>
      </c>
    </row>
    <row r="1060" spans="1:7" x14ac:dyDescent="0.2">
      <c r="A1060">
        <v>20101027</v>
      </c>
      <c r="B1060">
        <v>79.92</v>
      </c>
      <c r="C1060">
        <f t="shared" si="80"/>
        <v>78.364883997465554</v>
      </c>
      <c r="D1060">
        <f t="shared" si="82"/>
        <v>76.222845640818434</v>
      </c>
      <c r="E1060">
        <f t="shared" si="81"/>
        <v>2.1420383566471202</v>
      </c>
      <c r="F1060">
        <f t="shared" si="79"/>
        <v>1.8701508915553704</v>
      </c>
      <c r="G1060">
        <f t="shared" ref="G1060:G1123" si="83">E1060-F1060</f>
        <v>0.27188746509174977</v>
      </c>
    </row>
    <row r="1061" spans="1:7" x14ac:dyDescent="0.2">
      <c r="A1061">
        <v>20101028</v>
      </c>
      <c r="B1061">
        <v>76.45</v>
      </c>
      <c r="C1061">
        <f t="shared" si="80"/>
        <v>78.070286459393927</v>
      </c>
      <c r="D1061">
        <f t="shared" si="82"/>
        <v>76.239671889646701</v>
      </c>
      <c r="E1061">
        <f t="shared" si="81"/>
        <v>1.830614569747226</v>
      </c>
      <c r="F1061">
        <f t="shared" ref="F1061:F1124" si="84">(E1061*(2/(9+1))+F1060*(1-(2/(9+1))))</f>
        <v>1.8622436271937417</v>
      </c>
      <c r="G1061">
        <f t="shared" si="83"/>
        <v>-3.1629057446515674E-2</v>
      </c>
    </row>
    <row r="1062" spans="1:7" x14ac:dyDescent="0.2">
      <c r="A1062">
        <v>20101029</v>
      </c>
      <c r="B1062">
        <v>78.17</v>
      </c>
      <c r="C1062">
        <f t="shared" si="80"/>
        <v>78.085627004102548</v>
      </c>
      <c r="D1062">
        <f t="shared" si="82"/>
        <v>76.382659157080283</v>
      </c>
      <c r="E1062">
        <f t="shared" si="81"/>
        <v>1.7029678470222649</v>
      </c>
      <c r="F1062">
        <f t="shared" si="84"/>
        <v>1.8303884711594465</v>
      </c>
      <c r="G1062">
        <f t="shared" si="83"/>
        <v>-0.12742062413718158</v>
      </c>
    </row>
    <row r="1063" spans="1:7" x14ac:dyDescent="0.2">
      <c r="A1063">
        <v>20101101</v>
      </c>
      <c r="B1063">
        <v>77.319999999999993</v>
      </c>
      <c r="C1063">
        <f t="shared" si="80"/>
        <v>77.967838234240617</v>
      </c>
      <c r="D1063">
        <f t="shared" si="82"/>
        <v>76.452091812111377</v>
      </c>
      <c r="E1063">
        <f t="shared" si="81"/>
        <v>1.51574642212924</v>
      </c>
      <c r="F1063">
        <f t="shared" si="84"/>
        <v>1.7674600613534053</v>
      </c>
      <c r="G1063">
        <f t="shared" si="83"/>
        <v>-0.25171363922416523</v>
      </c>
    </row>
    <row r="1064" spans="1:7" x14ac:dyDescent="0.2">
      <c r="A1064">
        <v>20101102</v>
      </c>
      <c r="B1064">
        <v>78.42</v>
      </c>
      <c r="C1064">
        <f t="shared" si="80"/>
        <v>78.037401582818973</v>
      </c>
      <c r="D1064">
        <f t="shared" si="82"/>
        <v>76.597862788992018</v>
      </c>
      <c r="E1064">
        <f t="shared" si="81"/>
        <v>1.439538793826955</v>
      </c>
      <c r="F1064">
        <f t="shared" si="84"/>
        <v>1.7018758078481153</v>
      </c>
      <c r="G1064">
        <f t="shared" si="83"/>
        <v>-0.26233701402116028</v>
      </c>
    </row>
    <row r="1065" spans="1:7" x14ac:dyDescent="0.2">
      <c r="A1065">
        <v>20101103</v>
      </c>
      <c r="B1065">
        <v>79</v>
      </c>
      <c r="C1065">
        <f t="shared" si="80"/>
        <v>78.185493647000669</v>
      </c>
      <c r="D1065">
        <f t="shared" si="82"/>
        <v>76.775798878696307</v>
      </c>
      <c r="E1065">
        <f t="shared" si="81"/>
        <v>1.4096947683043624</v>
      </c>
      <c r="F1065">
        <f t="shared" si="84"/>
        <v>1.6434395999393649</v>
      </c>
      <c r="G1065">
        <f t="shared" si="83"/>
        <v>-0.23374483163500259</v>
      </c>
    </row>
    <row r="1066" spans="1:7" x14ac:dyDescent="0.2">
      <c r="A1066">
        <v>20101104</v>
      </c>
      <c r="B1066">
        <v>79.989999999999995</v>
      </c>
      <c r="C1066">
        <f t="shared" si="80"/>
        <v>78.463110009000573</v>
      </c>
      <c r="D1066">
        <f t="shared" si="82"/>
        <v>77.013887850644736</v>
      </c>
      <c r="E1066">
        <f t="shared" si="81"/>
        <v>1.4492221583558376</v>
      </c>
      <c r="F1066">
        <f t="shared" si="84"/>
        <v>1.6045961116226595</v>
      </c>
      <c r="G1066">
        <f t="shared" si="83"/>
        <v>-0.15537395326682191</v>
      </c>
    </row>
    <row r="1067" spans="1:7" x14ac:dyDescent="0.2">
      <c r="A1067">
        <v>20101105</v>
      </c>
      <c r="B1067">
        <v>79.8</v>
      </c>
      <c r="C1067">
        <f t="shared" si="80"/>
        <v>78.668785392231257</v>
      </c>
      <c r="D1067">
        <f t="shared" si="82"/>
        <v>77.220266528374751</v>
      </c>
      <c r="E1067">
        <f t="shared" si="81"/>
        <v>1.4485188638565063</v>
      </c>
      <c r="F1067">
        <f t="shared" si="84"/>
        <v>1.5733806620694288</v>
      </c>
      <c r="G1067">
        <f t="shared" si="83"/>
        <v>-0.12486179821292254</v>
      </c>
    </row>
    <row r="1068" spans="1:7" x14ac:dyDescent="0.2">
      <c r="A1068">
        <v>20101108</v>
      </c>
      <c r="B1068">
        <v>78.709999999999994</v>
      </c>
      <c r="C1068">
        <f t="shared" si="80"/>
        <v>78.675126101118749</v>
      </c>
      <c r="D1068">
        <f t="shared" si="82"/>
        <v>77.330617155902559</v>
      </c>
      <c r="E1068">
        <f t="shared" si="81"/>
        <v>1.3445089452161909</v>
      </c>
      <c r="F1068">
        <f t="shared" si="84"/>
        <v>1.5276063186987814</v>
      </c>
      <c r="G1068">
        <f t="shared" si="83"/>
        <v>-0.18309737348259048</v>
      </c>
    </row>
    <row r="1069" spans="1:7" x14ac:dyDescent="0.2">
      <c r="A1069">
        <v>20101109</v>
      </c>
      <c r="B1069">
        <v>78.319999999999993</v>
      </c>
      <c r="C1069">
        <f t="shared" si="80"/>
        <v>78.620491316331254</v>
      </c>
      <c r="D1069">
        <f t="shared" si="82"/>
        <v>77.40390477398384</v>
      </c>
      <c r="E1069">
        <f t="shared" si="81"/>
        <v>1.2165865423474145</v>
      </c>
      <c r="F1069">
        <f t="shared" si="84"/>
        <v>1.465402363428508</v>
      </c>
      <c r="G1069">
        <f t="shared" si="83"/>
        <v>-0.24881582108109357</v>
      </c>
    </row>
    <row r="1070" spans="1:7" x14ac:dyDescent="0.2">
      <c r="A1070">
        <v>20101110</v>
      </c>
      <c r="B1070">
        <v>79.290000000000006</v>
      </c>
      <c r="C1070">
        <f t="shared" si="80"/>
        <v>78.723492652280299</v>
      </c>
      <c r="D1070">
        <f t="shared" si="82"/>
        <v>77.543615531466514</v>
      </c>
      <c r="E1070">
        <f t="shared" si="81"/>
        <v>1.179877120813785</v>
      </c>
      <c r="F1070">
        <f t="shared" si="84"/>
        <v>1.4082973149055635</v>
      </c>
      <c r="G1070">
        <f t="shared" si="83"/>
        <v>-0.22842019409177849</v>
      </c>
    </row>
    <row r="1071" spans="1:7" x14ac:dyDescent="0.2">
      <c r="A1071">
        <v>20101111</v>
      </c>
      <c r="B1071">
        <v>79.22</v>
      </c>
      <c r="C1071">
        <f t="shared" si="80"/>
        <v>78.799878398083322</v>
      </c>
      <c r="D1071">
        <f t="shared" si="82"/>
        <v>77.667792158765295</v>
      </c>
      <c r="E1071">
        <f t="shared" si="81"/>
        <v>1.1320862393180278</v>
      </c>
      <c r="F1071">
        <f t="shared" si="84"/>
        <v>1.3530550997880564</v>
      </c>
      <c r="G1071">
        <f t="shared" si="83"/>
        <v>-0.22096886047002862</v>
      </c>
    </row>
    <row r="1072" spans="1:7" x14ac:dyDescent="0.2">
      <c r="A1072">
        <v>20101112</v>
      </c>
      <c r="B1072">
        <v>76.94</v>
      </c>
      <c r="C1072">
        <f t="shared" si="80"/>
        <v>78.513743259916652</v>
      </c>
      <c r="D1072">
        <f t="shared" si="82"/>
        <v>77.613881628486396</v>
      </c>
      <c r="E1072">
        <f t="shared" si="81"/>
        <v>0.89986163143025522</v>
      </c>
      <c r="F1072">
        <f t="shared" si="84"/>
        <v>1.2624164061164962</v>
      </c>
      <c r="G1072">
        <f t="shared" si="83"/>
        <v>-0.36255477468624098</v>
      </c>
    </row>
    <row r="1073" spans="1:7" x14ac:dyDescent="0.2">
      <c r="A1073">
        <v>20101115</v>
      </c>
      <c r="B1073">
        <v>76.36</v>
      </c>
      <c r="C1073">
        <f t="shared" si="80"/>
        <v>78.182398143006395</v>
      </c>
      <c r="D1073">
        <f t="shared" si="82"/>
        <v>77.521001507857775</v>
      </c>
      <c r="E1073">
        <f t="shared" si="81"/>
        <v>0.66139663514861979</v>
      </c>
      <c r="F1073">
        <f t="shared" si="84"/>
        <v>1.1422124519229211</v>
      </c>
      <c r="G1073">
        <f t="shared" si="83"/>
        <v>-0.4808158167743013</v>
      </c>
    </row>
    <row r="1074" spans="1:7" x14ac:dyDescent="0.2">
      <c r="A1074">
        <v>20101116</v>
      </c>
      <c r="B1074">
        <v>74.989999999999995</v>
      </c>
      <c r="C1074">
        <f t="shared" si="80"/>
        <v>77.691259967159255</v>
      </c>
      <c r="D1074">
        <f t="shared" si="82"/>
        <v>77.333519914683123</v>
      </c>
      <c r="E1074">
        <f t="shared" si="81"/>
        <v>0.35774005247613161</v>
      </c>
      <c r="F1074">
        <f t="shared" si="84"/>
        <v>0.98531797203356319</v>
      </c>
      <c r="G1074">
        <f t="shared" si="83"/>
        <v>-0.62757791955743158</v>
      </c>
    </row>
    <row r="1075" spans="1:7" x14ac:dyDescent="0.2">
      <c r="A1075">
        <v>20101117</v>
      </c>
      <c r="B1075">
        <v>75.73</v>
      </c>
      <c r="C1075">
        <f t="shared" si="80"/>
        <v>77.389527664519363</v>
      </c>
      <c r="D1075">
        <f t="shared" si="82"/>
        <v>77.214740661743633</v>
      </c>
      <c r="E1075">
        <f t="shared" si="81"/>
        <v>0.17478700277573012</v>
      </c>
      <c r="F1075">
        <f t="shared" si="84"/>
        <v>0.82321177818199665</v>
      </c>
      <c r="G1075">
        <f t="shared" si="83"/>
        <v>-0.64842477540626653</v>
      </c>
    </row>
    <row r="1076" spans="1:7" x14ac:dyDescent="0.2">
      <c r="A1076">
        <v>20101118</v>
      </c>
      <c r="B1076">
        <v>76.94</v>
      </c>
      <c r="C1076">
        <f t="shared" si="80"/>
        <v>77.320369562285606</v>
      </c>
      <c r="D1076">
        <f t="shared" si="82"/>
        <v>77.194389501614481</v>
      </c>
      <c r="E1076">
        <f t="shared" si="81"/>
        <v>0.12598006067112522</v>
      </c>
      <c r="F1076">
        <f t="shared" si="84"/>
        <v>0.68376543467982243</v>
      </c>
      <c r="G1076">
        <f t="shared" si="83"/>
        <v>-0.55778537400869721</v>
      </c>
    </row>
    <row r="1077" spans="1:7" x14ac:dyDescent="0.2">
      <c r="A1077">
        <v>20101119</v>
      </c>
      <c r="B1077">
        <v>77.05</v>
      </c>
      <c r="C1077">
        <f t="shared" si="80"/>
        <v>77.278774245010894</v>
      </c>
      <c r="D1077">
        <f t="shared" si="82"/>
        <v>77.183693982976365</v>
      </c>
      <c r="E1077">
        <f t="shared" si="81"/>
        <v>9.5080262034528573E-2</v>
      </c>
      <c r="F1077">
        <f t="shared" si="84"/>
        <v>0.56602840015076372</v>
      </c>
      <c r="G1077">
        <f t="shared" si="83"/>
        <v>-0.47094813811623515</v>
      </c>
    </row>
    <row r="1078" spans="1:7" x14ac:dyDescent="0.2">
      <c r="A1078">
        <v>20101122</v>
      </c>
      <c r="B1078">
        <v>75.459999999999994</v>
      </c>
      <c r="C1078">
        <f t="shared" si="80"/>
        <v>76.998962822701515</v>
      </c>
      <c r="D1078">
        <f t="shared" si="82"/>
        <v>77.05601294720033</v>
      </c>
      <c r="E1078">
        <f t="shared" si="81"/>
        <v>-5.705012449881508E-2</v>
      </c>
      <c r="F1078">
        <f t="shared" si="84"/>
        <v>0.44141269522084797</v>
      </c>
      <c r="G1078">
        <f t="shared" si="83"/>
        <v>-0.49846281971966305</v>
      </c>
    </row>
    <row r="1079" spans="1:7" x14ac:dyDescent="0.2">
      <c r="A1079">
        <v>20101123</v>
      </c>
      <c r="B1079">
        <v>74.650000000000006</v>
      </c>
      <c r="C1079">
        <f t="shared" si="80"/>
        <v>76.637583926901272</v>
      </c>
      <c r="D1079">
        <f t="shared" si="82"/>
        <v>76.877789765926224</v>
      </c>
      <c r="E1079">
        <f t="shared" si="81"/>
        <v>-0.24020583902495218</v>
      </c>
      <c r="F1079">
        <f t="shared" si="84"/>
        <v>0.30508898837168796</v>
      </c>
      <c r="G1079">
        <f t="shared" si="83"/>
        <v>-0.54529482739664015</v>
      </c>
    </row>
    <row r="1080" spans="1:7" x14ac:dyDescent="0.2">
      <c r="A1080">
        <v>20101124</v>
      </c>
      <c r="B1080">
        <v>75.819999999999993</v>
      </c>
      <c r="C1080">
        <f t="shared" si="80"/>
        <v>76.511801784301085</v>
      </c>
      <c r="D1080">
        <f t="shared" si="82"/>
        <v>76.799434968450214</v>
      </c>
      <c r="E1080">
        <f t="shared" si="81"/>
        <v>-0.28763318414912931</v>
      </c>
      <c r="F1080">
        <f t="shared" si="84"/>
        <v>0.18654455386752453</v>
      </c>
      <c r="G1080">
        <f t="shared" si="83"/>
        <v>-0.47417773801665386</v>
      </c>
    </row>
    <row r="1081" spans="1:7" x14ac:dyDescent="0.2">
      <c r="A1081">
        <v>20101126</v>
      </c>
      <c r="B1081">
        <v>75.48</v>
      </c>
      <c r="C1081">
        <f t="shared" si="80"/>
        <v>76.353063048254768</v>
      </c>
      <c r="D1081">
        <f t="shared" si="82"/>
        <v>76.7016990448613</v>
      </c>
      <c r="E1081">
        <f t="shared" si="81"/>
        <v>-0.34863599660653222</v>
      </c>
      <c r="F1081">
        <f t="shared" si="84"/>
        <v>7.9508443772713183E-2</v>
      </c>
      <c r="G1081">
        <f t="shared" si="83"/>
        <v>-0.42814444037924537</v>
      </c>
    </row>
    <row r="1082" spans="1:7" x14ac:dyDescent="0.2">
      <c r="A1082">
        <v>20101129</v>
      </c>
      <c r="B1082">
        <v>74.19</v>
      </c>
      <c r="C1082">
        <f t="shared" si="80"/>
        <v>76.020284117754031</v>
      </c>
      <c r="D1082">
        <f t="shared" si="82"/>
        <v>76.515647263760457</v>
      </c>
      <c r="E1082">
        <f t="shared" si="81"/>
        <v>-0.49536314600642584</v>
      </c>
      <c r="F1082">
        <f t="shared" si="84"/>
        <v>-3.5465874183114629E-2</v>
      </c>
      <c r="G1082">
        <f t="shared" si="83"/>
        <v>-0.45989727182331119</v>
      </c>
    </row>
    <row r="1083" spans="1:7" x14ac:dyDescent="0.2">
      <c r="A1083">
        <v>20101130</v>
      </c>
      <c r="B1083">
        <v>73.849999999999994</v>
      </c>
      <c r="C1083">
        <f t="shared" si="80"/>
        <v>75.686394253484181</v>
      </c>
      <c r="D1083">
        <f t="shared" si="82"/>
        <v>76.318191910889311</v>
      </c>
      <c r="E1083">
        <f t="shared" si="81"/>
        <v>-0.63179765740513005</v>
      </c>
      <c r="F1083">
        <f t="shared" si="84"/>
        <v>-0.15473223082751772</v>
      </c>
      <c r="G1083">
        <f t="shared" si="83"/>
        <v>-0.47706542657761231</v>
      </c>
    </row>
    <row r="1084" spans="1:7" x14ac:dyDescent="0.2">
      <c r="A1084">
        <v>20101201</v>
      </c>
      <c r="B1084">
        <v>75.22</v>
      </c>
      <c r="C1084">
        <f t="shared" si="80"/>
        <v>75.614641291409683</v>
      </c>
      <c r="D1084">
        <f t="shared" si="82"/>
        <v>76.236844361934544</v>
      </c>
      <c r="E1084">
        <f t="shared" si="81"/>
        <v>-0.62220307052486135</v>
      </c>
      <c r="F1084">
        <f t="shared" si="84"/>
        <v>-0.24822639876698643</v>
      </c>
      <c r="G1084">
        <f t="shared" si="83"/>
        <v>-0.37397667175787491</v>
      </c>
    </row>
    <row r="1085" spans="1:7" x14ac:dyDescent="0.2">
      <c r="A1085">
        <v>20101202</v>
      </c>
      <c r="B1085">
        <v>77</v>
      </c>
      <c r="C1085">
        <f t="shared" si="80"/>
        <v>75.827773400423581</v>
      </c>
      <c r="D1085">
        <f t="shared" si="82"/>
        <v>76.293374409198663</v>
      </c>
      <c r="E1085">
        <f t="shared" si="81"/>
        <v>-0.46560100877508148</v>
      </c>
      <c r="F1085">
        <f t="shared" si="84"/>
        <v>-0.29170132076860544</v>
      </c>
      <c r="G1085">
        <f t="shared" si="83"/>
        <v>-0.17389968800647604</v>
      </c>
    </row>
    <row r="1086" spans="1:7" x14ac:dyDescent="0.2">
      <c r="A1086">
        <v>20101203</v>
      </c>
      <c r="B1086">
        <v>77.349999999999994</v>
      </c>
      <c r="C1086">
        <f t="shared" si="80"/>
        <v>76.061962108050722</v>
      </c>
      <c r="D1086">
        <f t="shared" si="82"/>
        <v>76.371642971480242</v>
      </c>
      <c r="E1086">
        <f t="shared" si="81"/>
        <v>-0.30968086342952006</v>
      </c>
      <c r="F1086">
        <f t="shared" si="84"/>
        <v>-0.29529722930078839</v>
      </c>
      <c r="G1086">
        <f t="shared" si="83"/>
        <v>-1.438363412873167E-2</v>
      </c>
    </row>
    <row r="1087" spans="1:7" x14ac:dyDescent="0.2">
      <c r="A1087">
        <v>20101206</v>
      </c>
      <c r="B1087">
        <v>78.31</v>
      </c>
      <c r="C1087">
        <f t="shared" si="80"/>
        <v>76.407814091427525</v>
      </c>
      <c r="D1087">
        <f t="shared" si="82"/>
        <v>76.515224973592808</v>
      </c>
      <c r="E1087">
        <f t="shared" si="81"/>
        <v>-0.10741088216528283</v>
      </c>
      <c r="F1087">
        <f t="shared" si="84"/>
        <v>-0.25771995987368729</v>
      </c>
      <c r="G1087">
        <f t="shared" si="83"/>
        <v>0.15030907770840446</v>
      </c>
    </row>
    <row r="1088" spans="1:7" x14ac:dyDescent="0.2">
      <c r="A1088">
        <v>20101207</v>
      </c>
      <c r="B1088">
        <v>76.88</v>
      </c>
      <c r="C1088">
        <f t="shared" si="80"/>
        <v>76.480458077361746</v>
      </c>
      <c r="D1088">
        <f t="shared" si="82"/>
        <v>76.54224534591927</v>
      </c>
      <c r="E1088">
        <f t="shared" si="81"/>
        <v>-6.1787268557523589E-2</v>
      </c>
      <c r="F1088">
        <f t="shared" si="84"/>
        <v>-0.21853342161045455</v>
      </c>
      <c r="G1088">
        <f t="shared" si="83"/>
        <v>0.15674615305293096</v>
      </c>
    </row>
    <row r="1089" spans="1:7" x14ac:dyDescent="0.2">
      <c r="A1089">
        <v>20101208</v>
      </c>
      <c r="B1089">
        <v>77.94</v>
      </c>
      <c r="C1089">
        <f t="shared" si="80"/>
        <v>76.705002988536862</v>
      </c>
      <c r="D1089">
        <f t="shared" si="82"/>
        <v>76.645782727703022</v>
      </c>
      <c r="E1089">
        <f t="shared" si="81"/>
        <v>5.9220260833839689E-2</v>
      </c>
      <c r="F1089">
        <f t="shared" si="84"/>
        <v>-0.16298268512159572</v>
      </c>
      <c r="G1089">
        <f t="shared" si="83"/>
        <v>0.22220294595543541</v>
      </c>
    </row>
    <row r="1090" spans="1:7" x14ac:dyDescent="0.2">
      <c r="A1090">
        <v>20101209</v>
      </c>
      <c r="B1090">
        <v>79.12</v>
      </c>
      <c r="C1090">
        <f t="shared" si="80"/>
        <v>77.07654099030043</v>
      </c>
      <c r="D1090">
        <f t="shared" si="82"/>
        <v>76.829058081206497</v>
      </c>
      <c r="E1090">
        <f t="shared" si="81"/>
        <v>0.24748290909393234</v>
      </c>
      <c r="F1090">
        <f t="shared" si="84"/>
        <v>-8.0889566278490116E-2</v>
      </c>
      <c r="G1090">
        <f t="shared" si="83"/>
        <v>0.32837247537242242</v>
      </c>
    </row>
    <row r="1091" spans="1:7" x14ac:dyDescent="0.2">
      <c r="A1091">
        <v>20101210</v>
      </c>
      <c r="B1091">
        <v>80.2</v>
      </c>
      <c r="C1091">
        <f t="shared" si="80"/>
        <v>77.557073145638824</v>
      </c>
      <c r="D1091">
        <f t="shared" si="82"/>
        <v>77.078757482598604</v>
      </c>
      <c r="E1091">
        <f t="shared" si="81"/>
        <v>0.47831566304022033</v>
      </c>
      <c r="F1091">
        <f t="shared" si="84"/>
        <v>3.0951479585251976E-2</v>
      </c>
      <c r="G1091">
        <f t="shared" si="83"/>
        <v>0.44736418345496837</v>
      </c>
    </row>
    <row r="1092" spans="1:7" x14ac:dyDescent="0.2">
      <c r="A1092">
        <v>20101213</v>
      </c>
      <c r="B1092">
        <v>80.89</v>
      </c>
      <c r="C1092">
        <f t="shared" si="80"/>
        <v>78.069831123232859</v>
      </c>
      <c r="D1092">
        <f t="shared" si="82"/>
        <v>77.361071743146852</v>
      </c>
      <c r="E1092">
        <f t="shared" si="81"/>
        <v>0.7087593800860077</v>
      </c>
      <c r="F1092">
        <f t="shared" si="84"/>
        <v>0.16651305968540314</v>
      </c>
      <c r="G1092">
        <f t="shared" si="83"/>
        <v>0.5422463204006045</v>
      </c>
    </row>
    <row r="1093" spans="1:7" x14ac:dyDescent="0.2">
      <c r="A1093">
        <v>20101214</v>
      </c>
      <c r="B1093">
        <v>80.64</v>
      </c>
      <c r="C1093">
        <f t="shared" si="80"/>
        <v>78.465241719658565</v>
      </c>
      <c r="D1093">
        <f t="shared" si="82"/>
        <v>77.603955317728563</v>
      </c>
      <c r="E1093">
        <f t="shared" si="81"/>
        <v>0.86128640193000194</v>
      </c>
      <c r="F1093">
        <f t="shared" si="84"/>
        <v>0.30546772813432294</v>
      </c>
      <c r="G1093">
        <f t="shared" si="83"/>
        <v>0.55581867379567895</v>
      </c>
    </row>
    <row r="1094" spans="1:7" x14ac:dyDescent="0.2">
      <c r="A1094">
        <v>20101215</v>
      </c>
      <c r="B1094">
        <v>76.94</v>
      </c>
      <c r="C1094">
        <f t="shared" si="80"/>
        <v>78.230589147403393</v>
      </c>
      <c r="D1094">
        <f t="shared" si="82"/>
        <v>77.554773442341272</v>
      </c>
      <c r="E1094">
        <f t="shared" si="81"/>
        <v>0.67581570506212074</v>
      </c>
      <c r="F1094">
        <f t="shared" si="84"/>
        <v>0.37953732351988251</v>
      </c>
      <c r="G1094">
        <f t="shared" si="83"/>
        <v>0.29627838154223823</v>
      </c>
    </row>
    <row r="1095" spans="1:7" x14ac:dyDescent="0.2">
      <c r="A1095">
        <v>20101216</v>
      </c>
      <c r="B1095">
        <v>67.19</v>
      </c>
      <c r="C1095">
        <f t="shared" si="80"/>
        <v>76.532036970879787</v>
      </c>
      <c r="D1095">
        <f t="shared" si="82"/>
        <v>76.787012446612295</v>
      </c>
      <c r="E1095">
        <f t="shared" si="81"/>
        <v>-0.25497547573250756</v>
      </c>
      <c r="F1095">
        <f t="shared" si="84"/>
        <v>0.25263476366940452</v>
      </c>
      <c r="G1095">
        <f t="shared" si="83"/>
        <v>-0.50761023940191208</v>
      </c>
    </row>
    <row r="1096" spans="1:7" x14ac:dyDescent="0.2">
      <c r="A1096">
        <v>20101217</v>
      </c>
      <c r="B1096">
        <v>66.900000000000006</v>
      </c>
      <c r="C1096">
        <f t="shared" si="80"/>
        <v>75.050185129205971</v>
      </c>
      <c r="D1096">
        <f t="shared" si="82"/>
        <v>76.054641154270655</v>
      </c>
      <c r="E1096">
        <f t="shared" si="81"/>
        <v>-1.0044560250646839</v>
      </c>
      <c r="F1096">
        <f t="shared" si="84"/>
        <v>1.2166059225868497E-3</v>
      </c>
      <c r="G1096">
        <f t="shared" si="83"/>
        <v>-1.0056726309872708</v>
      </c>
    </row>
    <row r="1097" spans="1:7" x14ac:dyDescent="0.2">
      <c r="A1097">
        <v>20101220</v>
      </c>
      <c r="B1097">
        <v>67.989999999999995</v>
      </c>
      <c r="C1097">
        <f t="shared" si="80"/>
        <v>73.964002801635814</v>
      </c>
      <c r="D1097">
        <f t="shared" si="82"/>
        <v>75.457260328028383</v>
      </c>
      <c r="E1097">
        <f t="shared" si="81"/>
        <v>-1.4932575263925685</v>
      </c>
      <c r="F1097">
        <f t="shared" si="84"/>
        <v>-0.29767822054044424</v>
      </c>
      <c r="G1097">
        <f t="shared" si="83"/>
        <v>-1.1955793058521242</v>
      </c>
    </row>
    <row r="1098" spans="1:7" x14ac:dyDescent="0.2">
      <c r="A1098">
        <v>20101221</v>
      </c>
      <c r="B1098">
        <v>68.05</v>
      </c>
      <c r="C1098">
        <f t="shared" si="80"/>
        <v>73.054156216768774</v>
      </c>
      <c r="D1098">
        <f t="shared" si="82"/>
        <v>74.908574377804058</v>
      </c>
      <c r="E1098">
        <f t="shared" si="81"/>
        <v>-1.8544181610352837</v>
      </c>
      <c r="F1098">
        <f t="shared" si="84"/>
        <v>-0.60902620863941215</v>
      </c>
      <c r="G1098">
        <f t="shared" si="83"/>
        <v>-1.2453919523958716</v>
      </c>
    </row>
    <row r="1099" spans="1:7" x14ac:dyDescent="0.2">
      <c r="A1099">
        <v>20101222</v>
      </c>
      <c r="B1099">
        <v>68.55</v>
      </c>
      <c r="C1099">
        <f t="shared" si="80"/>
        <v>72.361209106496659</v>
      </c>
      <c r="D1099">
        <f t="shared" si="82"/>
        <v>74.437568868337095</v>
      </c>
      <c r="E1099">
        <f t="shared" si="81"/>
        <v>-2.0763597618404361</v>
      </c>
      <c r="F1099">
        <f t="shared" si="84"/>
        <v>-0.90249291927961695</v>
      </c>
      <c r="G1099">
        <f t="shared" si="83"/>
        <v>-1.1738668425608192</v>
      </c>
    </row>
    <row r="1100" spans="1:7" x14ac:dyDescent="0.2">
      <c r="A1100">
        <v>20101223</v>
      </c>
      <c r="B1100">
        <v>68.73</v>
      </c>
      <c r="C1100">
        <f t="shared" si="80"/>
        <v>71.802561551651024</v>
      </c>
      <c r="D1100">
        <f t="shared" si="82"/>
        <v>74.014785989201016</v>
      </c>
      <c r="E1100">
        <f t="shared" si="81"/>
        <v>-2.2122244375499918</v>
      </c>
      <c r="F1100">
        <f t="shared" si="84"/>
        <v>-1.164439222933692</v>
      </c>
      <c r="G1100">
        <f t="shared" si="83"/>
        <v>-1.0477852146162998</v>
      </c>
    </row>
    <row r="1101" spans="1:7" x14ac:dyDescent="0.2">
      <c r="A1101">
        <v>20101227</v>
      </c>
      <c r="B1101">
        <v>70.81</v>
      </c>
      <c r="C1101">
        <f t="shared" si="80"/>
        <v>71.649859774473953</v>
      </c>
      <c r="D1101">
        <f t="shared" si="82"/>
        <v>73.777394434445384</v>
      </c>
      <c r="E1101">
        <f t="shared" si="81"/>
        <v>-2.1275346599714311</v>
      </c>
      <c r="F1101">
        <f t="shared" si="84"/>
        <v>-1.3570583103412397</v>
      </c>
      <c r="G1101">
        <f t="shared" si="83"/>
        <v>-0.7704763496301914</v>
      </c>
    </row>
    <row r="1102" spans="1:7" x14ac:dyDescent="0.2">
      <c r="A1102">
        <v>20101228</v>
      </c>
      <c r="B1102">
        <v>70.73</v>
      </c>
      <c r="C1102">
        <f t="shared" si="80"/>
        <v>71.508342886093345</v>
      </c>
      <c r="D1102">
        <f t="shared" si="82"/>
        <v>73.55166151337535</v>
      </c>
      <c r="E1102">
        <f t="shared" si="81"/>
        <v>-2.0433186272820052</v>
      </c>
      <c r="F1102">
        <f t="shared" si="84"/>
        <v>-1.4943103737293928</v>
      </c>
      <c r="G1102">
        <f t="shared" si="83"/>
        <v>-0.5490082535526124</v>
      </c>
    </row>
    <row r="1103" spans="1:7" x14ac:dyDescent="0.2">
      <c r="A1103">
        <v>20101229</v>
      </c>
      <c r="B1103">
        <v>70.599999999999994</v>
      </c>
      <c r="C1103">
        <f t="shared" ref="C1103:C1166" si="85">(B1103*(2/(12+1))+C1102*(1-(2/(12+1))))</f>
        <v>71.368597826694369</v>
      </c>
      <c r="D1103">
        <f t="shared" si="82"/>
        <v>73.333019919791994</v>
      </c>
      <c r="E1103">
        <f t="shared" si="81"/>
        <v>-1.9644220930976246</v>
      </c>
      <c r="F1103">
        <f t="shared" si="84"/>
        <v>-1.5883327176030391</v>
      </c>
      <c r="G1103">
        <f t="shared" si="83"/>
        <v>-0.37608937549458554</v>
      </c>
    </row>
    <row r="1104" spans="1:7" x14ac:dyDescent="0.2">
      <c r="A1104">
        <v>20101230</v>
      </c>
      <c r="B1104">
        <v>70.290000000000006</v>
      </c>
      <c r="C1104">
        <f t="shared" si="85"/>
        <v>71.202659699510619</v>
      </c>
      <c r="D1104">
        <f t="shared" si="82"/>
        <v>73.107611036844432</v>
      </c>
      <c r="E1104">
        <f t="shared" si="81"/>
        <v>-1.9049513373338129</v>
      </c>
      <c r="F1104">
        <f t="shared" si="84"/>
        <v>-1.6516564415491941</v>
      </c>
      <c r="G1104">
        <f t="shared" si="83"/>
        <v>-0.25329489578461883</v>
      </c>
    </row>
    <row r="1105" spans="1:7" x14ac:dyDescent="0.2">
      <c r="A1105">
        <v>20101231</v>
      </c>
      <c r="B1105">
        <v>70.38</v>
      </c>
      <c r="C1105">
        <f t="shared" si="85"/>
        <v>71.076096668816675</v>
      </c>
      <c r="D1105">
        <f t="shared" si="82"/>
        <v>72.905565774855958</v>
      </c>
      <c r="E1105">
        <f t="shared" si="81"/>
        <v>-1.8294691060392836</v>
      </c>
      <c r="F1105">
        <f t="shared" si="84"/>
        <v>-1.6872189744472119</v>
      </c>
      <c r="G1105">
        <f t="shared" si="83"/>
        <v>-0.14225013159207167</v>
      </c>
    </row>
    <row r="1106" spans="1:7" x14ac:dyDescent="0.2">
      <c r="A1106">
        <v>20110103</v>
      </c>
      <c r="B1106">
        <v>70.52</v>
      </c>
      <c r="C1106">
        <f t="shared" si="85"/>
        <v>70.990543335152566</v>
      </c>
      <c r="D1106">
        <f t="shared" si="82"/>
        <v>72.728857198940702</v>
      </c>
      <c r="E1106">
        <f t="shared" si="81"/>
        <v>-1.7383138637881359</v>
      </c>
      <c r="F1106">
        <f t="shared" si="84"/>
        <v>-1.6974379523153968</v>
      </c>
      <c r="G1106">
        <f t="shared" si="83"/>
        <v>-4.0875911472739057E-2</v>
      </c>
    </row>
    <row r="1107" spans="1:7" x14ac:dyDescent="0.2">
      <c r="A1107">
        <v>20110104</v>
      </c>
      <c r="B1107">
        <v>70.599999999999994</v>
      </c>
      <c r="C1107">
        <f t="shared" si="85"/>
        <v>70.930459745129099</v>
      </c>
      <c r="D1107">
        <f t="shared" si="82"/>
        <v>72.571164073093243</v>
      </c>
      <c r="E1107">
        <f t="shared" si="81"/>
        <v>-1.6407043279641442</v>
      </c>
      <c r="F1107">
        <f t="shared" si="84"/>
        <v>-1.6860912274451465</v>
      </c>
      <c r="G1107">
        <f t="shared" si="83"/>
        <v>4.5386899481002274E-2</v>
      </c>
    </row>
    <row r="1108" spans="1:7" x14ac:dyDescent="0.2">
      <c r="A1108">
        <v>20110105</v>
      </c>
      <c r="B1108">
        <v>72.09</v>
      </c>
      <c r="C1108">
        <f t="shared" si="85"/>
        <v>71.108850553570775</v>
      </c>
      <c r="D1108">
        <f t="shared" si="82"/>
        <v>72.535522289901152</v>
      </c>
      <c r="E1108">
        <f t="shared" si="81"/>
        <v>-1.4266717363303769</v>
      </c>
      <c r="F1108">
        <f t="shared" si="84"/>
        <v>-1.6342073292221928</v>
      </c>
      <c r="G1108">
        <f t="shared" si="83"/>
        <v>0.20753559289181589</v>
      </c>
    </row>
    <row r="1109" spans="1:7" x14ac:dyDescent="0.2">
      <c r="A1109">
        <v>20110106</v>
      </c>
      <c r="B1109">
        <v>73.17</v>
      </c>
      <c r="C1109">
        <f t="shared" si="85"/>
        <v>71.425950468406043</v>
      </c>
      <c r="D1109">
        <f t="shared" si="82"/>
        <v>72.582520638797362</v>
      </c>
      <c r="E1109">
        <f t="shared" si="81"/>
        <v>-1.1565701703913192</v>
      </c>
      <c r="F1109">
        <f t="shared" si="84"/>
        <v>-1.5386798974560181</v>
      </c>
      <c r="G1109">
        <f t="shared" si="83"/>
        <v>0.38210972706469892</v>
      </c>
    </row>
    <row r="1110" spans="1:7" x14ac:dyDescent="0.2">
      <c r="A1110">
        <v>20110107</v>
      </c>
      <c r="B1110">
        <v>72.959999999999994</v>
      </c>
      <c r="C1110">
        <f t="shared" si="85"/>
        <v>71.661958088651275</v>
      </c>
      <c r="D1110">
        <f t="shared" si="82"/>
        <v>72.610482072960508</v>
      </c>
      <c r="E1110">
        <f t="shared" si="81"/>
        <v>-0.94852398430923301</v>
      </c>
      <c r="F1110">
        <f t="shared" si="84"/>
        <v>-1.4206487148266611</v>
      </c>
      <c r="G1110">
        <f t="shared" si="83"/>
        <v>0.47212473051742809</v>
      </c>
    </row>
    <row r="1111" spans="1:7" x14ac:dyDescent="0.2">
      <c r="A1111">
        <v>20110110</v>
      </c>
      <c r="B1111">
        <v>71.81</v>
      </c>
      <c r="C1111">
        <f t="shared" si="85"/>
        <v>71.68473376732031</v>
      </c>
      <c r="D1111">
        <f t="shared" si="82"/>
        <v>72.551187104593055</v>
      </c>
      <c r="E1111">
        <f t="shared" si="81"/>
        <v>-0.86645333727274476</v>
      </c>
      <c r="F1111">
        <f t="shared" si="84"/>
        <v>-1.3098096393158778</v>
      </c>
      <c r="G1111">
        <f t="shared" si="83"/>
        <v>0.44335630204313303</v>
      </c>
    </row>
    <row r="1112" spans="1:7" x14ac:dyDescent="0.2">
      <c r="A1112">
        <v>20110111</v>
      </c>
      <c r="B1112">
        <v>71.88</v>
      </c>
      <c r="C1112">
        <f t="shared" si="85"/>
        <v>71.714774726194108</v>
      </c>
      <c r="D1112">
        <f t="shared" si="82"/>
        <v>72.501469541289865</v>
      </c>
      <c r="E1112">
        <f t="shared" si="81"/>
        <v>-0.78669481509575689</v>
      </c>
      <c r="F1112">
        <f t="shared" si="84"/>
        <v>-1.2051866744718538</v>
      </c>
      <c r="G1112">
        <f t="shared" si="83"/>
        <v>0.4184918593760969</v>
      </c>
    </row>
    <row r="1113" spans="1:7" x14ac:dyDescent="0.2">
      <c r="A1113">
        <v>20110112</v>
      </c>
      <c r="B1113">
        <v>72.61</v>
      </c>
      <c r="C1113">
        <f t="shared" si="85"/>
        <v>71.85250169139502</v>
      </c>
      <c r="D1113">
        <f t="shared" si="82"/>
        <v>72.509508834527651</v>
      </c>
      <c r="E1113">
        <f t="shared" si="81"/>
        <v>-0.6570071431326312</v>
      </c>
      <c r="F1113">
        <f t="shared" si="84"/>
        <v>-1.0955507682040093</v>
      </c>
      <c r="G1113">
        <f t="shared" si="83"/>
        <v>0.43854362507137812</v>
      </c>
    </row>
    <row r="1114" spans="1:7" x14ac:dyDescent="0.2">
      <c r="A1114">
        <v>20110113</v>
      </c>
      <c r="B1114">
        <v>71.14</v>
      </c>
      <c r="C1114">
        <f t="shared" si="85"/>
        <v>71.742886046565019</v>
      </c>
      <c r="D1114">
        <f t="shared" si="82"/>
        <v>72.40806373567375</v>
      </c>
      <c r="E1114">
        <f t="shared" si="81"/>
        <v>-0.66517768910873087</v>
      </c>
      <c r="F1114">
        <f t="shared" si="84"/>
        <v>-1.0094761523849538</v>
      </c>
      <c r="G1114">
        <f t="shared" si="83"/>
        <v>0.34429846327622293</v>
      </c>
    </row>
    <row r="1115" spans="1:7" x14ac:dyDescent="0.2">
      <c r="A1115">
        <v>20110114</v>
      </c>
      <c r="B1115">
        <v>71.12</v>
      </c>
      <c r="C1115">
        <f t="shared" si="85"/>
        <v>71.647057424016552</v>
      </c>
      <c r="D1115">
        <f t="shared" si="82"/>
        <v>72.312651607105323</v>
      </c>
      <c r="E1115">
        <f t="shared" si="81"/>
        <v>-0.66559418308877127</v>
      </c>
      <c r="F1115">
        <f t="shared" si="84"/>
        <v>-0.9406997585257173</v>
      </c>
      <c r="G1115">
        <f t="shared" si="83"/>
        <v>0.27510557543694603</v>
      </c>
    </row>
    <row r="1116" spans="1:7" x14ac:dyDescent="0.2">
      <c r="A1116">
        <v>20110118</v>
      </c>
      <c r="B1116">
        <v>71.209999999999994</v>
      </c>
      <c r="C1116">
        <f t="shared" si="85"/>
        <v>71.579817820321693</v>
      </c>
      <c r="D1116">
        <f t="shared" si="82"/>
        <v>72.230973710282711</v>
      </c>
      <c r="E1116">
        <f t="shared" ref="E1116:E1179" si="86">C1116-D1116</f>
        <v>-0.65115588996101792</v>
      </c>
      <c r="F1116">
        <f t="shared" si="84"/>
        <v>-0.88279098481277751</v>
      </c>
      <c r="G1116">
        <f t="shared" si="83"/>
        <v>0.23163509485175959</v>
      </c>
    </row>
    <row r="1117" spans="1:7" x14ac:dyDescent="0.2">
      <c r="A1117">
        <v>20110119</v>
      </c>
      <c r="B1117">
        <v>69.12</v>
      </c>
      <c r="C1117">
        <f t="shared" si="85"/>
        <v>71.20138430950297</v>
      </c>
      <c r="D1117">
        <f t="shared" ref="D1117:D1180" si="87">B1117*(2/(26+1)) + D1116*(1-(2/(26+1)))</f>
        <v>72.000531213224733</v>
      </c>
      <c r="E1117">
        <f t="shared" si="86"/>
        <v>-0.79914690372176267</v>
      </c>
      <c r="F1117">
        <f t="shared" si="84"/>
        <v>-0.86606216859457463</v>
      </c>
      <c r="G1117">
        <f t="shared" si="83"/>
        <v>6.6915264872811964E-2</v>
      </c>
    </row>
    <row r="1118" spans="1:7" x14ac:dyDescent="0.2">
      <c r="A1118">
        <v>20110120</v>
      </c>
      <c r="B1118">
        <v>70.69</v>
      </c>
      <c r="C1118">
        <f t="shared" si="85"/>
        <v>71.122709800348659</v>
      </c>
      <c r="D1118">
        <f t="shared" si="87"/>
        <v>71.903454827059946</v>
      </c>
      <c r="E1118">
        <f t="shared" si="86"/>
        <v>-0.78074502671128698</v>
      </c>
      <c r="F1118">
        <f t="shared" si="84"/>
        <v>-0.8489987402179171</v>
      </c>
      <c r="G1118">
        <f t="shared" si="83"/>
        <v>6.825371350663012E-2</v>
      </c>
    </row>
    <row r="1119" spans="1:7" x14ac:dyDescent="0.2">
      <c r="A1119">
        <v>20110121</v>
      </c>
      <c r="B1119">
        <v>70.150000000000006</v>
      </c>
      <c r="C1119">
        <f t="shared" si="85"/>
        <v>70.973062138756561</v>
      </c>
      <c r="D1119">
        <f t="shared" si="87"/>
        <v>71.77356928431476</v>
      </c>
      <c r="E1119">
        <f t="shared" si="86"/>
        <v>-0.8005071455581998</v>
      </c>
      <c r="F1119">
        <f t="shared" si="84"/>
        <v>-0.83930042128597371</v>
      </c>
      <c r="G1119">
        <f t="shared" si="83"/>
        <v>3.8793275727773913E-2</v>
      </c>
    </row>
    <row r="1120" spans="1:7" x14ac:dyDescent="0.2">
      <c r="A1120">
        <v>20110124</v>
      </c>
      <c r="B1120">
        <v>71.790000000000006</v>
      </c>
      <c r="C1120">
        <f t="shared" si="85"/>
        <v>71.098744886640162</v>
      </c>
      <c r="D1120">
        <f t="shared" si="87"/>
        <v>71.774786374365519</v>
      </c>
      <c r="E1120">
        <f t="shared" si="86"/>
        <v>-0.67604148772535666</v>
      </c>
      <c r="F1120">
        <f t="shared" si="84"/>
        <v>-0.80664863457385039</v>
      </c>
      <c r="G1120">
        <f t="shared" si="83"/>
        <v>0.13060714684849373</v>
      </c>
    </row>
    <row r="1121" spans="1:7" x14ac:dyDescent="0.2">
      <c r="A1121">
        <v>20110125</v>
      </c>
      <c r="B1121">
        <v>71.58</v>
      </c>
      <c r="C1121">
        <f t="shared" si="85"/>
        <v>71.172784134849366</v>
      </c>
      <c r="D1121">
        <f t="shared" si="87"/>
        <v>71.760357754042147</v>
      </c>
      <c r="E1121">
        <f t="shared" si="86"/>
        <v>-0.58757361919278139</v>
      </c>
      <c r="F1121">
        <f t="shared" si="84"/>
        <v>-0.76283363149763672</v>
      </c>
      <c r="G1121">
        <f t="shared" si="83"/>
        <v>0.17526001230485533</v>
      </c>
    </row>
    <row r="1122" spans="1:7" x14ac:dyDescent="0.2">
      <c r="A1122">
        <v>20110126</v>
      </c>
      <c r="B1122">
        <v>71</v>
      </c>
      <c r="C1122">
        <f t="shared" si="85"/>
        <v>71.146201960257159</v>
      </c>
      <c r="D1122">
        <f t="shared" si="87"/>
        <v>71.704034957446424</v>
      </c>
      <c r="E1122">
        <f t="shared" si="86"/>
        <v>-0.55783299718926571</v>
      </c>
      <c r="F1122">
        <f t="shared" si="84"/>
        <v>-0.72183350463596263</v>
      </c>
      <c r="G1122">
        <f t="shared" si="83"/>
        <v>0.16400050744669692</v>
      </c>
    </row>
    <row r="1123" spans="1:7" x14ac:dyDescent="0.2">
      <c r="A1123">
        <v>20110127</v>
      </c>
      <c r="B1123">
        <v>70.599999999999994</v>
      </c>
      <c r="C1123">
        <f t="shared" si="85"/>
        <v>71.062170889448367</v>
      </c>
      <c r="D1123">
        <f t="shared" si="87"/>
        <v>71.622254590228167</v>
      </c>
      <c r="E1123">
        <f t="shared" si="86"/>
        <v>-0.56008370077979919</v>
      </c>
      <c r="F1123">
        <f t="shared" si="84"/>
        <v>-0.68948354386472999</v>
      </c>
      <c r="G1123">
        <f t="shared" si="83"/>
        <v>0.1293998430849308</v>
      </c>
    </row>
    <row r="1124" spans="1:7" x14ac:dyDescent="0.2">
      <c r="A1124">
        <v>20110128</v>
      </c>
      <c r="B1124">
        <v>69.459999999999994</v>
      </c>
      <c r="C1124">
        <f t="shared" si="85"/>
        <v>70.815683060302462</v>
      </c>
      <c r="D1124">
        <f t="shared" si="87"/>
        <v>71.462087583544601</v>
      </c>
      <c r="E1124">
        <f t="shared" si="86"/>
        <v>-0.64640452324213982</v>
      </c>
      <c r="F1124">
        <f t="shared" si="84"/>
        <v>-0.68086773974021197</v>
      </c>
      <c r="G1124">
        <f t="shared" ref="G1124:G1187" si="88">E1124-F1124</f>
        <v>3.4463216498072158E-2</v>
      </c>
    </row>
    <row r="1125" spans="1:7" x14ac:dyDescent="0.2">
      <c r="A1125">
        <v>20110131</v>
      </c>
      <c r="B1125">
        <v>69.849999999999994</v>
      </c>
      <c r="C1125">
        <f t="shared" si="85"/>
        <v>70.667116435640537</v>
      </c>
      <c r="D1125">
        <f t="shared" si="87"/>
        <v>71.342673688467215</v>
      </c>
      <c r="E1125">
        <f t="shared" si="86"/>
        <v>-0.67555725282667822</v>
      </c>
      <c r="F1125">
        <f t="shared" ref="F1125:F1188" si="89">(E1125*(2/(9+1))+F1124*(1-(2/(9+1))))</f>
        <v>-0.67980564235750529</v>
      </c>
      <c r="G1125">
        <f t="shared" si="88"/>
        <v>4.2483895308270681E-3</v>
      </c>
    </row>
    <row r="1126" spans="1:7" x14ac:dyDescent="0.2">
      <c r="A1126">
        <v>20110201</v>
      </c>
      <c r="B1126">
        <v>70.7</v>
      </c>
      <c r="C1126">
        <f t="shared" si="85"/>
        <v>70.672175445541995</v>
      </c>
      <c r="D1126">
        <f t="shared" si="87"/>
        <v>71.295068230062242</v>
      </c>
      <c r="E1126">
        <f t="shared" si="86"/>
        <v>-0.62289278452024632</v>
      </c>
      <c r="F1126">
        <f t="shared" si="89"/>
        <v>-0.66842307079005359</v>
      </c>
      <c r="G1126">
        <f t="shared" si="88"/>
        <v>4.5530286269807263E-2</v>
      </c>
    </row>
    <row r="1127" spans="1:7" x14ac:dyDescent="0.2">
      <c r="A1127">
        <v>20110202</v>
      </c>
      <c r="B1127">
        <v>72.09</v>
      </c>
      <c r="C1127">
        <f t="shared" si="85"/>
        <v>70.890302300073998</v>
      </c>
      <c r="D1127">
        <f t="shared" si="87"/>
        <v>71.353952064872445</v>
      </c>
      <c r="E1127">
        <f t="shared" si="86"/>
        <v>-0.46364976479844699</v>
      </c>
      <c r="F1127">
        <f t="shared" si="89"/>
        <v>-0.62746840959173233</v>
      </c>
      <c r="G1127">
        <f t="shared" si="88"/>
        <v>0.16381864479328534</v>
      </c>
    </row>
    <row r="1128" spans="1:7" x14ac:dyDescent="0.2">
      <c r="A1128">
        <v>20110203</v>
      </c>
      <c r="B1128">
        <v>71.63</v>
      </c>
      <c r="C1128">
        <f t="shared" si="85"/>
        <v>71.004101946216466</v>
      </c>
      <c r="D1128">
        <f t="shared" si="87"/>
        <v>71.374400060067074</v>
      </c>
      <c r="E1128">
        <f t="shared" si="86"/>
        <v>-0.37029811385060896</v>
      </c>
      <c r="F1128">
        <f t="shared" si="89"/>
        <v>-0.5760343504435077</v>
      </c>
      <c r="G1128">
        <f t="shared" si="88"/>
        <v>0.20573623659289875</v>
      </c>
    </row>
    <row r="1129" spans="1:7" x14ac:dyDescent="0.2">
      <c r="A1129">
        <v>20110204</v>
      </c>
      <c r="B1129">
        <v>72.900000000000006</v>
      </c>
      <c r="C1129">
        <f t="shared" si="85"/>
        <v>71.295778569875466</v>
      </c>
      <c r="D1129">
        <f t="shared" si="87"/>
        <v>71.487407463025079</v>
      </c>
      <c r="E1129">
        <f t="shared" si="86"/>
        <v>-0.19162889314961262</v>
      </c>
      <c r="F1129">
        <f t="shared" si="89"/>
        <v>-0.49915325898472873</v>
      </c>
      <c r="G1129">
        <f t="shared" si="88"/>
        <v>0.30752436583511611</v>
      </c>
    </row>
    <row r="1130" spans="1:7" x14ac:dyDescent="0.2">
      <c r="A1130">
        <v>20110207</v>
      </c>
      <c r="B1130">
        <v>73.930000000000007</v>
      </c>
      <c r="C1130">
        <f t="shared" si="85"/>
        <v>71.701043405279236</v>
      </c>
      <c r="D1130">
        <f t="shared" si="87"/>
        <v>71.668340243541735</v>
      </c>
      <c r="E1130">
        <f t="shared" si="86"/>
        <v>3.2703161737501318E-2</v>
      </c>
      <c r="F1130">
        <f t="shared" si="89"/>
        <v>-0.39278197484028277</v>
      </c>
      <c r="G1130">
        <f t="shared" si="88"/>
        <v>0.42548513657778408</v>
      </c>
    </row>
    <row r="1131" spans="1:7" x14ac:dyDescent="0.2">
      <c r="A1131">
        <v>20110208</v>
      </c>
      <c r="B1131">
        <v>74.569999999999993</v>
      </c>
      <c r="C1131">
        <f t="shared" si="85"/>
        <v>72.142421342928586</v>
      </c>
      <c r="D1131">
        <f t="shared" si="87"/>
        <v>71.883278003279386</v>
      </c>
      <c r="E1131">
        <f t="shared" si="86"/>
        <v>0.25914333964919933</v>
      </c>
      <c r="F1131">
        <f t="shared" si="89"/>
        <v>-0.26239691194238635</v>
      </c>
      <c r="G1131">
        <f t="shared" si="88"/>
        <v>0.52154025159158568</v>
      </c>
    </row>
    <row r="1132" spans="1:7" x14ac:dyDescent="0.2">
      <c r="A1132">
        <v>20110209</v>
      </c>
      <c r="B1132">
        <v>73.28</v>
      </c>
      <c r="C1132">
        <f t="shared" si="85"/>
        <v>72.317433444016501</v>
      </c>
      <c r="D1132">
        <f t="shared" si="87"/>
        <v>71.98673889192537</v>
      </c>
      <c r="E1132">
        <f t="shared" si="86"/>
        <v>0.3306945520911313</v>
      </c>
      <c r="F1132">
        <f t="shared" si="89"/>
        <v>-0.14377861913568279</v>
      </c>
      <c r="G1132">
        <f t="shared" si="88"/>
        <v>0.47447317122681409</v>
      </c>
    </row>
    <row r="1133" spans="1:7" x14ac:dyDescent="0.2">
      <c r="A1133">
        <v>20110210</v>
      </c>
      <c r="B1133">
        <v>74.739999999999995</v>
      </c>
      <c r="C1133">
        <f t="shared" si="85"/>
        <v>72.690135991090884</v>
      </c>
      <c r="D1133">
        <f t="shared" si="87"/>
        <v>72.190684159190155</v>
      </c>
      <c r="E1133">
        <f t="shared" si="86"/>
        <v>0.49945183190072839</v>
      </c>
      <c r="F1133">
        <f t="shared" si="89"/>
        <v>-1.5132528928400557E-2</v>
      </c>
      <c r="G1133">
        <f t="shared" si="88"/>
        <v>0.51458436082912895</v>
      </c>
    </row>
    <row r="1134" spans="1:7" x14ac:dyDescent="0.2">
      <c r="A1134">
        <v>20110211</v>
      </c>
      <c r="B1134">
        <v>74.930000000000007</v>
      </c>
      <c r="C1134">
        <f t="shared" si="85"/>
        <v>73.034730453999984</v>
      </c>
      <c r="D1134">
        <f t="shared" si="87"/>
        <v>72.393596443694591</v>
      </c>
      <c r="E1134">
        <f t="shared" si="86"/>
        <v>0.64113401030539308</v>
      </c>
      <c r="F1134">
        <f t="shared" si="89"/>
        <v>0.11612077891835818</v>
      </c>
      <c r="G1134">
        <f t="shared" si="88"/>
        <v>0.52501323138703493</v>
      </c>
    </row>
    <row r="1135" spans="1:7" x14ac:dyDescent="0.2">
      <c r="A1135">
        <v>20110214</v>
      </c>
      <c r="B1135">
        <v>75.739999999999995</v>
      </c>
      <c r="C1135">
        <f t="shared" si="85"/>
        <v>73.45092576876921</v>
      </c>
      <c r="D1135">
        <f t="shared" si="87"/>
        <v>72.641478188606115</v>
      </c>
      <c r="E1135">
        <f t="shared" si="86"/>
        <v>0.80944758016309493</v>
      </c>
      <c r="F1135">
        <f t="shared" si="89"/>
        <v>0.25478613916730553</v>
      </c>
      <c r="G1135">
        <f t="shared" si="88"/>
        <v>0.5546614409957894</v>
      </c>
    </row>
    <row r="1136" spans="1:7" x14ac:dyDescent="0.2">
      <c r="A1136">
        <v>20110215</v>
      </c>
      <c r="B1136">
        <v>75.61</v>
      </c>
      <c r="C1136">
        <f t="shared" si="85"/>
        <v>73.783091035112406</v>
      </c>
      <c r="D1136">
        <f t="shared" si="87"/>
        <v>72.861368693153821</v>
      </c>
      <c r="E1136">
        <f t="shared" si="86"/>
        <v>0.92172234195858493</v>
      </c>
      <c r="F1136">
        <f t="shared" si="89"/>
        <v>0.38817337972556143</v>
      </c>
      <c r="G1136">
        <f t="shared" si="88"/>
        <v>0.5335489622330235</v>
      </c>
    </row>
    <row r="1137" spans="1:7" x14ac:dyDescent="0.2">
      <c r="A1137">
        <v>20110216</v>
      </c>
      <c r="B1137">
        <v>75.959999999999994</v>
      </c>
      <c r="C1137">
        <f t="shared" si="85"/>
        <v>74.118000106633573</v>
      </c>
      <c r="D1137">
        <f t="shared" si="87"/>
        <v>73.090896938105388</v>
      </c>
      <c r="E1137">
        <f t="shared" si="86"/>
        <v>1.0271031685281855</v>
      </c>
      <c r="F1137">
        <f t="shared" si="89"/>
        <v>0.51595933748608624</v>
      </c>
      <c r="G1137">
        <f t="shared" si="88"/>
        <v>0.51114383104209926</v>
      </c>
    </row>
    <row r="1138" spans="1:7" x14ac:dyDescent="0.2">
      <c r="A1138">
        <v>20110217</v>
      </c>
      <c r="B1138">
        <v>76.14</v>
      </c>
      <c r="C1138">
        <f t="shared" si="85"/>
        <v>74.429077013305331</v>
      </c>
      <c r="D1138">
        <f t="shared" si="87"/>
        <v>73.316756424171658</v>
      </c>
      <c r="E1138">
        <f t="shared" si="86"/>
        <v>1.1123205891336738</v>
      </c>
      <c r="F1138">
        <f t="shared" si="89"/>
        <v>0.63523158781560385</v>
      </c>
      <c r="G1138">
        <f t="shared" si="88"/>
        <v>0.47708900131806997</v>
      </c>
    </row>
    <row r="1139" spans="1:7" x14ac:dyDescent="0.2">
      <c r="A1139">
        <v>20110218</v>
      </c>
      <c r="B1139">
        <v>75.83</v>
      </c>
      <c r="C1139">
        <f t="shared" si="85"/>
        <v>74.644603626642976</v>
      </c>
      <c r="D1139">
        <f t="shared" si="87"/>
        <v>73.502922614973755</v>
      </c>
      <c r="E1139">
        <f t="shared" si="86"/>
        <v>1.1416810116692204</v>
      </c>
      <c r="F1139">
        <f t="shared" si="89"/>
        <v>0.73652147258632716</v>
      </c>
      <c r="G1139">
        <f t="shared" si="88"/>
        <v>0.40515953908289326</v>
      </c>
    </row>
    <row r="1140" spans="1:7" x14ac:dyDescent="0.2">
      <c r="A1140">
        <v>20110222</v>
      </c>
      <c r="B1140">
        <v>73.739999999999995</v>
      </c>
      <c r="C1140">
        <f t="shared" si="85"/>
        <v>74.505433837928678</v>
      </c>
      <c r="D1140">
        <f t="shared" si="87"/>
        <v>73.520483902753483</v>
      </c>
      <c r="E1140">
        <f t="shared" si="86"/>
        <v>0.98494993517519447</v>
      </c>
      <c r="F1140">
        <f t="shared" si="89"/>
        <v>0.7862071651041006</v>
      </c>
      <c r="G1140">
        <f t="shared" si="88"/>
        <v>0.19874277007109387</v>
      </c>
    </row>
    <row r="1141" spans="1:7" x14ac:dyDescent="0.2">
      <c r="A1141">
        <v>20110223</v>
      </c>
      <c r="B1141">
        <v>72.88</v>
      </c>
      <c r="C1141">
        <f t="shared" si="85"/>
        <v>74.255367093631961</v>
      </c>
      <c r="D1141">
        <f t="shared" si="87"/>
        <v>73.473040650697669</v>
      </c>
      <c r="E1141">
        <f t="shared" si="86"/>
        <v>0.78232644293429132</v>
      </c>
      <c r="F1141">
        <f t="shared" si="89"/>
        <v>0.78543102067013881</v>
      </c>
      <c r="G1141">
        <f t="shared" si="88"/>
        <v>-3.1045777358474913E-3</v>
      </c>
    </row>
    <row r="1142" spans="1:7" x14ac:dyDescent="0.2">
      <c r="A1142">
        <v>20110224</v>
      </c>
      <c r="B1142">
        <v>73.91</v>
      </c>
      <c r="C1142">
        <f t="shared" si="85"/>
        <v>74.202233694611664</v>
      </c>
      <c r="D1142">
        <f t="shared" si="87"/>
        <v>73.505408009905253</v>
      </c>
      <c r="E1142">
        <f t="shared" si="86"/>
        <v>0.69682568470641115</v>
      </c>
      <c r="F1142">
        <f t="shared" si="89"/>
        <v>0.76770995347739335</v>
      </c>
      <c r="G1142">
        <f t="shared" si="88"/>
        <v>-7.0884268770982195E-2</v>
      </c>
    </row>
    <row r="1143" spans="1:7" x14ac:dyDescent="0.2">
      <c r="A1143">
        <v>20110225</v>
      </c>
      <c r="B1143">
        <v>74.680000000000007</v>
      </c>
      <c r="C1143">
        <f t="shared" si="85"/>
        <v>74.275736203132951</v>
      </c>
      <c r="D1143">
        <f t="shared" si="87"/>
        <v>73.592414823986346</v>
      </c>
      <c r="E1143">
        <f t="shared" si="86"/>
        <v>0.68332137914660507</v>
      </c>
      <c r="F1143">
        <f t="shared" si="89"/>
        <v>0.75083223861123582</v>
      </c>
      <c r="G1143">
        <f t="shared" si="88"/>
        <v>-6.7510859464630757E-2</v>
      </c>
    </row>
    <row r="1144" spans="1:7" x14ac:dyDescent="0.2">
      <c r="A1144">
        <v>20110228</v>
      </c>
      <c r="B1144">
        <v>73.05</v>
      </c>
      <c r="C1144">
        <f t="shared" si="85"/>
        <v>74.087161402650963</v>
      </c>
      <c r="D1144">
        <f t="shared" si="87"/>
        <v>73.552235948135504</v>
      </c>
      <c r="E1144">
        <f t="shared" si="86"/>
        <v>0.53492545451545936</v>
      </c>
      <c r="F1144">
        <f t="shared" si="89"/>
        <v>0.70765088179208058</v>
      </c>
      <c r="G1144">
        <f t="shared" si="88"/>
        <v>-0.17272542727662121</v>
      </c>
    </row>
    <row r="1145" spans="1:7" x14ac:dyDescent="0.2">
      <c r="A1145">
        <v>20110301</v>
      </c>
      <c r="B1145">
        <v>72.7</v>
      </c>
      <c r="C1145">
        <f t="shared" si="85"/>
        <v>73.873751956089279</v>
      </c>
      <c r="D1145">
        <f t="shared" si="87"/>
        <v>73.489107359384718</v>
      </c>
      <c r="E1145">
        <f t="shared" si="86"/>
        <v>0.38464459670456108</v>
      </c>
      <c r="F1145">
        <f t="shared" si="89"/>
        <v>0.64304962477457672</v>
      </c>
      <c r="G1145">
        <f t="shared" si="88"/>
        <v>-0.25840502807001564</v>
      </c>
    </row>
    <row r="1146" spans="1:7" x14ac:dyDescent="0.2">
      <c r="A1146">
        <v>20110302</v>
      </c>
      <c r="B1146">
        <v>73.97</v>
      </c>
      <c r="C1146">
        <f t="shared" si="85"/>
        <v>73.888559347460159</v>
      </c>
      <c r="D1146">
        <f t="shared" si="87"/>
        <v>73.524729036467335</v>
      </c>
      <c r="E1146">
        <f t="shared" si="86"/>
        <v>0.36383031099282448</v>
      </c>
      <c r="F1146">
        <f t="shared" si="89"/>
        <v>0.58720576201822627</v>
      </c>
      <c r="G1146">
        <f t="shared" si="88"/>
        <v>-0.22337545102540179</v>
      </c>
    </row>
    <row r="1147" spans="1:7" x14ac:dyDescent="0.2">
      <c r="A1147">
        <v>20110303</v>
      </c>
      <c r="B1147">
        <v>75.83</v>
      </c>
      <c r="C1147">
        <f t="shared" si="85"/>
        <v>74.187242524773978</v>
      </c>
      <c r="D1147">
        <f t="shared" si="87"/>
        <v>73.695489848580863</v>
      </c>
      <c r="E1147">
        <f t="shared" si="86"/>
        <v>0.49175267619311569</v>
      </c>
      <c r="F1147">
        <f t="shared" si="89"/>
        <v>0.56811514485320425</v>
      </c>
      <c r="G1147">
        <f t="shared" si="88"/>
        <v>-7.6362468660088556E-2</v>
      </c>
    </row>
    <row r="1148" spans="1:7" x14ac:dyDescent="0.2">
      <c r="A1148">
        <v>20110304</v>
      </c>
      <c r="B1148">
        <v>74.69</v>
      </c>
      <c r="C1148">
        <f t="shared" si="85"/>
        <v>74.264589828654906</v>
      </c>
      <c r="D1148">
        <f t="shared" si="87"/>
        <v>73.769157267204506</v>
      </c>
      <c r="E1148">
        <f t="shared" si="86"/>
        <v>0.49543256145040004</v>
      </c>
      <c r="F1148">
        <f t="shared" si="89"/>
        <v>0.55357862817264347</v>
      </c>
      <c r="G1148">
        <f t="shared" si="88"/>
        <v>-5.8146066722243428E-2</v>
      </c>
    </row>
    <row r="1149" spans="1:7" x14ac:dyDescent="0.2">
      <c r="A1149">
        <v>20110307</v>
      </c>
      <c r="B1149">
        <v>74.150000000000006</v>
      </c>
      <c r="C1149">
        <f t="shared" si="85"/>
        <v>74.246960624246455</v>
      </c>
      <c r="D1149">
        <f t="shared" si="87"/>
        <v>73.797367840004171</v>
      </c>
      <c r="E1149">
        <f t="shared" si="86"/>
        <v>0.44959278424228444</v>
      </c>
      <c r="F1149">
        <f t="shared" si="89"/>
        <v>0.53278145938657162</v>
      </c>
      <c r="G1149">
        <f t="shared" si="88"/>
        <v>-8.3188675144287183E-2</v>
      </c>
    </row>
    <row r="1150" spans="1:7" x14ac:dyDescent="0.2">
      <c r="A1150">
        <v>20110308</v>
      </c>
      <c r="B1150">
        <v>74.17</v>
      </c>
      <c r="C1150">
        <f t="shared" si="85"/>
        <v>74.23512052820854</v>
      </c>
      <c r="D1150">
        <f t="shared" si="87"/>
        <v>73.824970222226085</v>
      </c>
      <c r="E1150">
        <f t="shared" si="86"/>
        <v>0.41015030598245517</v>
      </c>
      <c r="F1150">
        <f t="shared" si="89"/>
        <v>0.50825522870574835</v>
      </c>
      <c r="G1150">
        <f t="shared" si="88"/>
        <v>-9.8104922723293186E-2</v>
      </c>
    </row>
    <row r="1151" spans="1:7" x14ac:dyDescent="0.2">
      <c r="A1151">
        <v>20110309</v>
      </c>
      <c r="B1151">
        <v>73.709999999999994</v>
      </c>
      <c r="C1151">
        <f t="shared" si="85"/>
        <v>74.154332754637991</v>
      </c>
      <c r="D1151">
        <f t="shared" si="87"/>
        <v>73.816453909468592</v>
      </c>
      <c r="E1151">
        <f t="shared" si="86"/>
        <v>0.33787884516939926</v>
      </c>
      <c r="F1151">
        <f t="shared" si="89"/>
        <v>0.47417995199847857</v>
      </c>
      <c r="G1151">
        <f t="shared" si="88"/>
        <v>-0.13630110682907931</v>
      </c>
    </row>
    <row r="1152" spans="1:7" x14ac:dyDescent="0.2">
      <c r="A1152">
        <v>20110310</v>
      </c>
      <c r="B1152">
        <v>71.400000000000006</v>
      </c>
      <c r="C1152">
        <f t="shared" si="85"/>
        <v>73.73058925392445</v>
      </c>
      <c r="D1152">
        <f t="shared" si="87"/>
        <v>73.637457323582026</v>
      </c>
      <c r="E1152">
        <f t="shared" si="86"/>
        <v>9.3131930342423175E-2</v>
      </c>
      <c r="F1152">
        <f t="shared" si="89"/>
        <v>0.39797034766726752</v>
      </c>
      <c r="G1152">
        <f t="shared" si="88"/>
        <v>-0.30483841732484435</v>
      </c>
    </row>
    <row r="1153" spans="1:7" x14ac:dyDescent="0.2">
      <c r="A1153">
        <v>20110311</v>
      </c>
      <c r="B1153">
        <v>72.510000000000005</v>
      </c>
      <c r="C1153">
        <f t="shared" si="85"/>
        <v>73.542806291782227</v>
      </c>
      <c r="D1153">
        <f t="shared" si="87"/>
        <v>73.553941966279652</v>
      </c>
      <c r="E1153">
        <f t="shared" si="86"/>
        <v>-1.1135674497424475E-2</v>
      </c>
      <c r="F1153">
        <f t="shared" si="89"/>
        <v>0.31614914323432913</v>
      </c>
      <c r="G1153">
        <f t="shared" si="88"/>
        <v>-0.32728481773175361</v>
      </c>
    </row>
    <row r="1154" spans="1:7" x14ac:dyDescent="0.2">
      <c r="A1154">
        <v>20110314</v>
      </c>
      <c r="B1154">
        <v>71.86</v>
      </c>
      <c r="C1154">
        <f t="shared" si="85"/>
        <v>73.283913016123421</v>
      </c>
      <c r="D1154">
        <f t="shared" si="87"/>
        <v>73.428464783592275</v>
      </c>
      <c r="E1154">
        <f t="shared" si="86"/>
        <v>-0.14455176746885456</v>
      </c>
      <c r="F1154">
        <f t="shared" si="89"/>
        <v>0.22400896109369239</v>
      </c>
      <c r="G1154">
        <f t="shared" si="88"/>
        <v>-0.36856072856254696</v>
      </c>
    </row>
    <row r="1155" spans="1:7" x14ac:dyDescent="0.2">
      <c r="A1155">
        <v>20110315</v>
      </c>
      <c r="B1155">
        <v>71.2</v>
      </c>
      <c r="C1155">
        <f t="shared" si="85"/>
        <v>72.963311013642894</v>
      </c>
      <c r="D1155">
        <f t="shared" si="87"/>
        <v>73.263393318140999</v>
      </c>
      <c r="E1155">
        <f t="shared" si="86"/>
        <v>-0.30008230449810469</v>
      </c>
      <c r="F1155">
        <f t="shared" si="89"/>
        <v>0.11919070797533297</v>
      </c>
      <c r="G1155">
        <f t="shared" si="88"/>
        <v>-0.41927301247343768</v>
      </c>
    </row>
    <row r="1156" spans="1:7" x14ac:dyDescent="0.2">
      <c r="A1156">
        <v>20110316</v>
      </c>
      <c r="B1156">
        <v>70.959999999999994</v>
      </c>
      <c r="C1156">
        <f t="shared" si="85"/>
        <v>72.655109319236288</v>
      </c>
      <c r="D1156">
        <f t="shared" si="87"/>
        <v>73.092771590871294</v>
      </c>
      <c r="E1156">
        <f t="shared" si="86"/>
        <v>-0.4376622716350056</v>
      </c>
      <c r="F1156">
        <f t="shared" si="89"/>
        <v>7.8201120532652574E-3</v>
      </c>
      <c r="G1156">
        <f t="shared" si="88"/>
        <v>-0.44548238368827087</v>
      </c>
    </row>
    <row r="1157" spans="1:7" x14ac:dyDescent="0.2">
      <c r="A1157">
        <v>20110317</v>
      </c>
      <c r="B1157">
        <v>71.430000000000007</v>
      </c>
      <c r="C1157">
        <f t="shared" si="85"/>
        <v>72.466630962430699</v>
      </c>
      <c r="D1157">
        <f t="shared" si="87"/>
        <v>72.969603324880822</v>
      </c>
      <c r="E1157">
        <f t="shared" si="86"/>
        <v>-0.502972362450123</v>
      </c>
      <c r="F1157">
        <f t="shared" si="89"/>
        <v>-9.4338382847412403E-2</v>
      </c>
      <c r="G1157">
        <f t="shared" si="88"/>
        <v>-0.40863397960271058</v>
      </c>
    </row>
    <row r="1158" spans="1:7" x14ac:dyDescent="0.2">
      <c r="A1158">
        <v>20110318</v>
      </c>
      <c r="B1158">
        <v>71.42</v>
      </c>
      <c r="C1158">
        <f t="shared" si="85"/>
        <v>72.305610814364442</v>
      </c>
      <c r="D1158">
        <f t="shared" si="87"/>
        <v>72.854817893408168</v>
      </c>
      <c r="E1158">
        <f t="shared" si="86"/>
        <v>-0.54920707904372534</v>
      </c>
      <c r="F1158">
        <f t="shared" si="89"/>
        <v>-0.185312122086675</v>
      </c>
      <c r="G1158">
        <f t="shared" si="88"/>
        <v>-0.36389495695705032</v>
      </c>
    </row>
    <row r="1159" spans="1:7" x14ac:dyDescent="0.2">
      <c r="A1159">
        <v>20110321</v>
      </c>
      <c r="B1159">
        <v>71.959999999999994</v>
      </c>
      <c r="C1159">
        <f t="shared" si="85"/>
        <v>72.252439919846836</v>
      </c>
      <c r="D1159">
        <f t="shared" si="87"/>
        <v>72.788535086489048</v>
      </c>
      <c r="E1159">
        <f t="shared" si="86"/>
        <v>-0.53609516664221246</v>
      </c>
      <c r="F1159">
        <f t="shared" si="89"/>
        <v>-0.2554687309977825</v>
      </c>
      <c r="G1159">
        <f t="shared" si="88"/>
        <v>-0.28062643564442996</v>
      </c>
    </row>
    <row r="1160" spans="1:7" x14ac:dyDescent="0.2">
      <c r="A1160">
        <v>20110322</v>
      </c>
      <c r="B1160">
        <v>71.599999999999994</v>
      </c>
      <c r="C1160">
        <f t="shared" si="85"/>
        <v>72.152064547562702</v>
      </c>
      <c r="D1160">
        <f t="shared" si="87"/>
        <v>72.70049545045282</v>
      </c>
      <c r="E1160">
        <f t="shared" si="86"/>
        <v>-0.54843090289011798</v>
      </c>
      <c r="F1160">
        <f t="shared" si="89"/>
        <v>-0.31406116537624962</v>
      </c>
      <c r="G1160">
        <f t="shared" si="88"/>
        <v>-0.23436973751386836</v>
      </c>
    </row>
    <row r="1161" spans="1:7" x14ac:dyDescent="0.2">
      <c r="A1161">
        <v>20110323</v>
      </c>
      <c r="B1161">
        <v>71.989999999999995</v>
      </c>
      <c r="C1161">
        <f t="shared" si="85"/>
        <v>72.127131540245358</v>
      </c>
      <c r="D1161">
        <f t="shared" si="87"/>
        <v>72.647866157826684</v>
      </c>
      <c r="E1161">
        <f t="shared" si="86"/>
        <v>-0.52073461758132567</v>
      </c>
      <c r="F1161">
        <f t="shared" si="89"/>
        <v>-0.35539585581726485</v>
      </c>
      <c r="G1161">
        <f t="shared" si="88"/>
        <v>-0.16533876176406082</v>
      </c>
    </row>
    <row r="1162" spans="1:7" x14ac:dyDescent="0.2">
      <c r="A1162">
        <v>20110324</v>
      </c>
      <c r="B1162">
        <v>72.66</v>
      </c>
      <c r="C1162">
        <f t="shared" si="85"/>
        <v>72.20911130328453</v>
      </c>
      <c r="D1162">
        <f t="shared" si="87"/>
        <v>72.648764960950643</v>
      </c>
      <c r="E1162">
        <f t="shared" si="86"/>
        <v>-0.43965365766611342</v>
      </c>
      <c r="F1162">
        <f t="shared" si="89"/>
        <v>-0.37224741618703455</v>
      </c>
      <c r="G1162">
        <f t="shared" si="88"/>
        <v>-6.7406241479078866E-2</v>
      </c>
    </row>
    <row r="1163" spans="1:7" x14ac:dyDescent="0.2">
      <c r="A1163">
        <v>20110325</v>
      </c>
      <c r="B1163">
        <v>72.09</v>
      </c>
      <c r="C1163">
        <f t="shared" si="85"/>
        <v>72.190786487394604</v>
      </c>
      <c r="D1163">
        <f t="shared" si="87"/>
        <v>72.607374963843199</v>
      </c>
      <c r="E1163">
        <f t="shared" si="86"/>
        <v>-0.4165884764485952</v>
      </c>
      <c r="F1163">
        <f t="shared" si="89"/>
        <v>-0.38111562823934669</v>
      </c>
      <c r="G1163">
        <f t="shared" si="88"/>
        <v>-3.5472848209248509E-2</v>
      </c>
    </row>
    <row r="1164" spans="1:7" x14ac:dyDescent="0.2">
      <c r="A1164">
        <v>20110328</v>
      </c>
      <c r="B1164">
        <v>72.75</v>
      </c>
      <c r="C1164">
        <f t="shared" si="85"/>
        <v>72.276819335487744</v>
      </c>
      <c r="D1164">
        <f t="shared" si="87"/>
        <v>72.61793978133629</v>
      </c>
      <c r="E1164">
        <f t="shared" si="86"/>
        <v>-0.34112044584854573</v>
      </c>
      <c r="F1164">
        <f t="shared" si="89"/>
        <v>-0.3731165917611865</v>
      </c>
      <c r="G1164">
        <f t="shared" si="88"/>
        <v>3.1996145912640772E-2</v>
      </c>
    </row>
    <row r="1165" spans="1:7" x14ac:dyDescent="0.2">
      <c r="A1165">
        <v>20110329</v>
      </c>
      <c r="B1165">
        <v>72.2</v>
      </c>
      <c r="C1165">
        <f t="shared" si="85"/>
        <v>72.265000976181938</v>
      </c>
      <c r="D1165">
        <f t="shared" si="87"/>
        <v>72.586981279015077</v>
      </c>
      <c r="E1165">
        <f t="shared" si="86"/>
        <v>-0.32198030283313983</v>
      </c>
      <c r="F1165">
        <f t="shared" si="89"/>
        <v>-0.36288933397557721</v>
      </c>
      <c r="G1165">
        <f t="shared" si="88"/>
        <v>4.090903114243738E-2</v>
      </c>
    </row>
    <row r="1166" spans="1:7" x14ac:dyDescent="0.2">
      <c r="A1166">
        <v>20110330</v>
      </c>
      <c r="B1166">
        <v>74.23</v>
      </c>
      <c r="C1166">
        <f t="shared" si="85"/>
        <v>72.567308518307797</v>
      </c>
      <c r="D1166">
        <f t="shared" si="87"/>
        <v>72.708686369458405</v>
      </c>
      <c r="E1166">
        <f t="shared" si="86"/>
        <v>-0.14137785115060808</v>
      </c>
      <c r="F1166">
        <f t="shared" si="89"/>
        <v>-0.31858703741058342</v>
      </c>
      <c r="G1166">
        <f t="shared" si="88"/>
        <v>0.17720918625997534</v>
      </c>
    </row>
    <row r="1167" spans="1:7" x14ac:dyDescent="0.2">
      <c r="A1167">
        <v>20110331</v>
      </c>
      <c r="B1167">
        <v>73.62</v>
      </c>
      <c r="C1167">
        <f t="shared" ref="C1167:C1230" si="90">(B1167*(2/(12+1))+C1166*(1-(2/(12+1))))</f>
        <v>72.729261053952754</v>
      </c>
      <c r="D1167">
        <f t="shared" si="87"/>
        <v>72.776191082831858</v>
      </c>
      <c r="E1167">
        <f t="shared" si="86"/>
        <v>-4.6930028879103247E-2</v>
      </c>
      <c r="F1167">
        <f t="shared" si="89"/>
        <v>-0.26425563570428739</v>
      </c>
      <c r="G1167">
        <f t="shared" si="88"/>
        <v>0.21732560682518415</v>
      </c>
    </row>
    <row r="1168" spans="1:7" x14ac:dyDescent="0.2">
      <c r="A1168">
        <v>20110401</v>
      </c>
      <c r="B1168">
        <v>74.22</v>
      </c>
      <c r="C1168">
        <f t="shared" si="90"/>
        <v>72.958605507190796</v>
      </c>
      <c r="D1168">
        <f t="shared" si="87"/>
        <v>72.883139891510979</v>
      </c>
      <c r="E1168">
        <f t="shared" si="86"/>
        <v>7.5465615679817688E-2</v>
      </c>
      <c r="F1168">
        <f t="shared" si="89"/>
        <v>-0.1963113854274664</v>
      </c>
      <c r="G1168">
        <f t="shared" si="88"/>
        <v>0.27177700110728409</v>
      </c>
    </row>
    <row r="1169" spans="1:7" x14ac:dyDescent="0.2">
      <c r="A1169">
        <v>20110404</v>
      </c>
      <c r="B1169">
        <v>75.239999999999995</v>
      </c>
      <c r="C1169">
        <f t="shared" si="90"/>
        <v>73.30958927531529</v>
      </c>
      <c r="D1169">
        <f t="shared" si="87"/>
        <v>73.05772212176943</v>
      </c>
      <c r="E1169">
        <f t="shared" si="86"/>
        <v>0.25186715354585942</v>
      </c>
      <c r="F1169">
        <f t="shared" si="89"/>
        <v>-0.10667567763280125</v>
      </c>
      <c r="G1169">
        <f t="shared" si="88"/>
        <v>0.3585428311786607</v>
      </c>
    </row>
    <row r="1170" spans="1:7" x14ac:dyDescent="0.2">
      <c r="A1170">
        <v>20110405</v>
      </c>
      <c r="B1170">
        <v>75.62</v>
      </c>
      <c r="C1170">
        <f t="shared" si="90"/>
        <v>73.665037079112935</v>
      </c>
      <c r="D1170">
        <f t="shared" si="87"/>
        <v>73.247520483119843</v>
      </c>
      <c r="E1170">
        <f t="shared" si="86"/>
        <v>0.41751659599309221</v>
      </c>
      <c r="F1170">
        <f t="shared" si="89"/>
        <v>-1.8372229076225599E-3</v>
      </c>
      <c r="G1170">
        <f t="shared" si="88"/>
        <v>0.41935381890071477</v>
      </c>
    </row>
    <row r="1171" spans="1:7" x14ac:dyDescent="0.2">
      <c r="A1171">
        <v>20110406</v>
      </c>
      <c r="B1171">
        <v>76</v>
      </c>
      <c r="C1171">
        <f t="shared" si="90"/>
        <v>74.024262143864789</v>
      </c>
      <c r="D1171">
        <f t="shared" si="87"/>
        <v>73.451407854740594</v>
      </c>
      <c r="E1171">
        <f t="shared" si="86"/>
        <v>0.57285428912419434</v>
      </c>
      <c r="F1171">
        <f t="shared" si="89"/>
        <v>0.11310107949874083</v>
      </c>
      <c r="G1171">
        <f t="shared" si="88"/>
        <v>0.45975320962545352</v>
      </c>
    </row>
    <row r="1172" spans="1:7" x14ac:dyDescent="0.2">
      <c r="A1172">
        <v>20110407</v>
      </c>
      <c r="B1172">
        <v>76.41</v>
      </c>
      <c r="C1172">
        <f t="shared" si="90"/>
        <v>74.391298737116358</v>
      </c>
      <c r="D1172">
        <f t="shared" si="87"/>
        <v>73.670562828463517</v>
      </c>
      <c r="E1172">
        <f t="shared" si="86"/>
        <v>0.72073590865284132</v>
      </c>
      <c r="F1172">
        <f t="shared" si="89"/>
        <v>0.23462804532956094</v>
      </c>
      <c r="G1172">
        <f t="shared" si="88"/>
        <v>0.48610786332328038</v>
      </c>
    </row>
    <row r="1173" spans="1:7" x14ac:dyDescent="0.2">
      <c r="A1173">
        <v>20110408</v>
      </c>
      <c r="B1173">
        <v>76.72</v>
      </c>
      <c r="C1173">
        <f t="shared" si="90"/>
        <v>74.749560469867689</v>
      </c>
      <c r="D1173">
        <f t="shared" si="87"/>
        <v>73.896447063392145</v>
      </c>
      <c r="E1173">
        <f t="shared" si="86"/>
        <v>0.85311340647554346</v>
      </c>
      <c r="F1173">
        <f t="shared" si="89"/>
        <v>0.35832511755875751</v>
      </c>
      <c r="G1173">
        <f t="shared" si="88"/>
        <v>0.49478828891678595</v>
      </c>
    </row>
    <row r="1174" spans="1:7" x14ac:dyDescent="0.2">
      <c r="A1174">
        <v>20110411</v>
      </c>
      <c r="B1174">
        <v>77.709999999999994</v>
      </c>
      <c r="C1174">
        <f t="shared" si="90"/>
        <v>75.205012705272651</v>
      </c>
      <c r="D1174">
        <f t="shared" si="87"/>
        <v>74.178932466103845</v>
      </c>
      <c r="E1174">
        <f t="shared" si="86"/>
        <v>1.026080239168806</v>
      </c>
      <c r="F1174">
        <f t="shared" si="89"/>
        <v>0.49187614188076723</v>
      </c>
      <c r="G1174">
        <f t="shared" si="88"/>
        <v>0.53420409728803875</v>
      </c>
    </row>
    <row r="1175" spans="1:7" x14ac:dyDescent="0.2">
      <c r="A1175">
        <v>20110412</v>
      </c>
      <c r="B1175">
        <v>77.03</v>
      </c>
      <c r="C1175">
        <f t="shared" si="90"/>
        <v>75.485779981384553</v>
      </c>
      <c r="D1175">
        <f t="shared" si="87"/>
        <v>74.39012265379985</v>
      </c>
      <c r="E1175">
        <f t="shared" si="86"/>
        <v>1.0956573275847035</v>
      </c>
      <c r="F1175">
        <f t="shared" si="89"/>
        <v>0.61263237902155454</v>
      </c>
      <c r="G1175">
        <f t="shared" si="88"/>
        <v>0.48302494856314893</v>
      </c>
    </row>
    <row r="1176" spans="1:7" x14ac:dyDescent="0.2">
      <c r="A1176">
        <v>20110413</v>
      </c>
      <c r="B1176">
        <v>77.5</v>
      </c>
      <c r="C1176">
        <f t="shared" si="90"/>
        <v>75.795659984248474</v>
      </c>
      <c r="D1176">
        <f t="shared" si="87"/>
        <v>74.620483938703558</v>
      </c>
      <c r="E1176">
        <f t="shared" si="86"/>
        <v>1.1751760455449158</v>
      </c>
      <c r="F1176">
        <f t="shared" si="89"/>
        <v>0.7251411123262268</v>
      </c>
      <c r="G1176">
        <f t="shared" si="88"/>
        <v>0.45003493321868904</v>
      </c>
    </row>
    <row r="1177" spans="1:7" x14ac:dyDescent="0.2">
      <c r="A1177">
        <v>20110414</v>
      </c>
      <c r="B1177">
        <v>76.31</v>
      </c>
      <c r="C1177">
        <f t="shared" si="90"/>
        <v>75.874789217441005</v>
      </c>
      <c r="D1177">
        <f t="shared" si="87"/>
        <v>74.745633276577379</v>
      </c>
      <c r="E1177">
        <f t="shared" si="86"/>
        <v>1.129155940863626</v>
      </c>
      <c r="F1177">
        <f t="shared" si="89"/>
        <v>0.8059440780337066</v>
      </c>
      <c r="G1177">
        <f t="shared" si="88"/>
        <v>0.32321186282991943</v>
      </c>
    </row>
    <row r="1178" spans="1:7" x14ac:dyDescent="0.2">
      <c r="A1178">
        <v>20110415</v>
      </c>
      <c r="B1178">
        <v>76.47</v>
      </c>
      <c r="C1178">
        <f t="shared" si="90"/>
        <v>75.966360107065469</v>
      </c>
      <c r="D1178">
        <f t="shared" si="87"/>
        <v>74.87336414497905</v>
      </c>
      <c r="E1178">
        <f t="shared" si="86"/>
        <v>1.0929959620864196</v>
      </c>
      <c r="F1178">
        <f t="shared" si="89"/>
        <v>0.86335445484424933</v>
      </c>
      <c r="G1178">
        <f t="shared" si="88"/>
        <v>0.22964150724217025</v>
      </c>
    </row>
    <row r="1179" spans="1:7" x14ac:dyDescent="0.2">
      <c r="A1179">
        <v>20110418</v>
      </c>
      <c r="B1179">
        <v>75.680000000000007</v>
      </c>
      <c r="C1179">
        <f t="shared" si="90"/>
        <v>75.922304705978462</v>
      </c>
      <c r="D1179">
        <f t="shared" si="87"/>
        <v>74.933114949054684</v>
      </c>
      <c r="E1179">
        <f t="shared" si="86"/>
        <v>0.98918975692377842</v>
      </c>
      <c r="F1179">
        <f t="shared" si="89"/>
        <v>0.88852151526015521</v>
      </c>
      <c r="G1179">
        <f t="shared" si="88"/>
        <v>0.1006682416636232</v>
      </c>
    </row>
    <row r="1180" spans="1:7" x14ac:dyDescent="0.2">
      <c r="A1180">
        <v>20110419</v>
      </c>
      <c r="B1180">
        <v>75.92</v>
      </c>
      <c r="C1180">
        <f t="shared" si="90"/>
        <v>75.921950135827942</v>
      </c>
      <c r="D1180">
        <f t="shared" si="87"/>
        <v>75.006217545420995</v>
      </c>
      <c r="E1180">
        <f t="shared" ref="E1180:E1243" si="91">C1180-D1180</f>
        <v>0.91573259040694666</v>
      </c>
      <c r="F1180">
        <f t="shared" si="89"/>
        <v>0.89396373028951359</v>
      </c>
      <c r="G1180">
        <f t="shared" si="88"/>
        <v>2.1768860117433064E-2</v>
      </c>
    </row>
    <row r="1181" spans="1:7" x14ac:dyDescent="0.2">
      <c r="A1181">
        <v>20110420</v>
      </c>
      <c r="B1181">
        <v>77.37</v>
      </c>
      <c r="C1181">
        <f t="shared" si="90"/>
        <v>76.144727038008256</v>
      </c>
      <c r="D1181">
        <f t="shared" ref="D1181:D1244" si="92">B1181*(2/(26+1)) + D1180*(1-(2/(26+1)))</f>
        <v>75.181312542056475</v>
      </c>
      <c r="E1181">
        <f t="shared" si="91"/>
        <v>0.96341449595178119</v>
      </c>
      <c r="F1181">
        <f t="shared" si="89"/>
        <v>0.90785388342196716</v>
      </c>
      <c r="G1181">
        <f t="shared" si="88"/>
        <v>5.5560612529814035E-2</v>
      </c>
    </row>
    <row r="1182" spans="1:7" x14ac:dyDescent="0.2">
      <c r="A1182">
        <v>20110421</v>
      </c>
      <c r="B1182">
        <v>77.77</v>
      </c>
      <c r="C1182">
        <f t="shared" si="90"/>
        <v>76.394769032160838</v>
      </c>
      <c r="D1182">
        <f t="shared" si="92"/>
        <v>75.373067168570813</v>
      </c>
      <c r="E1182">
        <f t="shared" si="91"/>
        <v>1.0217018635900246</v>
      </c>
      <c r="F1182">
        <f t="shared" si="89"/>
        <v>0.93062347945557877</v>
      </c>
      <c r="G1182">
        <f t="shared" si="88"/>
        <v>9.10783841344458E-2</v>
      </c>
    </row>
    <row r="1183" spans="1:7" x14ac:dyDescent="0.2">
      <c r="A1183">
        <v>20110425</v>
      </c>
      <c r="B1183">
        <v>77.760000000000005</v>
      </c>
      <c r="C1183">
        <f t="shared" si="90"/>
        <v>76.604804565674556</v>
      </c>
      <c r="D1183">
        <f t="shared" si="92"/>
        <v>75.549877007935947</v>
      </c>
      <c r="E1183">
        <f t="shared" si="91"/>
        <v>1.0549275577386084</v>
      </c>
      <c r="F1183">
        <f t="shared" si="89"/>
        <v>0.9554842951121848</v>
      </c>
      <c r="G1183">
        <f t="shared" si="88"/>
        <v>9.9443262626423556E-2</v>
      </c>
    </row>
    <row r="1184" spans="1:7" x14ac:dyDescent="0.2">
      <c r="A1184">
        <v>20110426</v>
      </c>
      <c r="B1184">
        <v>78.77</v>
      </c>
      <c r="C1184">
        <f t="shared" si="90"/>
        <v>76.937911555570764</v>
      </c>
      <c r="D1184">
        <f t="shared" si="92"/>
        <v>75.788404636977731</v>
      </c>
      <c r="E1184">
        <f t="shared" si="91"/>
        <v>1.1495069185930333</v>
      </c>
      <c r="F1184">
        <f t="shared" si="89"/>
        <v>0.9942888198083546</v>
      </c>
      <c r="G1184">
        <f t="shared" si="88"/>
        <v>0.15521809878467874</v>
      </c>
    </row>
    <row r="1185" spans="1:7" x14ac:dyDescent="0.2">
      <c r="A1185">
        <v>20110427</v>
      </c>
      <c r="B1185">
        <v>78.89</v>
      </c>
      <c r="C1185">
        <f t="shared" si="90"/>
        <v>77.238232854713729</v>
      </c>
      <c r="D1185">
        <f t="shared" si="92"/>
        <v>76.018152441646052</v>
      </c>
      <c r="E1185">
        <f t="shared" si="91"/>
        <v>1.2200804130676772</v>
      </c>
      <c r="F1185">
        <f t="shared" si="89"/>
        <v>1.0394471384602193</v>
      </c>
      <c r="G1185">
        <f t="shared" si="88"/>
        <v>0.18063327460745793</v>
      </c>
    </row>
    <row r="1186" spans="1:7" x14ac:dyDescent="0.2">
      <c r="A1186">
        <v>20110428</v>
      </c>
      <c r="B1186">
        <v>77.66</v>
      </c>
      <c r="C1186">
        <f t="shared" si="90"/>
        <v>77.303120107834687</v>
      </c>
      <c r="D1186">
        <f t="shared" si="92"/>
        <v>76.139770779301898</v>
      </c>
      <c r="E1186">
        <f t="shared" si="91"/>
        <v>1.1633493285327887</v>
      </c>
      <c r="F1186">
        <f t="shared" si="89"/>
        <v>1.0642275764747333</v>
      </c>
      <c r="G1186">
        <f t="shared" si="88"/>
        <v>9.9121752058055401E-2</v>
      </c>
    </row>
    <row r="1187" spans="1:7" x14ac:dyDescent="0.2">
      <c r="A1187">
        <v>20110429</v>
      </c>
      <c r="B1187">
        <v>78.12</v>
      </c>
      <c r="C1187">
        <f t="shared" si="90"/>
        <v>77.428793937398581</v>
      </c>
      <c r="D1187">
        <f t="shared" si="92"/>
        <v>76.28645442527953</v>
      </c>
      <c r="E1187">
        <f t="shared" si="91"/>
        <v>1.1423395121190509</v>
      </c>
      <c r="F1187">
        <f t="shared" si="89"/>
        <v>1.0798499636035968</v>
      </c>
      <c r="G1187">
        <f t="shared" si="88"/>
        <v>6.2489548515454185E-2</v>
      </c>
    </row>
    <row r="1188" spans="1:7" x14ac:dyDescent="0.2">
      <c r="A1188">
        <v>20110502</v>
      </c>
      <c r="B1188">
        <v>79.14</v>
      </c>
      <c r="C1188">
        <f t="shared" si="90"/>
        <v>77.692056408568035</v>
      </c>
      <c r="D1188">
        <f t="shared" si="92"/>
        <v>76.497828171555113</v>
      </c>
      <c r="E1188">
        <f t="shared" si="91"/>
        <v>1.194228237012922</v>
      </c>
      <c r="F1188">
        <f t="shared" si="89"/>
        <v>1.1027256182854619</v>
      </c>
      <c r="G1188">
        <f t="shared" ref="G1188:G1251" si="93">E1188-F1188</f>
        <v>9.1502618727460128E-2</v>
      </c>
    </row>
    <row r="1189" spans="1:7" x14ac:dyDescent="0.2">
      <c r="A1189">
        <v>20110503</v>
      </c>
      <c r="B1189">
        <v>80</v>
      </c>
      <c r="C1189">
        <f t="shared" si="90"/>
        <v>78.047124653403714</v>
      </c>
      <c r="D1189">
        <f t="shared" si="92"/>
        <v>76.757248306995479</v>
      </c>
      <c r="E1189">
        <f t="shared" si="91"/>
        <v>1.289876346408235</v>
      </c>
      <c r="F1189">
        <f t="shared" ref="F1189:F1252" si="94">(E1189*(2/(9+1))+F1188*(1-(2/(9+1))))</f>
        <v>1.1401557639100166</v>
      </c>
      <c r="G1189">
        <f t="shared" si="93"/>
        <v>0.1497205824982184</v>
      </c>
    </row>
    <row r="1190" spans="1:7" x14ac:dyDescent="0.2">
      <c r="A1190">
        <v>20110504</v>
      </c>
      <c r="B1190">
        <v>79.77</v>
      </c>
      <c r="C1190">
        <f t="shared" si="90"/>
        <v>78.312182399033915</v>
      </c>
      <c r="D1190">
        <f t="shared" si="92"/>
        <v>76.980415099069887</v>
      </c>
      <c r="E1190">
        <f t="shared" si="91"/>
        <v>1.331767299964028</v>
      </c>
      <c r="F1190">
        <f t="shared" si="94"/>
        <v>1.1784780711208189</v>
      </c>
      <c r="G1190">
        <f t="shared" si="93"/>
        <v>0.15328922884320906</v>
      </c>
    </row>
    <row r="1191" spans="1:7" x14ac:dyDescent="0.2">
      <c r="A1191">
        <v>20110505</v>
      </c>
      <c r="B1191">
        <v>78.7</v>
      </c>
      <c r="C1191">
        <f t="shared" si="90"/>
        <v>78.37184664533639</v>
      </c>
      <c r="D1191">
        <f t="shared" si="92"/>
        <v>77.107791758398051</v>
      </c>
      <c r="E1191">
        <f t="shared" si="91"/>
        <v>1.2640548869383395</v>
      </c>
      <c r="F1191">
        <f t="shared" si="94"/>
        <v>1.1955934342843231</v>
      </c>
      <c r="G1191">
        <f t="shared" si="93"/>
        <v>6.8461452654016375E-2</v>
      </c>
    </row>
    <row r="1192" spans="1:7" x14ac:dyDescent="0.2">
      <c r="A1192">
        <v>20110506</v>
      </c>
      <c r="B1192">
        <v>79.41</v>
      </c>
      <c r="C1192">
        <f t="shared" si="90"/>
        <v>78.531562546053877</v>
      </c>
      <c r="D1192">
        <f t="shared" si="92"/>
        <v>77.278325702220414</v>
      </c>
      <c r="E1192">
        <f t="shared" si="91"/>
        <v>1.2532368438334629</v>
      </c>
      <c r="F1192">
        <f t="shared" si="94"/>
        <v>1.2071221161941512</v>
      </c>
      <c r="G1192">
        <f t="shared" si="93"/>
        <v>4.6114727639311681E-2</v>
      </c>
    </row>
    <row r="1193" spans="1:7" x14ac:dyDescent="0.2">
      <c r="A1193">
        <v>20110509</v>
      </c>
      <c r="B1193">
        <v>79.86</v>
      </c>
      <c r="C1193">
        <f t="shared" si="90"/>
        <v>78.73593753896867</v>
      </c>
      <c r="D1193">
        <f t="shared" si="92"/>
        <v>77.469560835389274</v>
      </c>
      <c r="E1193">
        <f t="shared" si="91"/>
        <v>1.2663767035793967</v>
      </c>
      <c r="F1193">
        <f t="shared" si="94"/>
        <v>1.2189730336712004</v>
      </c>
      <c r="G1193">
        <f t="shared" si="93"/>
        <v>4.7403669908196333E-2</v>
      </c>
    </row>
    <row r="1194" spans="1:7" x14ac:dyDescent="0.2">
      <c r="A1194">
        <v>20110510</v>
      </c>
      <c r="B1194">
        <v>80.349999999999994</v>
      </c>
      <c r="C1194">
        <f t="shared" si="90"/>
        <v>78.984254840665798</v>
      </c>
      <c r="D1194">
        <f t="shared" si="92"/>
        <v>77.682926699434518</v>
      </c>
      <c r="E1194">
        <f t="shared" si="91"/>
        <v>1.3013281412312807</v>
      </c>
      <c r="F1194">
        <f t="shared" si="94"/>
        <v>1.2354440551832164</v>
      </c>
      <c r="G1194">
        <f t="shared" si="93"/>
        <v>6.5884086048064283E-2</v>
      </c>
    </row>
    <row r="1195" spans="1:7" x14ac:dyDescent="0.2">
      <c r="A1195">
        <v>20110511</v>
      </c>
      <c r="B1195">
        <v>79.34</v>
      </c>
      <c r="C1195">
        <f t="shared" si="90"/>
        <v>79.038984865178762</v>
      </c>
      <c r="D1195">
        <f t="shared" si="92"/>
        <v>77.805672869846774</v>
      </c>
      <c r="E1195">
        <f t="shared" si="91"/>
        <v>1.233311995331988</v>
      </c>
      <c r="F1195">
        <f t="shared" si="94"/>
        <v>1.2350176432129707</v>
      </c>
      <c r="G1195">
        <f t="shared" si="93"/>
        <v>-1.705647880982708E-3</v>
      </c>
    </row>
    <row r="1196" spans="1:7" x14ac:dyDescent="0.2">
      <c r="A1196">
        <v>20110512</v>
      </c>
      <c r="B1196">
        <v>79.930000000000007</v>
      </c>
      <c r="C1196">
        <f t="shared" si="90"/>
        <v>79.176064116689716</v>
      </c>
      <c r="D1196">
        <f t="shared" si="92"/>
        <v>77.963030435043308</v>
      </c>
      <c r="E1196">
        <f t="shared" si="91"/>
        <v>1.213033681646408</v>
      </c>
      <c r="F1196">
        <f t="shared" si="94"/>
        <v>1.2306208508996581</v>
      </c>
      <c r="G1196">
        <f t="shared" si="93"/>
        <v>-1.7587169253250101E-2</v>
      </c>
    </row>
    <row r="1197" spans="1:7" x14ac:dyDescent="0.2">
      <c r="A1197">
        <v>20110513</v>
      </c>
      <c r="B1197">
        <v>79.91</v>
      </c>
      <c r="C1197">
        <f t="shared" si="90"/>
        <v>79.288977329506679</v>
      </c>
      <c r="D1197">
        <f t="shared" si="92"/>
        <v>78.107250402817883</v>
      </c>
      <c r="E1197">
        <f t="shared" si="91"/>
        <v>1.1817269266887962</v>
      </c>
      <c r="F1197">
        <f t="shared" si="94"/>
        <v>1.2208420660574857</v>
      </c>
      <c r="G1197">
        <f t="shared" si="93"/>
        <v>-3.9115139368689489E-2</v>
      </c>
    </row>
    <row r="1198" spans="1:7" x14ac:dyDescent="0.2">
      <c r="A1198">
        <v>20110516</v>
      </c>
      <c r="B1198">
        <v>79.94</v>
      </c>
      <c r="C1198">
        <f t="shared" si="90"/>
        <v>79.38913466342872</v>
      </c>
      <c r="D1198">
        <f t="shared" si="92"/>
        <v>78.243009632238781</v>
      </c>
      <c r="E1198">
        <f t="shared" si="91"/>
        <v>1.1461250311899391</v>
      </c>
      <c r="F1198">
        <f t="shared" si="94"/>
        <v>1.2058986590839764</v>
      </c>
      <c r="G1198">
        <f t="shared" si="93"/>
        <v>-5.9773627894037284E-2</v>
      </c>
    </row>
    <row r="1199" spans="1:7" x14ac:dyDescent="0.2">
      <c r="A1199">
        <v>20110517</v>
      </c>
      <c r="B1199">
        <v>80.599999999999994</v>
      </c>
      <c r="C1199">
        <f t="shared" si="90"/>
        <v>79.575421638285846</v>
      </c>
      <c r="D1199">
        <f t="shared" si="92"/>
        <v>78.417601511332208</v>
      </c>
      <c r="E1199">
        <f t="shared" si="91"/>
        <v>1.1578201269536379</v>
      </c>
      <c r="F1199">
        <f t="shared" si="94"/>
        <v>1.1962829526579088</v>
      </c>
      <c r="G1199">
        <f t="shared" si="93"/>
        <v>-3.8462825704270953E-2</v>
      </c>
    </row>
    <row r="1200" spans="1:7" x14ac:dyDescent="0.2">
      <c r="A1200">
        <v>20110518</v>
      </c>
      <c r="B1200">
        <v>80.010000000000005</v>
      </c>
      <c r="C1200">
        <f t="shared" si="90"/>
        <v>79.64227984778033</v>
      </c>
      <c r="D1200">
        <f t="shared" si="92"/>
        <v>78.535556954937221</v>
      </c>
      <c r="E1200">
        <f t="shared" si="91"/>
        <v>1.1067228928431092</v>
      </c>
      <c r="F1200">
        <f t="shared" si="94"/>
        <v>1.178370940694949</v>
      </c>
      <c r="G1200">
        <f t="shared" si="93"/>
        <v>-7.1648047851839758E-2</v>
      </c>
    </row>
    <row r="1201" spans="1:7" x14ac:dyDescent="0.2">
      <c r="A1201">
        <v>20110519</v>
      </c>
      <c r="B1201">
        <v>79.64</v>
      </c>
      <c r="C1201">
        <f t="shared" si="90"/>
        <v>79.641929101967975</v>
      </c>
      <c r="D1201">
        <f t="shared" si="92"/>
        <v>78.617367550867797</v>
      </c>
      <c r="E1201">
        <f t="shared" si="91"/>
        <v>1.0245615511001773</v>
      </c>
      <c r="F1201">
        <f t="shared" si="94"/>
        <v>1.1476090627759947</v>
      </c>
      <c r="G1201">
        <f t="shared" si="93"/>
        <v>-0.1230475116758174</v>
      </c>
    </row>
    <row r="1202" spans="1:7" x14ac:dyDescent="0.2">
      <c r="A1202">
        <v>20110520</v>
      </c>
      <c r="B1202">
        <v>78.23</v>
      </c>
      <c r="C1202">
        <f t="shared" si="90"/>
        <v>79.424709240126745</v>
      </c>
      <c r="D1202">
        <f t="shared" si="92"/>
        <v>78.588673658210922</v>
      </c>
      <c r="E1202">
        <f t="shared" si="91"/>
        <v>0.83603558191582295</v>
      </c>
      <c r="F1202">
        <f t="shared" si="94"/>
        <v>1.0852943666039605</v>
      </c>
      <c r="G1202">
        <f t="shared" si="93"/>
        <v>-0.24925878468813756</v>
      </c>
    </row>
    <row r="1203" spans="1:7" x14ac:dyDescent="0.2">
      <c r="A1203">
        <v>20110523</v>
      </c>
      <c r="B1203">
        <v>76.92</v>
      </c>
      <c r="C1203">
        <f t="shared" si="90"/>
        <v>79.039369357030324</v>
      </c>
      <c r="D1203">
        <f t="shared" si="92"/>
        <v>78.465068202047149</v>
      </c>
      <c r="E1203">
        <f t="shared" si="91"/>
        <v>0.57430115498317491</v>
      </c>
      <c r="F1203">
        <f t="shared" si="94"/>
        <v>0.98309572427980341</v>
      </c>
      <c r="G1203">
        <f t="shared" si="93"/>
        <v>-0.4087945692966285</v>
      </c>
    </row>
    <row r="1204" spans="1:7" x14ac:dyDescent="0.2">
      <c r="A1204">
        <v>20110524</v>
      </c>
      <c r="B1204">
        <v>77.599999999999994</v>
      </c>
      <c r="C1204">
        <f t="shared" si="90"/>
        <v>78.817927917487197</v>
      </c>
      <c r="D1204">
        <f t="shared" si="92"/>
        <v>78.400989075969576</v>
      </c>
      <c r="E1204">
        <f t="shared" si="91"/>
        <v>0.41693884151762006</v>
      </c>
      <c r="F1204">
        <f t="shared" si="94"/>
        <v>0.86986434772736676</v>
      </c>
      <c r="G1204">
        <f t="shared" si="93"/>
        <v>-0.4529255062097467</v>
      </c>
    </row>
    <row r="1205" spans="1:7" x14ac:dyDescent="0.2">
      <c r="A1205">
        <v>20110525</v>
      </c>
      <c r="B1205">
        <v>78.75</v>
      </c>
      <c r="C1205">
        <f t="shared" si="90"/>
        <v>78.807477468643015</v>
      </c>
      <c r="D1205">
        <f t="shared" si="92"/>
        <v>78.426841737008857</v>
      </c>
      <c r="E1205">
        <f t="shared" si="91"/>
        <v>0.38063573163415754</v>
      </c>
      <c r="F1205">
        <f t="shared" si="94"/>
        <v>0.77201862450872494</v>
      </c>
      <c r="G1205">
        <f t="shared" si="93"/>
        <v>-0.3913828928745674</v>
      </c>
    </row>
    <row r="1206" spans="1:7" x14ac:dyDescent="0.2">
      <c r="A1206">
        <v>20110526</v>
      </c>
      <c r="B1206">
        <v>79.290000000000006</v>
      </c>
      <c r="C1206">
        <f t="shared" si="90"/>
        <v>78.881711704236395</v>
      </c>
      <c r="D1206">
        <f t="shared" si="92"/>
        <v>78.490779386119314</v>
      </c>
      <c r="E1206">
        <f t="shared" si="91"/>
        <v>0.39093231811708051</v>
      </c>
      <c r="F1206">
        <f t="shared" si="94"/>
        <v>0.6958013632303961</v>
      </c>
      <c r="G1206">
        <f t="shared" si="93"/>
        <v>-0.30486904511331558</v>
      </c>
    </row>
    <row r="1207" spans="1:7" x14ac:dyDescent="0.2">
      <c r="A1207">
        <v>20110527</v>
      </c>
      <c r="B1207">
        <v>79.8</v>
      </c>
      <c r="C1207">
        <f t="shared" si="90"/>
        <v>79.022986826661565</v>
      </c>
      <c r="D1207">
        <f t="shared" si="92"/>
        <v>78.587758690851217</v>
      </c>
      <c r="E1207">
        <f t="shared" si="91"/>
        <v>0.43522813581034825</v>
      </c>
      <c r="F1207">
        <f t="shared" si="94"/>
        <v>0.64368671774638653</v>
      </c>
      <c r="G1207">
        <f t="shared" si="93"/>
        <v>-0.20845858193603828</v>
      </c>
    </row>
    <row r="1208" spans="1:7" x14ac:dyDescent="0.2">
      <c r="A1208">
        <v>20110531</v>
      </c>
      <c r="B1208">
        <v>81.06</v>
      </c>
      <c r="C1208">
        <f t="shared" si="90"/>
        <v>79.336373468713631</v>
      </c>
      <c r="D1208">
        <f t="shared" si="92"/>
        <v>78.770887676714096</v>
      </c>
      <c r="E1208">
        <f t="shared" si="91"/>
        <v>0.56548579199953508</v>
      </c>
      <c r="F1208">
        <f t="shared" si="94"/>
        <v>0.62804653259701637</v>
      </c>
      <c r="G1208">
        <f t="shared" si="93"/>
        <v>-6.256074059748129E-2</v>
      </c>
    </row>
    <row r="1209" spans="1:7" x14ac:dyDescent="0.2">
      <c r="A1209">
        <v>20110601</v>
      </c>
      <c r="B1209">
        <v>79.180000000000007</v>
      </c>
      <c r="C1209">
        <f t="shared" si="90"/>
        <v>79.312316011988457</v>
      </c>
      <c r="D1209">
        <f t="shared" si="92"/>
        <v>78.801192293253791</v>
      </c>
      <c r="E1209">
        <f t="shared" si="91"/>
        <v>0.511123718734666</v>
      </c>
      <c r="F1209">
        <f t="shared" si="94"/>
        <v>0.60466196982454634</v>
      </c>
      <c r="G1209">
        <f t="shared" si="93"/>
        <v>-9.3538251089880342E-2</v>
      </c>
    </row>
    <row r="1210" spans="1:7" x14ac:dyDescent="0.2">
      <c r="A1210">
        <v>20110602</v>
      </c>
      <c r="B1210">
        <v>80.7</v>
      </c>
      <c r="C1210">
        <f t="shared" si="90"/>
        <v>79.525805856297922</v>
      </c>
      <c r="D1210">
        <f t="shared" si="92"/>
        <v>78.941844715975733</v>
      </c>
      <c r="E1210">
        <f t="shared" si="91"/>
        <v>0.58396114032218804</v>
      </c>
      <c r="F1210">
        <f t="shared" si="94"/>
        <v>0.60052180392407473</v>
      </c>
      <c r="G1210">
        <f t="shared" si="93"/>
        <v>-1.6560663601886683E-2</v>
      </c>
    </row>
    <row r="1211" spans="1:7" x14ac:dyDescent="0.2">
      <c r="A1211">
        <v>20110603</v>
      </c>
      <c r="B1211">
        <v>79.13</v>
      </c>
      <c r="C1211">
        <f t="shared" si="90"/>
        <v>79.464912647636709</v>
      </c>
      <c r="D1211">
        <f t="shared" si="92"/>
        <v>78.955782144421974</v>
      </c>
      <c r="E1211">
        <f t="shared" si="91"/>
        <v>0.50913050321473463</v>
      </c>
      <c r="F1211">
        <f t="shared" si="94"/>
        <v>0.58224354378220677</v>
      </c>
      <c r="G1211">
        <f t="shared" si="93"/>
        <v>-7.3113040567472143E-2</v>
      </c>
    </row>
    <row r="1212" spans="1:7" x14ac:dyDescent="0.2">
      <c r="A1212">
        <v>20110606</v>
      </c>
      <c r="B1212">
        <v>78.2</v>
      </c>
      <c r="C1212">
        <f t="shared" si="90"/>
        <v>79.270310701846455</v>
      </c>
      <c r="D1212">
        <f t="shared" si="92"/>
        <v>78.899798281872208</v>
      </c>
      <c r="E1212">
        <f t="shared" si="91"/>
        <v>0.37051241997424711</v>
      </c>
      <c r="F1212">
        <f t="shared" si="94"/>
        <v>0.53989731902061489</v>
      </c>
      <c r="G1212">
        <f t="shared" si="93"/>
        <v>-0.16938489904636778</v>
      </c>
    </row>
    <row r="1213" spans="1:7" x14ac:dyDescent="0.2">
      <c r="A1213">
        <v>20110607</v>
      </c>
      <c r="B1213">
        <v>79.819999999999993</v>
      </c>
      <c r="C1213">
        <f t="shared" si="90"/>
        <v>79.354878286177765</v>
      </c>
      <c r="D1213">
        <f t="shared" si="92"/>
        <v>78.967961372103886</v>
      </c>
      <c r="E1213">
        <f t="shared" si="91"/>
        <v>0.38691691407387907</v>
      </c>
      <c r="F1213">
        <f t="shared" si="94"/>
        <v>0.50930123803126781</v>
      </c>
      <c r="G1213">
        <f t="shared" si="93"/>
        <v>-0.12238432395738874</v>
      </c>
    </row>
    <row r="1214" spans="1:7" x14ac:dyDescent="0.2">
      <c r="A1214">
        <v>20110608</v>
      </c>
      <c r="B1214">
        <v>76.709999999999994</v>
      </c>
      <c r="C1214">
        <f t="shared" si="90"/>
        <v>78.947973934458105</v>
      </c>
      <c r="D1214">
        <f t="shared" si="92"/>
        <v>78.800704974170259</v>
      </c>
      <c r="E1214">
        <f t="shared" si="91"/>
        <v>0.14726896028784608</v>
      </c>
      <c r="F1214">
        <f t="shared" si="94"/>
        <v>0.43689478248258345</v>
      </c>
      <c r="G1214">
        <f t="shared" si="93"/>
        <v>-0.28962582219473737</v>
      </c>
    </row>
    <row r="1215" spans="1:7" x14ac:dyDescent="0.2">
      <c r="A1215">
        <v>20110609</v>
      </c>
      <c r="B1215">
        <v>76.430000000000007</v>
      </c>
      <c r="C1215">
        <f t="shared" si="90"/>
        <v>78.560593329156859</v>
      </c>
      <c r="D1215">
        <f t="shared" si="92"/>
        <v>78.625097198305795</v>
      </c>
      <c r="E1215">
        <f t="shared" si="91"/>
        <v>-6.4503869148936133E-2</v>
      </c>
      <c r="F1215">
        <f t="shared" si="94"/>
        <v>0.33661505215627957</v>
      </c>
      <c r="G1215">
        <f t="shared" si="93"/>
        <v>-0.4011189213052157</v>
      </c>
    </row>
    <row r="1216" spans="1:7" x14ac:dyDescent="0.2">
      <c r="A1216">
        <v>20110610</v>
      </c>
      <c r="B1216">
        <v>74.69</v>
      </c>
      <c r="C1216">
        <f t="shared" si="90"/>
        <v>77.965117432363499</v>
      </c>
      <c r="D1216">
        <f t="shared" si="92"/>
        <v>78.333608516949809</v>
      </c>
      <c r="E1216">
        <f t="shared" si="91"/>
        <v>-0.36849108458631008</v>
      </c>
      <c r="F1216">
        <f t="shared" si="94"/>
        <v>0.19559382480776166</v>
      </c>
      <c r="G1216">
        <f t="shared" si="93"/>
        <v>-0.56408490939407174</v>
      </c>
    </row>
    <row r="1217" spans="1:7" x14ac:dyDescent="0.2">
      <c r="A1217">
        <v>20110613</v>
      </c>
      <c r="B1217">
        <v>74.86</v>
      </c>
      <c r="C1217">
        <f t="shared" si="90"/>
        <v>77.487407058153735</v>
      </c>
      <c r="D1217">
        <f t="shared" si="92"/>
        <v>78.076304182360943</v>
      </c>
      <c r="E1217">
        <f t="shared" si="91"/>
        <v>-0.58889712420720741</v>
      </c>
      <c r="F1217">
        <f t="shared" si="94"/>
        <v>3.8695635004767859E-2</v>
      </c>
      <c r="G1217">
        <f t="shared" si="93"/>
        <v>-0.62759275921197522</v>
      </c>
    </row>
    <row r="1218" spans="1:7" x14ac:dyDescent="0.2">
      <c r="A1218">
        <v>20110614</v>
      </c>
      <c r="B1218">
        <v>75.930000000000007</v>
      </c>
      <c r="C1218">
        <f t="shared" si="90"/>
        <v>77.247805972283928</v>
      </c>
      <c r="D1218">
        <f t="shared" si="92"/>
        <v>77.91731868737125</v>
      </c>
      <c r="E1218">
        <f t="shared" si="91"/>
        <v>-0.66951271508732191</v>
      </c>
      <c r="F1218">
        <f t="shared" si="94"/>
        <v>-0.10294603501365009</v>
      </c>
      <c r="G1218">
        <f t="shared" si="93"/>
        <v>-0.56656668007367184</v>
      </c>
    </row>
    <row r="1219" spans="1:7" x14ac:dyDescent="0.2">
      <c r="A1219">
        <v>20110615</v>
      </c>
      <c r="B1219">
        <v>74.84</v>
      </c>
      <c r="C1219">
        <f t="shared" si="90"/>
        <v>76.877374284240247</v>
      </c>
      <c r="D1219">
        <f t="shared" si="92"/>
        <v>77.689369154973377</v>
      </c>
      <c r="E1219">
        <f t="shared" si="91"/>
        <v>-0.81199487073313037</v>
      </c>
      <c r="F1219">
        <f t="shared" si="94"/>
        <v>-0.24475580215754617</v>
      </c>
      <c r="G1219">
        <f t="shared" si="93"/>
        <v>-0.56723906857558415</v>
      </c>
    </row>
    <row r="1220" spans="1:7" x14ac:dyDescent="0.2">
      <c r="A1220">
        <v>20110616</v>
      </c>
      <c r="B1220">
        <v>74.88</v>
      </c>
      <c r="C1220">
        <f t="shared" si="90"/>
        <v>76.570085932818671</v>
      </c>
      <c r="D1220">
        <f t="shared" si="92"/>
        <v>77.481267736086465</v>
      </c>
      <c r="E1220">
        <f t="shared" si="91"/>
        <v>-0.91118180326779452</v>
      </c>
      <c r="F1220">
        <f t="shared" si="94"/>
        <v>-0.37804100237959587</v>
      </c>
      <c r="G1220">
        <f t="shared" si="93"/>
        <v>-0.5331408008881986</v>
      </c>
    </row>
    <row r="1221" spans="1:7" x14ac:dyDescent="0.2">
      <c r="A1221">
        <v>20110617</v>
      </c>
      <c r="B1221">
        <v>74.430000000000007</v>
      </c>
      <c r="C1221">
        <f t="shared" si="90"/>
        <v>76.240841943154265</v>
      </c>
      <c r="D1221">
        <f t="shared" si="92"/>
        <v>77.255247903783768</v>
      </c>
      <c r="E1221">
        <f t="shared" si="91"/>
        <v>-1.0144059606295031</v>
      </c>
      <c r="F1221">
        <f t="shared" si="94"/>
        <v>-0.50531399402957733</v>
      </c>
      <c r="G1221">
        <f t="shared" si="93"/>
        <v>-0.50909196659992573</v>
      </c>
    </row>
    <row r="1222" spans="1:7" x14ac:dyDescent="0.2">
      <c r="A1222">
        <v>20110620</v>
      </c>
      <c r="B1222">
        <v>74.05</v>
      </c>
      <c r="C1222">
        <f t="shared" si="90"/>
        <v>75.903789336515146</v>
      </c>
      <c r="D1222">
        <f t="shared" si="92"/>
        <v>77.017822133133123</v>
      </c>
      <c r="E1222">
        <f t="shared" si="91"/>
        <v>-1.1140327966179768</v>
      </c>
      <c r="F1222">
        <f t="shared" si="94"/>
        <v>-0.62705775454725732</v>
      </c>
      <c r="G1222">
        <f t="shared" si="93"/>
        <v>-0.48697504207071951</v>
      </c>
    </row>
    <row r="1223" spans="1:7" x14ac:dyDescent="0.2">
      <c r="A1223">
        <v>20110621</v>
      </c>
      <c r="B1223">
        <v>74.989999999999995</v>
      </c>
      <c r="C1223">
        <f t="shared" si="90"/>
        <v>75.763206361666661</v>
      </c>
      <c r="D1223">
        <f t="shared" si="92"/>
        <v>76.867613086234371</v>
      </c>
      <c r="E1223">
        <f t="shared" si="91"/>
        <v>-1.1044067245677098</v>
      </c>
      <c r="F1223">
        <f t="shared" si="94"/>
        <v>-0.72252754855134782</v>
      </c>
      <c r="G1223">
        <f t="shared" si="93"/>
        <v>-0.38187917601636201</v>
      </c>
    </row>
    <row r="1224" spans="1:7" x14ac:dyDescent="0.2">
      <c r="A1224">
        <v>20110622</v>
      </c>
      <c r="B1224">
        <v>74.66</v>
      </c>
      <c r="C1224">
        <f t="shared" si="90"/>
        <v>75.593482306025635</v>
      </c>
      <c r="D1224">
        <f t="shared" si="92"/>
        <v>76.704086190957739</v>
      </c>
      <c r="E1224">
        <f t="shared" si="91"/>
        <v>-1.1106038849321038</v>
      </c>
      <c r="F1224">
        <f t="shared" si="94"/>
        <v>-0.80014281582749902</v>
      </c>
      <c r="G1224">
        <f t="shared" si="93"/>
        <v>-0.3104610691046048</v>
      </c>
    </row>
    <row r="1225" spans="1:7" x14ac:dyDescent="0.2">
      <c r="A1225">
        <v>20110623</v>
      </c>
      <c r="B1225">
        <v>75.31</v>
      </c>
      <c r="C1225">
        <f t="shared" si="90"/>
        <v>75.549869643560157</v>
      </c>
      <c r="D1225">
        <f t="shared" si="92"/>
        <v>76.600820547183091</v>
      </c>
      <c r="E1225">
        <f t="shared" si="91"/>
        <v>-1.0509509036229332</v>
      </c>
      <c r="F1225">
        <f t="shared" si="94"/>
        <v>-0.8503044333865859</v>
      </c>
      <c r="G1225">
        <f t="shared" si="93"/>
        <v>-0.2006464702363473</v>
      </c>
    </row>
    <row r="1226" spans="1:7" x14ac:dyDescent="0.2">
      <c r="A1226">
        <v>20110624</v>
      </c>
      <c r="B1226">
        <v>73.37</v>
      </c>
      <c r="C1226">
        <f t="shared" si="90"/>
        <v>75.21450508301244</v>
      </c>
      <c r="D1226">
        <f t="shared" si="92"/>
        <v>76.361500506651012</v>
      </c>
      <c r="E1226">
        <f t="shared" si="91"/>
        <v>-1.1469954236385718</v>
      </c>
      <c r="F1226">
        <f t="shared" si="94"/>
        <v>-0.90964263143698321</v>
      </c>
      <c r="G1226">
        <f t="shared" si="93"/>
        <v>-0.23735279220158856</v>
      </c>
    </row>
    <row r="1227" spans="1:7" x14ac:dyDescent="0.2">
      <c r="A1227">
        <v>20110627</v>
      </c>
      <c r="B1227">
        <v>73.89</v>
      </c>
      <c r="C1227">
        <f t="shared" si="90"/>
        <v>75.010735070241296</v>
      </c>
      <c r="D1227">
        <f t="shared" si="92"/>
        <v>76.178426395047225</v>
      </c>
      <c r="E1227">
        <f t="shared" si="91"/>
        <v>-1.1676913248059293</v>
      </c>
      <c r="F1227">
        <f t="shared" si="94"/>
        <v>-0.96125237011077247</v>
      </c>
      <c r="G1227">
        <f t="shared" si="93"/>
        <v>-0.20643895469515683</v>
      </c>
    </row>
    <row r="1228" spans="1:7" x14ac:dyDescent="0.2">
      <c r="A1228">
        <v>20110628</v>
      </c>
      <c r="B1228">
        <v>75.28</v>
      </c>
      <c r="C1228">
        <f t="shared" si="90"/>
        <v>75.05216044405033</v>
      </c>
      <c r="D1228">
        <f t="shared" si="92"/>
        <v>76.111876291710388</v>
      </c>
      <c r="E1228">
        <f t="shared" si="91"/>
        <v>-1.0597158476600583</v>
      </c>
      <c r="F1228">
        <f t="shared" si="94"/>
        <v>-0.98094506562062966</v>
      </c>
      <c r="G1228">
        <f t="shared" si="93"/>
        <v>-7.8770782039428666E-2</v>
      </c>
    </row>
    <row r="1229" spans="1:7" x14ac:dyDescent="0.2">
      <c r="A1229">
        <v>20110629</v>
      </c>
      <c r="B1229">
        <v>86.57</v>
      </c>
      <c r="C1229">
        <f t="shared" si="90"/>
        <v>76.824135760350273</v>
      </c>
      <c r="D1229">
        <f t="shared" si="92"/>
        <v>76.886552121954054</v>
      </c>
      <c r="E1229">
        <f t="shared" si="91"/>
        <v>-6.2416361603780501E-2</v>
      </c>
      <c r="F1229">
        <f t="shared" si="94"/>
        <v>-0.7972393248172599</v>
      </c>
      <c r="G1229">
        <f t="shared" si="93"/>
        <v>0.7348229632134794</v>
      </c>
    </row>
    <row r="1230" spans="1:7" x14ac:dyDescent="0.2">
      <c r="A1230">
        <v>20110630</v>
      </c>
      <c r="B1230">
        <v>84.26</v>
      </c>
      <c r="C1230">
        <f t="shared" si="90"/>
        <v>77.968114874142543</v>
      </c>
      <c r="D1230">
        <f t="shared" si="92"/>
        <v>77.432733446253764</v>
      </c>
      <c r="E1230">
        <f t="shared" si="91"/>
        <v>0.53538142788877963</v>
      </c>
      <c r="F1230">
        <f t="shared" si="94"/>
        <v>-0.53071517427605197</v>
      </c>
      <c r="G1230">
        <f t="shared" si="93"/>
        <v>1.0660966021648317</v>
      </c>
    </row>
    <row r="1231" spans="1:7" x14ac:dyDescent="0.2">
      <c r="A1231">
        <v>20110701</v>
      </c>
      <c r="B1231">
        <v>87.97</v>
      </c>
      <c r="C1231">
        <f t="shared" ref="C1231:C1294" si="95">(B1231*(2/(12+1))+C1230*(1-(2/(12+1))))</f>
        <v>79.50686643196677</v>
      </c>
      <c r="D1231">
        <f t="shared" si="92"/>
        <v>78.213271709494222</v>
      </c>
      <c r="E1231">
        <f t="shared" si="91"/>
        <v>1.2935947224725481</v>
      </c>
      <c r="F1231">
        <f t="shared" si="94"/>
        <v>-0.16585319492633194</v>
      </c>
      <c r="G1231">
        <f t="shared" si="93"/>
        <v>1.4594479173988801</v>
      </c>
    </row>
    <row r="1232" spans="1:7" x14ac:dyDescent="0.2">
      <c r="A1232">
        <v>20110705</v>
      </c>
      <c r="B1232">
        <v>88.32</v>
      </c>
      <c r="C1232">
        <f t="shared" si="95"/>
        <v>80.862733134741106</v>
      </c>
      <c r="D1232">
        <f t="shared" si="92"/>
        <v>78.961918249531692</v>
      </c>
      <c r="E1232">
        <f t="shared" si="91"/>
        <v>1.9008148852094138</v>
      </c>
      <c r="F1232">
        <f t="shared" si="94"/>
        <v>0.24748042110081722</v>
      </c>
      <c r="G1232">
        <f t="shared" si="93"/>
        <v>1.6533344641085965</v>
      </c>
    </row>
    <row r="1233" spans="1:7" x14ac:dyDescent="0.2">
      <c r="A1233">
        <v>20110706</v>
      </c>
      <c r="B1233">
        <v>88.2</v>
      </c>
      <c r="C1233">
        <f t="shared" si="95"/>
        <v>81.991543421704009</v>
      </c>
      <c r="D1233">
        <f t="shared" si="92"/>
        <v>79.646220601418236</v>
      </c>
      <c r="E1233">
        <f t="shared" si="91"/>
        <v>2.345322820285773</v>
      </c>
      <c r="F1233">
        <f t="shared" si="94"/>
        <v>0.66704890093780844</v>
      </c>
      <c r="G1233">
        <f t="shared" si="93"/>
        <v>1.6782739193479645</v>
      </c>
    </row>
    <row r="1234" spans="1:7" x14ac:dyDescent="0.2">
      <c r="A1234">
        <v>20110707</v>
      </c>
      <c r="B1234">
        <v>90.15</v>
      </c>
      <c r="C1234">
        <f t="shared" si="95"/>
        <v>83.246690587595694</v>
      </c>
      <c r="D1234">
        <f t="shared" si="92"/>
        <v>80.424278334646516</v>
      </c>
      <c r="E1234">
        <f t="shared" si="91"/>
        <v>2.822412252949178</v>
      </c>
      <c r="F1234">
        <f t="shared" si="94"/>
        <v>1.0981215713400823</v>
      </c>
      <c r="G1234">
        <f t="shared" si="93"/>
        <v>1.7242906816090957</v>
      </c>
    </row>
    <row r="1235" spans="1:7" x14ac:dyDescent="0.2">
      <c r="A1235">
        <v>20110708</v>
      </c>
      <c r="B1235">
        <v>89.73</v>
      </c>
      <c r="C1235">
        <f t="shared" si="95"/>
        <v>84.244122804888661</v>
      </c>
      <c r="D1235">
        <f t="shared" si="92"/>
        <v>81.113591050598615</v>
      </c>
      <c r="E1235">
        <f t="shared" si="91"/>
        <v>3.1305317542900468</v>
      </c>
      <c r="F1235">
        <f t="shared" si="94"/>
        <v>1.5046036079300751</v>
      </c>
      <c r="G1235">
        <f t="shared" si="93"/>
        <v>1.6259281463599717</v>
      </c>
    </row>
    <row r="1236" spans="1:7" x14ac:dyDescent="0.2">
      <c r="A1236">
        <v>20110711</v>
      </c>
      <c r="B1236">
        <v>87.9</v>
      </c>
      <c r="C1236">
        <f t="shared" si="95"/>
        <v>84.806565450290407</v>
      </c>
      <c r="D1236">
        <f t="shared" si="92"/>
        <v>81.61628800981353</v>
      </c>
      <c r="E1236">
        <f t="shared" si="91"/>
        <v>3.1902774404768763</v>
      </c>
      <c r="F1236">
        <f t="shared" si="94"/>
        <v>1.8417383744394353</v>
      </c>
      <c r="G1236">
        <f t="shared" si="93"/>
        <v>1.348539066037441</v>
      </c>
    </row>
    <row r="1237" spans="1:7" x14ac:dyDescent="0.2">
      <c r="A1237">
        <v>20110712</v>
      </c>
      <c r="B1237">
        <v>87.7</v>
      </c>
      <c r="C1237">
        <f t="shared" si="95"/>
        <v>85.251709227168803</v>
      </c>
      <c r="D1237">
        <f t="shared" si="92"/>
        <v>82.066933342419929</v>
      </c>
      <c r="E1237">
        <f t="shared" si="91"/>
        <v>3.1847758847488734</v>
      </c>
      <c r="F1237">
        <f t="shared" si="94"/>
        <v>2.1103458765013232</v>
      </c>
      <c r="G1237">
        <f t="shared" si="93"/>
        <v>1.0744300082475502</v>
      </c>
    </row>
    <row r="1238" spans="1:7" x14ac:dyDescent="0.2">
      <c r="A1238">
        <v>20110713</v>
      </c>
      <c r="B1238">
        <v>88.74</v>
      </c>
      <c r="C1238">
        <f t="shared" si="95"/>
        <v>85.788369346065906</v>
      </c>
      <c r="D1238">
        <f t="shared" si="92"/>
        <v>82.56123457631476</v>
      </c>
      <c r="E1238">
        <f t="shared" si="91"/>
        <v>3.2271347697511459</v>
      </c>
      <c r="F1238">
        <f t="shared" si="94"/>
        <v>2.3337036551512877</v>
      </c>
      <c r="G1238">
        <f t="shared" si="93"/>
        <v>0.89343111459985813</v>
      </c>
    </row>
    <row r="1239" spans="1:7" x14ac:dyDescent="0.2">
      <c r="A1239">
        <v>20110714</v>
      </c>
      <c r="B1239">
        <v>87.94</v>
      </c>
      <c r="C1239">
        <f t="shared" si="95"/>
        <v>86.11938944667115</v>
      </c>
      <c r="D1239">
        <f t="shared" si="92"/>
        <v>82.959661644735888</v>
      </c>
      <c r="E1239">
        <f t="shared" si="91"/>
        <v>3.1597278019352615</v>
      </c>
      <c r="F1239">
        <f t="shared" si="94"/>
        <v>2.4989084845080827</v>
      </c>
      <c r="G1239">
        <f t="shared" si="93"/>
        <v>0.66081931742717881</v>
      </c>
    </row>
    <row r="1240" spans="1:7" x14ac:dyDescent="0.2">
      <c r="A1240">
        <v>20110715</v>
      </c>
      <c r="B1240">
        <v>88.75</v>
      </c>
      <c r="C1240">
        <f t="shared" si="95"/>
        <v>86.524098762567903</v>
      </c>
      <c r="D1240">
        <f t="shared" si="92"/>
        <v>83.388575596977674</v>
      </c>
      <c r="E1240">
        <f t="shared" si="91"/>
        <v>3.1355231655902287</v>
      </c>
      <c r="F1240">
        <f t="shared" si="94"/>
        <v>2.6262314207245119</v>
      </c>
      <c r="G1240">
        <f t="shared" si="93"/>
        <v>0.50929174486571682</v>
      </c>
    </row>
    <row r="1241" spans="1:7" x14ac:dyDescent="0.2">
      <c r="A1241">
        <v>20110718</v>
      </c>
      <c r="B1241">
        <v>88.07</v>
      </c>
      <c r="C1241">
        <f t="shared" si="95"/>
        <v>86.761929722172852</v>
      </c>
      <c r="D1241">
        <f t="shared" si="92"/>
        <v>83.735347774979331</v>
      </c>
      <c r="E1241">
        <f t="shared" si="91"/>
        <v>3.0265819471935203</v>
      </c>
      <c r="F1241">
        <f t="shared" si="94"/>
        <v>2.7063015260183136</v>
      </c>
      <c r="G1241">
        <f t="shared" si="93"/>
        <v>0.32028042117520661</v>
      </c>
    </row>
    <row r="1242" spans="1:7" x14ac:dyDescent="0.2">
      <c r="A1242">
        <v>20110719</v>
      </c>
      <c r="B1242">
        <v>89.21</v>
      </c>
      <c r="C1242">
        <f t="shared" si="95"/>
        <v>87.138555918761654</v>
      </c>
      <c r="D1242">
        <f t="shared" si="92"/>
        <v>84.140877569425299</v>
      </c>
      <c r="E1242">
        <f t="shared" si="91"/>
        <v>2.9976783493363541</v>
      </c>
      <c r="F1242">
        <f t="shared" si="94"/>
        <v>2.7645768906819219</v>
      </c>
      <c r="G1242">
        <f t="shared" si="93"/>
        <v>0.23310145865443221</v>
      </c>
    </row>
    <row r="1243" spans="1:7" x14ac:dyDescent="0.2">
      <c r="A1243">
        <v>20110720</v>
      </c>
      <c r="B1243">
        <v>88.64</v>
      </c>
      <c r="C1243">
        <f t="shared" si="95"/>
        <v>87.369547315875252</v>
      </c>
      <c r="D1243">
        <f t="shared" si="92"/>
        <v>84.474145897616012</v>
      </c>
      <c r="E1243">
        <f t="shared" si="91"/>
        <v>2.8954014182592402</v>
      </c>
      <c r="F1243">
        <f t="shared" si="94"/>
        <v>2.7907417961973855</v>
      </c>
      <c r="G1243">
        <f t="shared" si="93"/>
        <v>0.10465962206185475</v>
      </c>
    </row>
    <row r="1244" spans="1:7" x14ac:dyDescent="0.2">
      <c r="A1244">
        <v>20110721</v>
      </c>
      <c r="B1244">
        <v>88.05</v>
      </c>
      <c r="C1244">
        <f t="shared" si="95"/>
        <v>87.474232344202136</v>
      </c>
      <c r="D1244">
        <f t="shared" si="92"/>
        <v>84.739023979274094</v>
      </c>
      <c r="E1244">
        <f t="shared" ref="E1244:E1307" si="96">C1244-D1244</f>
        <v>2.7352083649280416</v>
      </c>
      <c r="F1244">
        <f t="shared" si="94"/>
        <v>2.7796351099435168</v>
      </c>
      <c r="G1244">
        <f t="shared" si="93"/>
        <v>-4.4426745015475166E-2</v>
      </c>
    </row>
    <row r="1245" spans="1:7" x14ac:dyDescent="0.2">
      <c r="A1245">
        <v>20110722</v>
      </c>
      <c r="B1245">
        <v>89.52</v>
      </c>
      <c r="C1245">
        <f t="shared" si="95"/>
        <v>87.788965829709497</v>
      </c>
      <c r="D1245">
        <f t="shared" ref="D1245:D1308" si="97">B1245*(2/(26+1)) + D1244*(1-(2/(26+1)))</f>
        <v>85.093170351179722</v>
      </c>
      <c r="E1245">
        <f t="shared" si="96"/>
        <v>2.6957954785297744</v>
      </c>
      <c r="F1245">
        <f t="shared" si="94"/>
        <v>2.7628671836607683</v>
      </c>
      <c r="G1245">
        <f t="shared" si="93"/>
        <v>-6.7071705130993919E-2</v>
      </c>
    </row>
    <row r="1246" spans="1:7" x14ac:dyDescent="0.2">
      <c r="A1246">
        <v>20110725</v>
      </c>
      <c r="B1246">
        <v>89.08</v>
      </c>
      <c r="C1246">
        <f t="shared" si="95"/>
        <v>87.987586471292644</v>
      </c>
      <c r="D1246">
        <f t="shared" si="97"/>
        <v>85.388491065907147</v>
      </c>
      <c r="E1246">
        <f t="shared" si="96"/>
        <v>2.5990954053854978</v>
      </c>
      <c r="F1246">
        <f t="shared" si="94"/>
        <v>2.7301128280057143</v>
      </c>
      <c r="G1246">
        <f t="shared" si="93"/>
        <v>-0.13101742262021654</v>
      </c>
    </row>
    <row r="1247" spans="1:7" x14ac:dyDescent="0.2">
      <c r="A1247">
        <v>20110726</v>
      </c>
      <c r="B1247">
        <v>89.2</v>
      </c>
      <c r="C1247">
        <f t="shared" si="95"/>
        <v>88.174111629555313</v>
      </c>
      <c r="D1247">
        <f t="shared" si="97"/>
        <v>85.670825061025141</v>
      </c>
      <c r="E1247">
        <f t="shared" si="96"/>
        <v>2.5032865685301715</v>
      </c>
      <c r="F1247">
        <f t="shared" si="94"/>
        <v>2.6847475761106061</v>
      </c>
      <c r="G1247">
        <f t="shared" si="93"/>
        <v>-0.1814610075804346</v>
      </c>
    </row>
    <row r="1248" spans="1:7" x14ac:dyDescent="0.2">
      <c r="A1248">
        <v>20110727</v>
      </c>
      <c r="B1248">
        <v>87.75</v>
      </c>
      <c r="C1248">
        <f t="shared" si="95"/>
        <v>88.108863686546798</v>
      </c>
      <c r="D1248">
        <f t="shared" si="97"/>
        <v>85.82483801946772</v>
      </c>
      <c r="E1248">
        <f t="shared" si="96"/>
        <v>2.2840256670790779</v>
      </c>
      <c r="F1248">
        <f t="shared" si="94"/>
        <v>2.6046031943043007</v>
      </c>
      <c r="G1248">
        <f t="shared" si="93"/>
        <v>-0.3205775272252227</v>
      </c>
    </row>
    <row r="1249" spans="1:7" x14ac:dyDescent="0.2">
      <c r="A1249">
        <v>20110728</v>
      </c>
      <c r="B1249">
        <v>86.92</v>
      </c>
      <c r="C1249">
        <f t="shared" si="95"/>
        <v>87.925961580924223</v>
      </c>
      <c r="D1249">
        <f t="shared" si="97"/>
        <v>85.905961129136784</v>
      </c>
      <c r="E1249">
        <f t="shared" si="96"/>
        <v>2.020000451787439</v>
      </c>
      <c r="F1249">
        <f t="shared" si="94"/>
        <v>2.4876826458009287</v>
      </c>
      <c r="G1249">
        <f t="shared" si="93"/>
        <v>-0.46768219401348965</v>
      </c>
    </row>
    <row r="1250" spans="1:7" x14ac:dyDescent="0.2">
      <c r="A1250">
        <v>20110729</v>
      </c>
      <c r="B1250">
        <v>85.54</v>
      </c>
      <c r="C1250">
        <f t="shared" si="95"/>
        <v>87.558890568474339</v>
      </c>
      <c r="D1250">
        <f t="shared" si="97"/>
        <v>85.878852897348878</v>
      </c>
      <c r="E1250">
        <f t="shared" si="96"/>
        <v>1.6800376711254614</v>
      </c>
      <c r="F1250">
        <f t="shared" si="94"/>
        <v>2.3261536508658356</v>
      </c>
      <c r="G1250">
        <f t="shared" si="93"/>
        <v>-0.64611597974037416</v>
      </c>
    </row>
    <row r="1251" spans="1:7" x14ac:dyDescent="0.2">
      <c r="A1251">
        <v>20110801</v>
      </c>
      <c r="B1251">
        <v>85.68</v>
      </c>
      <c r="C1251">
        <f t="shared" si="95"/>
        <v>87.269830481016754</v>
      </c>
      <c r="D1251">
        <f t="shared" si="97"/>
        <v>85.864123053100812</v>
      </c>
      <c r="E1251">
        <f t="shared" si="96"/>
        <v>1.4057074279159423</v>
      </c>
      <c r="F1251">
        <f t="shared" si="94"/>
        <v>2.1420644062758569</v>
      </c>
      <c r="G1251">
        <f t="shared" si="93"/>
        <v>-0.73635697835991465</v>
      </c>
    </row>
    <row r="1252" spans="1:7" x14ac:dyDescent="0.2">
      <c r="A1252">
        <v>20110802</v>
      </c>
      <c r="B1252">
        <v>83.56</v>
      </c>
      <c r="C1252">
        <f t="shared" si="95"/>
        <v>86.699087330091103</v>
      </c>
      <c r="D1252">
        <f t="shared" si="97"/>
        <v>85.693447271389644</v>
      </c>
      <c r="E1252">
        <f t="shared" si="96"/>
        <v>1.0056400587014593</v>
      </c>
      <c r="F1252">
        <f t="shared" si="94"/>
        <v>1.9147795367609775</v>
      </c>
      <c r="G1252">
        <f t="shared" ref="G1252:G1315" si="98">E1252-F1252</f>
        <v>-0.90913947805951811</v>
      </c>
    </row>
    <row r="1253" spans="1:7" x14ac:dyDescent="0.2">
      <c r="A1253">
        <v>20110803</v>
      </c>
      <c r="B1253">
        <v>87.48</v>
      </c>
      <c r="C1253">
        <f t="shared" si="95"/>
        <v>86.819227740846316</v>
      </c>
      <c r="D1253">
        <f t="shared" si="97"/>
        <v>85.825784510545972</v>
      </c>
      <c r="E1253">
        <f t="shared" si="96"/>
        <v>0.99344323030034332</v>
      </c>
      <c r="F1253">
        <f t="shared" ref="F1253:F1316" si="99">(E1253*(2/(9+1))+F1252*(1-(2/(9+1))))</f>
        <v>1.7305122754688509</v>
      </c>
      <c r="G1253">
        <f t="shared" si="98"/>
        <v>-0.73706904516850758</v>
      </c>
    </row>
    <row r="1254" spans="1:7" x14ac:dyDescent="0.2">
      <c r="A1254">
        <v>20110804</v>
      </c>
      <c r="B1254">
        <v>84.99</v>
      </c>
      <c r="C1254">
        <f t="shared" si="95"/>
        <v>86.537808088408426</v>
      </c>
      <c r="D1254">
        <f t="shared" si="97"/>
        <v>85.76387454680183</v>
      </c>
      <c r="E1254">
        <f t="shared" si="96"/>
        <v>0.77393354160659555</v>
      </c>
      <c r="F1254">
        <f t="shared" si="99"/>
        <v>1.5391965286964</v>
      </c>
      <c r="G1254">
        <f t="shared" si="98"/>
        <v>-0.76526298708980445</v>
      </c>
    </row>
    <row r="1255" spans="1:7" x14ac:dyDescent="0.2">
      <c r="A1255">
        <v>20110805</v>
      </c>
      <c r="B1255">
        <v>83.41</v>
      </c>
      <c r="C1255">
        <f t="shared" si="95"/>
        <v>86.056606844037901</v>
      </c>
      <c r="D1255">
        <f t="shared" si="97"/>
        <v>85.58951346926095</v>
      </c>
      <c r="E1255">
        <f t="shared" si="96"/>
        <v>0.46709337477695101</v>
      </c>
      <c r="F1255">
        <f t="shared" si="99"/>
        <v>1.3247758979125104</v>
      </c>
      <c r="G1255">
        <f t="shared" si="98"/>
        <v>-0.85768252313555937</v>
      </c>
    </row>
    <row r="1256" spans="1:7" x14ac:dyDescent="0.2">
      <c r="A1256">
        <v>20110808</v>
      </c>
      <c r="B1256">
        <v>79.239999999999995</v>
      </c>
      <c r="C1256">
        <f t="shared" si="95"/>
        <v>85.007898098801306</v>
      </c>
      <c r="D1256">
        <f t="shared" si="97"/>
        <v>85.119179138204586</v>
      </c>
      <c r="E1256">
        <f t="shared" si="96"/>
        <v>-0.1112810394032806</v>
      </c>
      <c r="F1256">
        <f t="shared" si="99"/>
        <v>1.0375645104493523</v>
      </c>
      <c r="G1256">
        <f t="shared" si="98"/>
        <v>-1.1488455498526329</v>
      </c>
    </row>
    <row r="1257" spans="1:7" x14ac:dyDescent="0.2">
      <c r="A1257">
        <v>20110809</v>
      </c>
      <c r="B1257">
        <v>82.76</v>
      </c>
      <c r="C1257">
        <f t="shared" si="95"/>
        <v>84.662067622062651</v>
      </c>
      <c r="D1257">
        <f t="shared" si="97"/>
        <v>84.944425127967207</v>
      </c>
      <c r="E1257">
        <f t="shared" si="96"/>
        <v>-0.28235750590455666</v>
      </c>
      <c r="F1257">
        <f t="shared" si="99"/>
        <v>0.77358010717857051</v>
      </c>
      <c r="G1257">
        <f t="shared" si="98"/>
        <v>-1.0559376130831271</v>
      </c>
    </row>
    <row r="1258" spans="1:7" x14ac:dyDescent="0.2">
      <c r="A1258">
        <v>20110810</v>
      </c>
      <c r="B1258">
        <v>79.28</v>
      </c>
      <c r="C1258">
        <f t="shared" si="95"/>
        <v>83.834057218668391</v>
      </c>
      <c r="D1258">
        <f t="shared" si="97"/>
        <v>84.524838081451122</v>
      </c>
      <c r="E1258">
        <f t="shared" si="96"/>
        <v>-0.69078086278273076</v>
      </c>
      <c r="F1258">
        <f t="shared" si="99"/>
        <v>0.48070791318631029</v>
      </c>
      <c r="G1258">
        <f t="shared" si="98"/>
        <v>-1.1714887759690411</v>
      </c>
    </row>
    <row r="1259" spans="1:7" x14ac:dyDescent="0.2">
      <c r="A1259">
        <v>20110811</v>
      </c>
      <c r="B1259">
        <v>84.52</v>
      </c>
      <c r="C1259">
        <f t="shared" si="95"/>
        <v>83.93958687733479</v>
      </c>
      <c r="D1259">
        <f t="shared" si="97"/>
        <v>84.524479705047341</v>
      </c>
      <c r="E1259">
        <f t="shared" si="96"/>
        <v>-0.58489282771255091</v>
      </c>
      <c r="F1259">
        <f t="shared" si="99"/>
        <v>0.26758776500653808</v>
      </c>
      <c r="G1259">
        <f t="shared" si="98"/>
        <v>-0.85248059271908905</v>
      </c>
    </row>
    <row r="1260" spans="1:7" x14ac:dyDescent="0.2">
      <c r="A1260">
        <v>20110812</v>
      </c>
      <c r="B1260">
        <v>83.83</v>
      </c>
      <c r="C1260">
        <f t="shared" si="95"/>
        <v>83.922727357744819</v>
      </c>
      <c r="D1260">
        <f t="shared" si="97"/>
        <v>84.473036763932726</v>
      </c>
      <c r="E1260">
        <f t="shared" si="96"/>
        <v>-0.5503094061879068</v>
      </c>
      <c r="F1260">
        <f t="shared" si="99"/>
        <v>0.10400833076764909</v>
      </c>
      <c r="G1260">
        <f t="shared" si="98"/>
        <v>-0.65431773695555595</v>
      </c>
    </row>
    <row r="1261" spans="1:7" x14ac:dyDescent="0.2">
      <c r="A1261">
        <v>20110815</v>
      </c>
      <c r="B1261">
        <v>85.87</v>
      </c>
      <c r="C1261">
        <f t="shared" si="95"/>
        <v>84.222307764245613</v>
      </c>
      <c r="D1261">
        <f t="shared" si="97"/>
        <v>84.576515522159923</v>
      </c>
      <c r="E1261">
        <f t="shared" si="96"/>
        <v>-0.3542077579143097</v>
      </c>
      <c r="F1261">
        <f t="shared" si="99"/>
        <v>1.2365113031257341E-2</v>
      </c>
      <c r="G1261">
        <f t="shared" si="98"/>
        <v>-0.36657287094556701</v>
      </c>
    </row>
    <row r="1262" spans="1:7" x14ac:dyDescent="0.2">
      <c r="A1262">
        <v>20110816</v>
      </c>
      <c r="B1262">
        <v>85.83</v>
      </c>
      <c r="C1262">
        <f t="shared" si="95"/>
        <v>84.469645031284742</v>
      </c>
      <c r="D1262">
        <f t="shared" si="97"/>
        <v>84.669366224222159</v>
      </c>
      <c r="E1262">
        <f t="shared" si="96"/>
        <v>-0.19972119293741741</v>
      </c>
      <c r="F1262">
        <f t="shared" si="99"/>
        <v>-3.0052148162477612E-2</v>
      </c>
      <c r="G1262">
        <f t="shared" si="98"/>
        <v>-0.1696690447749398</v>
      </c>
    </row>
    <row r="1263" spans="1:7" x14ac:dyDescent="0.2">
      <c r="A1263">
        <v>20110817</v>
      </c>
      <c r="B1263">
        <v>83.99</v>
      </c>
      <c r="C1263">
        <f t="shared" si="95"/>
        <v>84.395853488010161</v>
      </c>
      <c r="D1263">
        <f t="shared" si="97"/>
        <v>84.619042800205705</v>
      </c>
      <c r="E1263">
        <f t="shared" si="96"/>
        <v>-0.22318931219554372</v>
      </c>
      <c r="F1263">
        <f t="shared" si="99"/>
        <v>-6.8679580969090839E-2</v>
      </c>
      <c r="G1263">
        <f t="shared" si="98"/>
        <v>-0.1545097312264529</v>
      </c>
    </row>
    <row r="1264" spans="1:7" x14ac:dyDescent="0.2">
      <c r="A1264">
        <v>20110818</v>
      </c>
      <c r="B1264">
        <v>80.290000000000006</v>
      </c>
      <c r="C1264">
        <f t="shared" si="95"/>
        <v>83.764183720623976</v>
      </c>
      <c r="D1264">
        <f t="shared" si="97"/>
        <v>84.29837296315344</v>
      </c>
      <c r="E1264">
        <f t="shared" si="96"/>
        <v>-0.53418924252946454</v>
      </c>
      <c r="F1264">
        <f t="shared" si="99"/>
        <v>-0.16178151328116558</v>
      </c>
      <c r="G1264">
        <f t="shared" si="98"/>
        <v>-0.37240772924829896</v>
      </c>
    </row>
    <row r="1265" spans="1:7" x14ac:dyDescent="0.2">
      <c r="A1265">
        <v>20110819</v>
      </c>
      <c r="B1265">
        <v>79.599999999999994</v>
      </c>
      <c r="C1265">
        <f t="shared" si="95"/>
        <v>83.123540071297214</v>
      </c>
      <c r="D1265">
        <f t="shared" si="97"/>
        <v>83.950345336253193</v>
      </c>
      <c r="E1265">
        <f t="shared" si="96"/>
        <v>-0.82680526495597917</v>
      </c>
      <c r="F1265">
        <f t="shared" si="99"/>
        <v>-0.29478626361612836</v>
      </c>
      <c r="G1265">
        <f t="shared" si="98"/>
        <v>-0.53201900133985081</v>
      </c>
    </row>
    <row r="1266" spans="1:7" x14ac:dyDescent="0.2">
      <c r="A1266">
        <v>20110822</v>
      </c>
      <c r="B1266">
        <v>79.790000000000006</v>
      </c>
      <c r="C1266">
        <f t="shared" si="95"/>
        <v>82.610687752636096</v>
      </c>
      <c r="D1266">
        <f t="shared" si="97"/>
        <v>83.642171607641842</v>
      </c>
      <c r="E1266">
        <f t="shared" si="96"/>
        <v>-1.0314838550057459</v>
      </c>
      <c r="F1266">
        <f t="shared" si="99"/>
        <v>-0.44212578189405188</v>
      </c>
      <c r="G1266">
        <f t="shared" si="98"/>
        <v>-0.58935807311169408</v>
      </c>
    </row>
    <row r="1267" spans="1:7" x14ac:dyDescent="0.2">
      <c r="A1267">
        <v>20110823</v>
      </c>
      <c r="B1267">
        <v>83.77</v>
      </c>
      <c r="C1267">
        <f t="shared" si="95"/>
        <v>82.789043482999773</v>
      </c>
      <c r="D1267">
        <f t="shared" si="97"/>
        <v>83.651640377446157</v>
      </c>
      <c r="E1267">
        <f t="shared" si="96"/>
        <v>-0.86259689444638354</v>
      </c>
      <c r="F1267">
        <f t="shared" si="99"/>
        <v>-0.52622000440451822</v>
      </c>
      <c r="G1267">
        <f t="shared" si="98"/>
        <v>-0.33637689004186533</v>
      </c>
    </row>
    <row r="1268" spans="1:7" x14ac:dyDescent="0.2">
      <c r="A1268">
        <v>20110824</v>
      </c>
      <c r="B1268">
        <v>86.38</v>
      </c>
      <c r="C1268">
        <f t="shared" si="95"/>
        <v>83.341498331769031</v>
      </c>
      <c r="D1268">
        <f t="shared" si="97"/>
        <v>83.853741090227913</v>
      </c>
      <c r="E1268">
        <f t="shared" si="96"/>
        <v>-0.51224275845888201</v>
      </c>
      <c r="F1268">
        <f t="shared" si="99"/>
        <v>-0.523424555215391</v>
      </c>
      <c r="G1268">
        <f t="shared" si="98"/>
        <v>1.1181796756508988E-2</v>
      </c>
    </row>
    <row r="1269" spans="1:7" x14ac:dyDescent="0.2">
      <c r="A1269">
        <v>20110825</v>
      </c>
      <c r="B1269">
        <v>84.11</v>
      </c>
      <c r="C1269">
        <f t="shared" si="95"/>
        <v>83.459729357650716</v>
      </c>
      <c r="D1269">
        <f t="shared" si="97"/>
        <v>83.872723231692504</v>
      </c>
      <c r="E1269">
        <f t="shared" si="96"/>
        <v>-0.41299387404178844</v>
      </c>
      <c r="F1269">
        <f t="shared" si="99"/>
        <v>-0.50133841898067044</v>
      </c>
      <c r="G1269">
        <f t="shared" si="98"/>
        <v>8.8344544938881997E-2</v>
      </c>
    </row>
    <row r="1270" spans="1:7" x14ac:dyDescent="0.2">
      <c r="A1270">
        <v>20110826</v>
      </c>
      <c r="B1270">
        <v>85.85</v>
      </c>
      <c r="C1270">
        <f t="shared" si="95"/>
        <v>83.827463302627535</v>
      </c>
      <c r="D1270">
        <f t="shared" si="97"/>
        <v>84.019188177493064</v>
      </c>
      <c r="E1270">
        <f t="shared" si="96"/>
        <v>-0.19172487486552825</v>
      </c>
      <c r="F1270">
        <f t="shared" si="99"/>
        <v>-0.43941571015764203</v>
      </c>
      <c r="G1270">
        <f t="shared" si="98"/>
        <v>0.24769083529211378</v>
      </c>
    </row>
    <row r="1271" spans="1:7" x14ac:dyDescent="0.2">
      <c r="A1271">
        <v>20110829</v>
      </c>
      <c r="B1271">
        <v>86.58</v>
      </c>
      <c r="C1271">
        <f t="shared" si="95"/>
        <v>84.250930486838683</v>
      </c>
      <c r="D1271">
        <f t="shared" si="97"/>
        <v>84.208877942123195</v>
      </c>
      <c r="E1271">
        <f t="shared" si="96"/>
        <v>4.2052544715488693E-2</v>
      </c>
      <c r="F1271">
        <f t="shared" si="99"/>
        <v>-0.34312205918301592</v>
      </c>
      <c r="G1271">
        <f t="shared" si="98"/>
        <v>0.38517460389850461</v>
      </c>
    </row>
    <row r="1272" spans="1:7" x14ac:dyDescent="0.2">
      <c r="A1272">
        <v>20110830</v>
      </c>
      <c r="B1272">
        <v>87.93</v>
      </c>
      <c r="C1272">
        <f t="shared" si="95"/>
        <v>84.816941181171188</v>
      </c>
      <c r="D1272">
        <f t="shared" si="97"/>
        <v>84.484516613077034</v>
      </c>
      <c r="E1272">
        <f t="shared" si="96"/>
        <v>0.33242456809415444</v>
      </c>
      <c r="F1272">
        <f t="shared" si="99"/>
        <v>-0.20801273372758183</v>
      </c>
      <c r="G1272">
        <f t="shared" si="98"/>
        <v>0.54043730182173633</v>
      </c>
    </row>
    <row r="1273" spans="1:7" x14ac:dyDescent="0.2">
      <c r="A1273">
        <v>20110831</v>
      </c>
      <c r="B1273">
        <v>87.88</v>
      </c>
      <c r="C1273">
        <f t="shared" si="95"/>
        <v>85.288180999452536</v>
      </c>
      <c r="D1273">
        <f t="shared" si="97"/>
        <v>84.736033900997256</v>
      </c>
      <c r="E1273">
        <f t="shared" si="96"/>
        <v>0.55214709845527921</v>
      </c>
      <c r="F1273">
        <f t="shared" si="99"/>
        <v>-5.598076729100962E-2</v>
      </c>
      <c r="G1273">
        <f t="shared" si="98"/>
        <v>0.60812786574628885</v>
      </c>
    </row>
    <row r="1274" spans="1:7" x14ac:dyDescent="0.2">
      <c r="A1274">
        <v>20110901</v>
      </c>
      <c r="B1274">
        <v>87.73</v>
      </c>
      <c r="C1274">
        <f t="shared" si="95"/>
        <v>85.663845461075226</v>
      </c>
      <c r="D1274">
        <f t="shared" si="97"/>
        <v>84.957809167590057</v>
      </c>
      <c r="E1274">
        <f t="shared" si="96"/>
        <v>0.70603629348516961</v>
      </c>
      <c r="F1274">
        <f t="shared" si="99"/>
        <v>9.6422644864226234E-2</v>
      </c>
      <c r="G1274">
        <f t="shared" si="98"/>
        <v>0.60961364862094336</v>
      </c>
    </row>
    <row r="1275" spans="1:7" x14ac:dyDescent="0.2">
      <c r="A1275">
        <v>20110902</v>
      </c>
      <c r="B1275">
        <v>85.55</v>
      </c>
      <c r="C1275">
        <f t="shared" si="95"/>
        <v>85.646330774755953</v>
      </c>
      <c r="D1275">
        <f t="shared" si="97"/>
        <v>85.001675155175974</v>
      </c>
      <c r="E1275">
        <f t="shared" si="96"/>
        <v>0.64465561957997863</v>
      </c>
      <c r="F1275">
        <f t="shared" si="99"/>
        <v>0.20606923980737674</v>
      </c>
      <c r="G1275">
        <f t="shared" si="98"/>
        <v>0.4385863797726019</v>
      </c>
    </row>
    <row r="1276" spans="1:7" x14ac:dyDescent="0.2">
      <c r="A1276">
        <v>20110906</v>
      </c>
      <c r="B1276">
        <v>85.86</v>
      </c>
      <c r="C1276">
        <f t="shared" si="95"/>
        <v>85.679202963255037</v>
      </c>
      <c r="D1276">
        <f t="shared" si="97"/>
        <v>85.065254773311082</v>
      </c>
      <c r="E1276">
        <f t="shared" si="96"/>
        <v>0.6139481899439545</v>
      </c>
      <c r="F1276">
        <f t="shared" si="99"/>
        <v>0.28764502983469231</v>
      </c>
      <c r="G1276">
        <f t="shared" si="98"/>
        <v>0.32630316010926219</v>
      </c>
    </row>
    <row r="1277" spans="1:7" x14ac:dyDescent="0.2">
      <c r="A1277">
        <v>20110907</v>
      </c>
      <c r="B1277">
        <v>88.48</v>
      </c>
      <c r="C1277">
        <f t="shared" si="95"/>
        <v>86.110094815061956</v>
      </c>
      <c r="D1277">
        <f t="shared" si="97"/>
        <v>85.318198864176935</v>
      </c>
      <c r="E1277">
        <f t="shared" si="96"/>
        <v>0.79189595088502074</v>
      </c>
      <c r="F1277">
        <f t="shared" si="99"/>
        <v>0.38849521404475806</v>
      </c>
      <c r="G1277">
        <f t="shared" si="98"/>
        <v>0.40340073684026267</v>
      </c>
    </row>
    <row r="1278" spans="1:7" x14ac:dyDescent="0.2">
      <c r="A1278">
        <v>20110908</v>
      </c>
      <c r="B1278">
        <v>87.46</v>
      </c>
      <c r="C1278">
        <f t="shared" si="95"/>
        <v>86.317772535821661</v>
      </c>
      <c r="D1278">
        <f t="shared" si="97"/>
        <v>85.476850800163817</v>
      </c>
      <c r="E1278">
        <f t="shared" si="96"/>
        <v>0.84092173565784378</v>
      </c>
      <c r="F1278">
        <f t="shared" si="99"/>
        <v>0.47898051836737526</v>
      </c>
      <c r="G1278">
        <f t="shared" si="98"/>
        <v>0.36194121729046852</v>
      </c>
    </row>
    <row r="1279" spans="1:7" x14ac:dyDescent="0.2">
      <c r="A1279">
        <v>20110909</v>
      </c>
      <c r="B1279">
        <v>86.35</v>
      </c>
      <c r="C1279">
        <f t="shared" si="95"/>
        <v>86.322730607233709</v>
      </c>
      <c r="D1279">
        <f t="shared" si="97"/>
        <v>85.541528518670205</v>
      </c>
      <c r="E1279">
        <f t="shared" si="96"/>
        <v>0.78120208856350359</v>
      </c>
      <c r="F1279">
        <f t="shared" si="99"/>
        <v>0.539424832406601</v>
      </c>
      <c r="G1279">
        <f t="shared" si="98"/>
        <v>0.2417772561569026</v>
      </c>
    </row>
    <row r="1280" spans="1:7" x14ac:dyDescent="0.2">
      <c r="A1280">
        <v>20110912</v>
      </c>
      <c r="B1280">
        <v>87.45</v>
      </c>
      <c r="C1280">
        <f t="shared" si="95"/>
        <v>86.496156667659292</v>
      </c>
      <c r="D1280">
        <f t="shared" si="97"/>
        <v>85.682896776546485</v>
      </c>
      <c r="E1280">
        <f t="shared" si="96"/>
        <v>0.81325989111280705</v>
      </c>
      <c r="F1280">
        <f t="shared" si="99"/>
        <v>0.59419184414784221</v>
      </c>
      <c r="G1280">
        <f t="shared" si="98"/>
        <v>0.21906804696496485</v>
      </c>
    </row>
    <row r="1281" spans="1:7" x14ac:dyDescent="0.2">
      <c r="A1281">
        <v>20110913</v>
      </c>
      <c r="B1281">
        <v>87.77</v>
      </c>
      <c r="C1281">
        <f t="shared" si="95"/>
        <v>86.692132564942469</v>
      </c>
      <c r="D1281">
        <f t="shared" si="97"/>
        <v>85.837497015320821</v>
      </c>
      <c r="E1281">
        <f t="shared" si="96"/>
        <v>0.85463554962164778</v>
      </c>
      <c r="F1281">
        <f t="shared" si="99"/>
        <v>0.64628058524260334</v>
      </c>
      <c r="G1281">
        <f t="shared" si="98"/>
        <v>0.20835496437904444</v>
      </c>
    </row>
    <row r="1282" spans="1:7" x14ac:dyDescent="0.2">
      <c r="A1282">
        <v>20110914</v>
      </c>
      <c r="B1282">
        <v>89.58</v>
      </c>
      <c r="C1282">
        <f t="shared" si="95"/>
        <v>87.136419862643621</v>
      </c>
      <c r="D1282">
        <f t="shared" si="97"/>
        <v>86.11471945863039</v>
      </c>
      <c r="E1282">
        <f t="shared" si="96"/>
        <v>1.0217004040132309</v>
      </c>
      <c r="F1282">
        <f t="shared" si="99"/>
        <v>0.72136454899672886</v>
      </c>
      <c r="G1282">
        <f t="shared" si="98"/>
        <v>0.30033585501650206</v>
      </c>
    </row>
    <row r="1283" spans="1:7" x14ac:dyDescent="0.2">
      <c r="A1283">
        <v>20110915</v>
      </c>
      <c r="B1283">
        <v>90.5</v>
      </c>
      <c r="C1283">
        <f t="shared" si="95"/>
        <v>87.653893729929209</v>
      </c>
      <c r="D1283">
        <f t="shared" si="97"/>
        <v>86.43955505428741</v>
      </c>
      <c r="E1283">
        <f t="shared" si="96"/>
        <v>1.2143386756417982</v>
      </c>
      <c r="F1283">
        <f t="shared" si="99"/>
        <v>0.81995937432574284</v>
      </c>
      <c r="G1283">
        <f t="shared" si="98"/>
        <v>0.39437930131605536</v>
      </c>
    </row>
    <row r="1284" spans="1:7" x14ac:dyDescent="0.2">
      <c r="A1284">
        <v>20110916</v>
      </c>
      <c r="B1284">
        <v>90.85</v>
      </c>
      <c r="C1284">
        <f t="shared" si="95"/>
        <v>88.145602386863175</v>
      </c>
      <c r="D1284">
        <f t="shared" si="97"/>
        <v>86.766254679895752</v>
      </c>
      <c r="E1284">
        <f t="shared" si="96"/>
        <v>1.3793477069674225</v>
      </c>
      <c r="F1284">
        <f t="shared" si="99"/>
        <v>0.93183704085407881</v>
      </c>
      <c r="G1284">
        <f t="shared" si="98"/>
        <v>0.44751066611334367</v>
      </c>
    </row>
    <row r="1285" spans="1:7" x14ac:dyDescent="0.2">
      <c r="A1285">
        <v>20110919</v>
      </c>
      <c r="B1285">
        <v>90.03</v>
      </c>
      <c r="C1285">
        <f t="shared" si="95"/>
        <v>88.435509711961146</v>
      </c>
      <c r="D1285">
        <f t="shared" si="97"/>
        <v>87.00801359249607</v>
      </c>
      <c r="E1285">
        <f t="shared" si="96"/>
        <v>1.4274961194650757</v>
      </c>
      <c r="F1285">
        <f t="shared" si="99"/>
        <v>1.0309688565762782</v>
      </c>
      <c r="G1285">
        <f t="shared" si="98"/>
        <v>0.39652726288879747</v>
      </c>
    </row>
    <row r="1286" spans="1:7" x14ac:dyDescent="0.2">
      <c r="A1286">
        <v>20110920</v>
      </c>
      <c r="B1286">
        <v>92.84</v>
      </c>
      <c r="C1286">
        <f t="shared" si="95"/>
        <v>89.113123602428658</v>
      </c>
      <c r="D1286">
        <f t="shared" si="97"/>
        <v>87.44001258564451</v>
      </c>
      <c r="E1286">
        <f t="shared" si="96"/>
        <v>1.6731110167841479</v>
      </c>
      <c r="F1286">
        <f t="shared" si="99"/>
        <v>1.1593972886178521</v>
      </c>
      <c r="G1286">
        <f t="shared" si="98"/>
        <v>0.51371372816629579</v>
      </c>
    </row>
    <row r="1287" spans="1:7" x14ac:dyDescent="0.2">
      <c r="A1287">
        <v>20110921</v>
      </c>
      <c r="B1287">
        <v>91.42</v>
      </c>
      <c r="C1287">
        <f t="shared" si="95"/>
        <v>89.468027663593489</v>
      </c>
      <c r="D1287">
        <f t="shared" si="97"/>
        <v>87.734826468189354</v>
      </c>
      <c r="E1287">
        <f t="shared" si="96"/>
        <v>1.7332011954041349</v>
      </c>
      <c r="F1287">
        <f t="shared" si="99"/>
        <v>1.2741580699751087</v>
      </c>
      <c r="G1287">
        <f t="shared" si="98"/>
        <v>0.45904312542902614</v>
      </c>
    </row>
    <row r="1288" spans="1:7" x14ac:dyDescent="0.2">
      <c r="A1288">
        <v>20110922</v>
      </c>
      <c r="B1288">
        <v>88.3</v>
      </c>
      <c r="C1288">
        <f t="shared" si="95"/>
        <v>89.288331099963727</v>
      </c>
      <c r="D1288">
        <f t="shared" si="97"/>
        <v>87.776691174249407</v>
      </c>
      <c r="E1288">
        <f t="shared" si="96"/>
        <v>1.51163992571432</v>
      </c>
      <c r="F1288">
        <f t="shared" si="99"/>
        <v>1.3216544411229509</v>
      </c>
      <c r="G1288">
        <f t="shared" si="98"/>
        <v>0.1899854845913691</v>
      </c>
    </row>
    <row r="1289" spans="1:7" x14ac:dyDescent="0.2">
      <c r="A1289">
        <v>20110923</v>
      </c>
      <c r="B1289">
        <v>90.08</v>
      </c>
      <c r="C1289">
        <f t="shared" si="95"/>
        <v>89.410126315353921</v>
      </c>
      <c r="D1289">
        <f t="shared" si="97"/>
        <v>87.94730664282352</v>
      </c>
      <c r="E1289">
        <f t="shared" si="96"/>
        <v>1.4628196725304008</v>
      </c>
      <c r="F1289">
        <f t="shared" si="99"/>
        <v>1.3498874874044411</v>
      </c>
      <c r="G1289">
        <f t="shared" si="98"/>
        <v>0.11293218512595971</v>
      </c>
    </row>
    <row r="1290" spans="1:7" x14ac:dyDescent="0.2">
      <c r="A1290">
        <v>20110926</v>
      </c>
      <c r="B1290">
        <v>90.28</v>
      </c>
      <c r="C1290">
        <f t="shared" si="95"/>
        <v>89.5439530360687</v>
      </c>
      <c r="D1290">
        <f t="shared" si="97"/>
        <v>88.120098743355115</v>
      </c>
      <c r="E1290">
        <f t="shared" si="96"/>
        <v>1.4238542927135853</v>
      </c>
      <c r="F1290">
        <f t="shared" si="99"/>
        <v>1.36468084846627</v>
      </c>
      <c r="G1290">
        <f t="shared" si="98"/>
        <v>5.9173444247315299E-2</v>
      </c>
    </row>
    <row r="1291" spans="1:7" x14ac:dyDescent="0.2">
      <c r="A1291">
        <v>20110927</v>
      </c>
      <c r="B1291">
        <v>89.48</v>
      </c>
      <c r="C1291">
        <f t="shared" si="95"/>
        <v>89.534114107442747</v>
      </c>
      <c r="D1291">
        <f t="shared" si="97"/>
        <v>88.220832169773246</v>
      </c>
      <c r="E1291">
        <f t="shared" si="96"/>
        <v>1.3132819376695011</v>
      </c>
      <c r="F1291">
        <f t="shared" si="99"/>
        <v>1.3544010663069164</v>
      </c>
      <c r="G1291">
        <f t="shared" si="98"/>
        <v>-4.1119128637415292E-2</v>
      </c>
    </row>
    <row r="1292" spans="1:7" x14ac:dyDescent="0.2">
      <c r="A1292">
        <v>20110928</v>
      </c>
      <c r="B1292">
        <v>87.63</v>
      </c>
      <c r="C1292">
        <f t="shared" si="95"/>
        <v>89.241173475528484</v>
      </c>
      <c r="D1292">
        <f t="shared" si="97"/>
        <v>88.177066823864109</v>
      </c>
      <c r="E1292">
        <f t="shared" si="96"/>
        <v>1.0641066516643747</v>
      </c>
      <c r="F1292">
        <f t="shared" si="99"/>
        <v>1.2963421833784081</v>
      </c>
      <c r="G1292">
        <f t="shared" si="98"/>
        <v>-0.23223553171403344</v>
      </c>
    </row>
    <row r="1293" spans="1:7" x14ac:dyDescent="0.2">
      <c r="A1293">
        <v>20110929</v>
      </c>
      <c r="B1293">
        <v>87.69</v>
      </c>
      <c r="C1293">
        <f t="shared" si="95"/>
        <v>89.002531402370252</v>
      </c>
      <c r="D1293">
        <f t="shared" si="97"/>
        <v>88.140987799874182</v>
      </c>
      <c r="E1293">
        <f t="shared" si="96"/>
        <v>0.86154360249607009</v>
      </c>
      <c r="F1293">
        <f t="shared" si="99"/>
        <v>1.2093824672019404</v>
      </c>
      <c r="G1293">
        <f t="shared" si="98"/>
        <v>-0.34783886470587033</v>
      </c>
    </row>
    <row r="1294" spans="1:7" x14ac:dyDescent="0.2">
      <c r="A1294">
        <v>20110930</v>
      </c>
      <c r="B1294">
        <v>85.72</v>
      </c>
      <c r="C1294">
        <f t="shared" si="95"/>
        <v>88.497526571236364</v>
      </c>
      <c r="D1294">
        <f t="shared" si="97"/>
        <v>87.961655370253879</v>
      </c>
      <c r="E1294">
        <f t="shared" si="96"/>
        <v>0.5358712009824842</v>
      </c>
      <c r="F1294">
        <f t="shared" si="99"/>
        <v>1.0746802139580491</v>
      </c>
      <c r="G1294">
        <f t="shared" si="98"/>
        <v>-0.53880901297556494</v>
      </c>
    </row>
    <row r="1295" spans="1:7" x14ac:dyDescent="0.2">
      <c r="A1295">
        <v>20111003</v>
      </c>
      <c r="B1295">
        <v>84.26</v>
      </c>
      <c r="C1295">
        <f t="shared" ref="C1295:C1358" si="100">(B1295*(2/(12+1))+C1294*(1-(2/(12+1))))</f>
        <v>87.845599406430765</v>
      </c>
      <c r="D1295">
        <f t="shared" si="97"/>
        <v>87.687458676161</v>
      </c>
      <c r="E1295">
        <f t="shared" si="96"/>
        <v>0.15814073026976416</v>
      </c>
      <c r="F1295">
        <f t="shared" si="99"/>
        <v>0.89137231722039212</v>
      </c>
      <c r="G1295">
        <f t="shared" si="98"/>
        <v>-0.73323158695062796</v>
      </c>
    </row>
    <row r="1296" spans="1:7" x14ac:dyDescent="0.2">
      <c r="A1296">
        <v>20111004</v>
      </c>
      <c r="B1296">
        <v>84.78</v>
      </c>
      <c r="C1296">
        <f t="shared" si="100"/>
        <v>87.373968728518335</v>
      </c>
      <c r="D1296">
        <f t="shared" si="97"/>
        <v>87.472091366815746</v>
      </c>
      <c r="E1296">
        <f t="shared" si="96"/>
        <v>-9.8122638297411413E-2</v>
      </c>
      <c r="F1296">
        <f t="shared" si="99"/>
        <v>0.69347332611683143</v>
      </c>
      <c r="G1296">
        <f t="shared" si="98"/>
        <v>-0.79159596441424285</v>
      </c>
    </row>
    <row r="1297" spans="1:7" x14ac:dyDescent="0.2">
      <c r="A1297">
        <v>20111005</v>
      </c>
      <c r="B1297">
        <v>84.99</v>
      </c>
      <c r="C1297">
        <f t="shared" si="100"/>
        <v>87.007204308746282</v>
      </c>
      <c r="D1297">
        <f t="shared" si="97"/>
        <v>87.288232747051609</v>
      </c>
      <c r="E1297">
        <f t="shared" si="96"/>
        <v>-0.2810284383053272</v>
      </c>
      <c r="F1297">
        <f t="shared" si="99"/>
        <v>0.49857297323239974</v>
      </c>
      <c r="G1297">
        <f t="shared" si="98"/>
        <v>-0.779601411537727</v>
      </c>
    </row>
    <row r="1298" spans="1:7" x14ac:dyDescent="0.2">
      <c r="A1298">
        <v>20111006</v>
      </c>
      <c r="B1298">
        <v>87.13</v>
      </c>
      <c r="C1298">
        <f t="shared" si="100"/>
        <v>87.026095953554545</v>
      </c>
      <c r="D1298">
        <f t="shared" si="97"/>
        <v>87.276511802825567</v>
      </c>
      <c r="E1298">
        <f t="shared" si="96"/>
        <v>-0.25041584927102178</v>
      </c>
      <c r="F1298">
        <f t="shared" si="99"/>
        <v>0.34877520873171547</v>
      </c>
      <c r="G1298">
        <f t="shared" si="98"/>
        <v>-0.59919105800273731</v>
      </c>
    </row>
    <row r="1299" spans="1:7" x14ac:dyDescent="0.2">
      <c r="A1299">
        <v>20111007</v>
      </c>
      <c r="B1299">
        <v>86.25</v>
      </c>
      <c r="C1299">
        <f t="shared" si="100"/>
        <v>86.906696576084613</v>
      </c>
      <c r="D1299">
        <f t="shared" si="97"/>
        <v>87.200473891505155</v>
      </c>
      <c r="E1299">
        <f t="shared" si="96"/>
        <v>-0.29377731542054164</v>
      </c>
      <c r="F1299">
        <f t="shared" si="99"/>
        <v>0.22026470390126407</v>
      </c>
      <c r="G1299">
        <f t="shared" si="98"/>
        <v>-0.51404201932180571</v>
      </c>
    </row>
    <row r="1300" spans="1:7" x14ac:dyDescent="0.2">
      <c r="A1300">
        <v>20111010</v>
      </c>
      <c r="B1300">
        <v>89.25</v>
      </c>
      <c r="C1300">
        <f t="shared" si="100"/>
        <v>87.267204795148515</v>
      </c>
      <c r="D1300">
        <f t="shared" si="97"/>
        <v>87.352290640282561</v>
      </c>
      <c r="E1300">
        <f t="shared" si="96"/>
        <v>-8.5085845134045712E-2</v>
      </c>
      <c r="F1300">
        <f t="shared" si="99"/>
        <v>0.15919459409420214</v>
      </c>
      <c r="G1300">
        <f t="shared" si="98"/>
        <v>-0.24428043922824785</v>
      </c>
    </row>
    <row r="1301" spans="1:7" x14ac:dyDescent="0.2">
      <c r="A1301">
        <v>20111011</v>
      </c>
      <c r="B1301">
        <v>90.51</v>
      </c>
      <c r="C1301">
        <f t="shared" si="100"/>
        <v>87.766096365125662</v>
      </c>
      <c r="D1301">
        <f t="shared" si="97"/>
        <v>87.586195037298666</v>
      </c>
      <c r="E1301">
        <f t="shared" si="96"/>
        <v>0.17990132782699675</v>
      </c>
      <c r="F1301">
        <f t="shared" si="99"/>
        <v>0.16333594084076106</v>
      </c>
      <c r="G1301">
        <f t="shared" si="98"/>
        <v>1.6565386986235692E-2</v>
      </c>
    </row>
    <row r="1302" spans="1:7" x14ac:dyDescent="0.2">
      <c r="A1302">
        <v>20111012</v>
      </c>
      <c r="B1302">
        <v>91.17</v>
      </c>
      <c r="C1302">
        <f t="shared" si="100"/>
        <v>88.289773847414025</v>
      </c>
      <c r="D1302">
        <f t="shared" si="97"/>
        <v>87.851662071572832</v>
      </c>
      <c r="E1302">
        <f t="shared" si="96"/>
        <v>0.43811177584119321</v>
      </c>
      <c r="F1302">
        <f t="shared" si="99"/>
        <v>0.21829110784084749</v>
      </c>
      <c r="G1302">
        <f t="shared" si="98"/>
        <v>0.21982066800034572</v>
      </c>
    </row>
    <row r="1303" spans="1:7" x14ac:dyDescent="0.2">
      <c r="A1303">
        <v>20111013</v>
      </c>
      <c r="B1303">
        <v>92.6</v>
      </c>
      <c r="C1303">
        <f t="shared" si="100"/>
        <v>88.952885563196475</v>
      </c>
      <c r="D1303">
        <f t="shared" si="97"/>
        <v>88.203390807011885</v>
      </c>
      <c r="E1303">
        <f t="shared" si="96"/>
        <v>0.74949475618458905</v>
      </c>
      <c r="F1303">
        <f t="shared" si="99"/>
        <v>0.3245318375095958</v>
      </c>
      <c r="G1303">
        <f t="shared" si="98"/>
        <v>0.42496291867499325</v>
      </c>
    </row>
    <row r="1304" spans="1:7" x14ac:dyDescent="0.2">
      <c r="A1304">
        <v>20111014</v>
      </c>
      <c r="B1304">
        <v>93.92</v>
      </c>
      <c r="C1304">
        <f t="shared" si="100"/>
        <v>89.717057015012401</v>
      </c>
      <c r="D1304">
        <f t="shared" si="97"/>
        <v>88.626843339825825</v>
      </c>
      <c r="E1304">
        <f t="shared" si="96"/>
        <v>1.0902136751865754</v>
      </c>
      <c r="F1304">
        <f t="shared" si="99"/>
        <v>0.47766820504499174</v>
      </c>
      <c r="G1304">
        <f t="shared" si="98"/>
        <v>0.61254547014158367</v>
      </c>
    </row>
    <row r="1305" spans="1:7" x14ac:dyDescent="0.2">
      <c r="A1305">
        <v>20111017</v>
      </c>
      <c r="B1305">
        <v>91.19</v>
      </c>
      <c r="C1305">
        <f t="shared" si="100"/>
        <v>89.943663628087407</v>
      </c>
      <c r="D1305">
        <f t="shared" si="97"/>
        <v>88.816706796135037</v>
      </c>
      <c r="E1305">
        <f t="shared" si="96"/>
        <v>1.12695683195237</v>
      </c>
      <c r="F1305">
        <f t="shared" si="99"/>
        <v>0.60752593042646741</v>
      </c>
      <c r="G1305">
        <f t="shared" si="98"/>
        <v>0.51943090152590254</v>
      </c>
    </row>
    <row r="1306" spans="1:7" x14ac:dyDescent="0.2">
      <c r="A1306">
        <v>20111018</v>
      </c>
      <c r="B1306">
        <v>93.91</v>
      </c>
      <c r="C1306">
        <f t="shared" si="100"/>
        <v>90.55386922376627</v>
      </c>
      <c r="D1306">
        <f t="shared" si="97"/>
        <v>89.193987774199115</v>
      </c>
      <c r="E1306">
        <f t="shared" si="96"/>
        <v>1.3598814495671547</v>
      </c>
      <c r="F1306">
        <f t="shared" si="99"/>
        <v>0.75799703425460496</v>
      </c>
      <c r="G1306">
        <f t="shared" si="98"/>
        <v>0.60188441531254977</v>
      </c>
    </row>
    <row r="1307" spans="1:7" x14ac:dyDescent="0.2">
      <c r="A1307">
        <v>20111019</v>
      </c>
      <c r="B1307">
        <v>90.08</v>
      </c>
      <c r="C1307">
        <f t="shared" si="100"/>
        <v>90.480966266263763</v>
      </c>
      <c r="D1307">
        <f t="shared" si="97"/>
        <v>89.259618309443624</v>
      </c>
      <c r="E1307">
        <f t="shared" si="96"/>
        <v>1.2213479568201393</v>
      </c>
      <c r="F1307">
        <f t="shared" si="99"/>
        <v>0.85066721876771179</v>
      </c>
      <c r="G1307">
        <f t="shared" si="98"/>
        <v>0.37068073805242752</v>
      </c>
    </row>
    <row r="1308" spans="1:7" x14ac:dyDescent="0.2">
      <c r="A1308">
        <v>20111020</v>
      </c>
      <c r="B1308">
        <v>91.35</v>
      </c>
      <c r="C1308">
        <f t="shared" si="100"/>
        <v>90.614663763761641</v>
      </c>
      <c r="D1308">
        <f t="shared" si="97"/>
        <v>89.414461397632991</v>
      </c>
      <c r="E1308">
        <f t="shared" ref="E1308:E1371" si="101">C1308-D1308</f>
        <v>1.2002023661286501</v>
      </c>
      <c r="F1308">
        <f t="shared" si="99"/>
        <v>0.92057424823989953</v>
      </c>
      <c r="G1308">
        <f t="shared" si="98"/>
        <v>0.27962811788875053</v>
      </c>
    </row>
    <row r="1309" spans="1:7" x14ac:dyDescent="0.2">
      <c r="A1309">
        <v>20111021</v>
      </c>
      <c r="B1309">
        <v>93.43</v>
      </c>
      <c r="C1309">
        <f t="shared" si="100"/>
        <v>91.047792415490619</v>
      </c>
      <c r="D1309">
        <f t="shared" ref="D1309:D1372" si="102">B1309*(2/(26+1)) + D1308*(1-(2/(26+1)))</f>
        <v>89.71190870151203</v>
      </c>
      <c r="E1309">
        <f t="shared" si="101"/>
        <v>1.3358837139785891</v>
      </c>
      <c r="F1309">
        <f t="shared" si="99"/>
        <v>1.0036361413876376</v>
      </c>
      <c r="G1309">
        <f t="shared" si="98"/>
        <v>0.3322475725909515</v>
      </c>
    </row>
    <row r="1310" spans="1:7" x14ac:dyDescent="0.2">
      <c r="A1310">
        <v>20111024</v>
      </c>
      <c r="B1310">
        <v>94.21</v>
      </c>
      <c r="C1310">
        <f t="shared" si="100"/>
        <v>91.534285890030517</v>
      </c>
      <c r="D1310">
        <f t="shared" si="102"/>
        <v>90.045100649548175</v>
      </c>
      <c r="E1310">
        <f t="shared" si="101"/>
        <v>1.4891852404823425</v>
      </c>
      <c r="F1310">
        <f t="shared" si="99"/>
        <v>1.1007459612065786</v>
      </c>
      <c r="G1310">
        <f t="shared" si="98"/>
        <v>0.38843927927576383</v>
      </c>
    </row>
    <row r="1311" spans="1:7" x14ac:dyDescent="0.2">
      <c r="A1311">
        <v>20111025</v>
      </c>
      <c r="B1311">
        <v>90.68</v>
      </c>
      <c r="C1311">
        <f t="shared" si="100"/>
        <v>91.402857291564288</v>
      </c>
      <c r="D1311">
        <f t="shared" si="102"/>
        <v>90.092130231063123</v>
      </c>
      <c r="E1311">
        <f t="shared" si="101"/>
        <v>1.3107270605011649</v>
      </c>
      <c r="F1311">
        <f t="shared" si="99"/>
        <v>1.1427421810654961</v>
      </c>
      <c r="G1311">
        <f t="shared" si="98"/>
        <v>0.16798487943566887</v>
      </c>
    </row>
    <row r="1312" spans="1:7" x14ac:dyDescent="0.2">
      <c r="A1312">
        <v>20111026</v>
      </c>
      <c r="B1312">
        <v>92.02</v>
      </c>
      <c r="C1312">
        <f t="shared" si="100"/>
        <v>91.497802323631319</v>
      </c>
      <c r="D1312">
        <f t="shared" si="102"/>
        <v>90.234935399132524</v>
      </c>
      <c r="E1312">
        <f t="shared" si="101"/>
        <v>1.2628669244987947</v>
      </c>
      <c r="F1312">
        <f t="shared" si="99"/>
        <v>1.1667671297521558</v>
      </c>
      <c r="G1312">
        <f t="shared" si="98"/>
        <v>9.6099794746638878E-2</v>
      </c>
    </row>
    <row r="1313" spans="1:7" x14ac:dyDescent="0.2">
      <c r="A1313">
        <v>20111027</v>
      </c>
      <c r="B1313">
        <v>94.4</v>
      </c>
      <c r="C1313">
        <f t="shared" si="100"/>
        <v>91.944294273841891</v>
      </c>
      <c r="D1313">
        <f t="shared" si="102"/>
        <v>90.54345870290048</v>
      </c>
      <c r="E1313">
        <f t="shared" si="101"/>
        <v>1.4008355709414104</v>
      </c>
      <c r="F1313">
        <f t="shared" si="99"/>
        <v>1.2135808179900067</v>
      </c>
      <c r="G1313">
        <f t="shared" si="98"/>
        <v>0.1872547529514037</v>
      </c>
    </row>
    <row r="1314" spans="1:7" x14ac:dyDescent="0.2">
      <c r="A1314">
        <v>20111028</v>
      </c>
      <c r="B1314">
        <v>95.1</v>
      </c>
      <c r="C1314">
        <f t="shared" si="100"/>
        <v>92.429787462481599</v>
      </c>
      <c r="D1314">
        <f t="shared" si="102"/>
        <v>90.880980280463405</v>
      </c>
      <c r="E1314">
        <f t="shared" si="101"/>
        <v>1.5488071820181943</v>
      </c>
      <c r="F1314">
        <f t="shared" si="99"/>
        <v>1.2806260907956444</v>
      </c>
      <c r="G1314">
        <f t="shared" si="98"/>
        <v>0.26818109122254996</v>
      </c>
    </row>
    <row r="1315" spans="1:7" x14ac:dyDescent="0.2">
      <c r="A1315">
        <v>20111031</v>
      </c>
      <c r="B1315">
        <v>93.26</v>
      </c>
      <c r="C1315">
        <f t="shared" si="100"/>
        <v>92.557512468253663</v>
      </c>
      <c r="D1315">
        <f t="shared" si="102"/>
        <v>91.057203963392041</v>
      </c>
      <c r="E1315">
        <f t="shared" si="101"/>
        <v>1.5003085048616214</v>
      </c>
      <c r="F1315">
        <f t="shared" si="99"/>
        <v>1.3245625736088398</v>
      </c>
      <c r="G1315">
        <f t="shared" si="98"/>
        <v>0.1757459312527816</v>
      </c>
    </row>
    <row r="1316" spans="1:7" x14ac:dyDescent="0.2">
      <c r="A1316">
        <v>20111101</v>
      </c>
      <c r="B1316">
        <v>90.03</v>
      </c>
      <c r="C1316">
        <f t="shared" si="100"/>
        <v>92.168664396214638</v>
      </c>
      <c r="D1316">
        <f t="shared" si="102"/>
        <v>90.98111478091856</v>
      </c>
      <c r="E1316">
        <f t="shared" si="101"/>
        <v>1.1875496152960778</v>
      </c>
      <c r="F1316">
        <f t="shared" si="99"/>
        <v>1.2971599819462876</v>
      </c>
      <c r="G1316">
        <f t="shared" ref="G1316:G1379" si="103">E1316-F1316</f>
        <v>-0.10961036665020973</v>
      </c>
    </row>
    <row r="1317" spans="1:7" x14ac:dyDescent="0.2">
      <c r="A1317">
        <v>20111102</v>
      </c>
      <c r="B1317">
        <v>91.5</v>
      </c>
      <c r="C1317">
        <f t="shared" si="100"/>
        <v>92.065792950643157</v>
      </c>
      <c r="D1317">
        <f t="shared" si="102"/>
        <v>91.01955072307274</v>
      </c>
      <c r="E1317">
        <f t="shared" si="101"/>
        <v>1.0462422275704171</v>
      </c>
      <c r="F1317">
        <f t="shared" ref="F1317:F1380" si="104">(E1317*(2/(9+1))+F1316*(1-(2/(9+1))))</f>
        <v>1.2469764310711136</v>
      </c>
      <c r="G1317">
        <f t="shared" si="103"/>
        <v>-0.20073420350069648</v>
      </c>
    </row>
    <row r="1318" spans="1:7" x14ac:dyDescent="0.2">
      <c r="A1318">
        <v>20111103</v>
      </c>
      <c r="B1318">
        <v>93.18</v>
      </c>
      <c r="C1318">
        <f t="shared" si="100"/>
        <v>92.23720941977497</v>
      </c>
      <c r="D1318">
        <f t="shared" si="102"/>
        <v>91.179584002845132</v>
      </c>
      <c r="E1318">
        <f t="shared" si="101"/>
        <v>1.057625416929838</v>
      </c>
      <c r="F1318">
        <f t="shared" si="104"/>
        <v>1.2091062282428584</v>
      </c>
      <c r="G1318">
        <f t="shared" si="103"/>
        <v>-0.15148081131302038</v>
      </c>
    </row>
    <row r="1319" spans="1:7" x14ac:dyDescent="0.2">
      <c r="A1319">
        <v>20111104</v>
      </c>
      <c r="B1319">
        <v>92.64</v>
      </c>
      <c r="C1319">
        <f t="shared" si="100"/>
        <v>92.299177201348058</v>
      </c>
      <c r="D1319">
        <f t="shared" si="102"/>
        <v>91.287762965597352</v>
      </c>
      <c r="E1319">
        <f t="shared" si="101"/>
        <v>1.0114142357507063</v>
      </c>
      <c r="F1319">
        <f t="shared" si="104"/>
        <v>1.1695678297444281</v>
      </c>
      <c r="G1319">
        <f t="shared" si="103"/>
        <v>-0.15815359399372175</v>
      </c>
    </row>
    <row r="1320" spans="1:7" x14ac:dyDescent="0.2">
      <c r="A1320">
        <v>20111107</v>
      </c>
      <c r="B1320">
        <v>92.96</v>
      </c>
      <c r="C1320">
        <f t="shared" si="100"/>
        <v>92.400842247294506</v>
      </c>
      <c r="D1320">
        <f t="shared" si="102"/>
        <v>91.411632375553097</v>
      </c>
      <c r="E1320">
        <f t="shared" si="101"/>
        <v>0.98920987174140862</v>
      </c>
      <c r="F1320">
        <f t="shared" si="104"/>
        <v>1.1334962381438243</v>
      </c>
      <c r="G1320">
        <f t="shared" si="103"/>
        <v>-0.14428636640241566</v>
      </c>
    </row>
    <row r="1321" spans="1:7" x14ac:dyDescent="0.2">
      <c r="A1321">
        <v>20111108</v>
      </c>
      <c r="B1321">
        <v>94.54</v>
      </c>
      <c r="C1321">
        <f t="shared" si="100"/>
        <v>92.729943440018431</v>
      </c>
      <c r="D1321">
        <f t="shared" si="102"/>
        <v>91.643363310697325</v>
      </c>
      <c r="E1321">
        <f t="shared" si="101"/>
        <v>1.0865801293211064</v>
      </c>
      <c r="F1321">
        <f t="shared" si="104"/>
        <v>1.1241130163792807</v>
      </c>
      <c r="G1321">
        <f t="shared" si="103"/>
        <v>-3.7532887058174369E-2</v>
      </c>
    </row>
    <row r="1322" spans="1:7" x14ac:dyDescent="0.2">
      <c r="A1322">
        <v>20111109</v>
      </c>
      <c r="B1322">
        <v>93.13</v>
      </c>
      <c r="C1322">
        <f t="shared" si="100"/>
        <v>92.791490603092512</v>
      </c>
      <c r="D1322">
        <f t="shared" si="102"/>
        <v>91.753484546941962</v>
      </c>
      <c r="E1322">
        <f t="shared" si="101"/>
        <v>1.0380060561505502</v>
      </c>
      <c r="F1322">
        <f t="shared" si="104"/>
        <v>1.1068916243335347</v>
      </c>
      <c r="G1322">
        <f t="shared" si="103"/>
        <v>-6.8885568182984525E-2</v>
      </c>
    </row>
    <row r="1323" spans="1:7" x14ac:dyDescent="0.2">
      <c r="A1323">
        <v>20111110</v>
      </c>
      <c r="B1323">
        <v>93.04</v>
      </c>
      <c r="C1323">
        <f t="shared" si="100"/>
        <v>92.829722818001358</v>
      </c>
      <c r="D1323">
        <f t="shared" si="102"/>
        <v>91.84878198790922</v>
      </c>
      <c r="E1323">
        <f t="shared" si="101"/>
        <v>0.98094083009213762</v>
      </c>
      <c r="F1323">
        <f t="shared" si="104"/>
        <v>1.0817014654852553</v>
      </c>
      <c r="G1323">
        <f t="shared" si="103"/>
        <v>-0.10076063539311764</v>
      </c>
    </row>
    <row r="1324" spans="1:7" x14ac:dyDescent="0.2">
      <c r="A1324">
        <v>20111111</v>
      </c>
      <c r="B1324">
        <v>95.16</v>
      </c>
      <c r="C1324">
        <f t="shared" si="100"/>
        <v>93.188226999847302</v>
      </c>
      <c r="D1324">
        <f t="shared" si="102"/>
        <v>92.094057396212236</v>
      </c>
      <c r="E1324">
        <f t="shared" si="101"/>
        <v>1.0941696036350663</v>
      </c>
      <c r="F1324">
        <f t="shared" si="104"/>
        <v>1.0841950931152176</v>
      </c>
      <c r="G1324">
        <f t="shared" si="103"/>
        <v>9.9745105198487671E-3</v>
      </c>
    </row>
    <row r="1325" spans="1:7" x14ac:dyDescent="0.2">
      <c r="A1325">
        <v>20111114</v>
      </c>
      <c r="B1325">
        <v>93.82</v>
      </c>
      <c r="C1325">
        <f t="shared" si="100"/>
        <v>93.28542284602463</v>
      </c>
      <c r="D1325">
        <f t="shared" si="102"/>
        <v>92.22190499649281</v>
      </c>
      <c r="E1325">
        <f t="shared" si="101"/>
        <v>1.06351784953182</v>
      </c>
      <c r="F1325">
        <f t="shared" si="104"/>
        <v>1.0800596443985382</v>
      </c>
      <c r="G1325">
        <f t="shared" si="103"/>
        <v>-1.654179486671814E-2</v>
      </c>
    </row>
    <row r="1326" spans="1:7" x14ac:dyDescent="0.2">
      <c r="A1326">
        <v>20111115</v>
      </c>
      <c r="B1326">
        <v>95.63</v>
      </c>
      <c r="C1326">
        <f t="shared" si="100"/>
        <v>93.646127023559302</v>
      </c>
      <c r="D1326">
        <f t="shared" si="102"/>
        <v>92.474356478234085</v>
      </c>
      <c r="E1326">
        <f t="shared" si="101"/>
        <v>1.1717705453252165</v>
      </c>
      <c r="F1326">
        <f t="shared" si="104"/>
        <v>1.098401824583874</v>
      </c>
      <c r="G1326">
        <f t="shared" si="103"/>
        <v>7.3368720741342486E-2</v>
      </c>
    </row>
    <row r="1327" spans="1:7" x14ac:dyDescent="0.2">
      <c r="A1327">
        <v>20111116</v>
      </c>
      <c r="B1327">
        <v>93.4</v>
      </c>
      <c r="C1327">
        <f t="shared" si="100"/>
        <v>93.608261327627105</v>
      </c>
      <c r="D1327">
        <f t="shared" si="102"/>
        <v>92.542922665031568</v>
      </c>
      <c r="E1327">
        <f t="shared" si="101"/>
        <v>1.0653386625955363</v>
      </c>
      <c r="F1327">
        <f t="shared" si="104"/>
        <v>1.0917891921862064</v>
      </c>
      <c r="G1327">
        <f t="shared" si="103"/>
        <v>-2.6450529590670069E-2</v>
      </c>
    </row>
    <row r="1328" spans="1:7" x14ac:dyDescent="0.2">
      <c r="A1328">
        <v>20111117</v>
      </c>
      <c r="B1328">
        <v>91.4</v>
      </c>
      <c r="C1328">
        <f t="shared" si="100"/>
        <v>93.268528815684476</v>
      </c>
      <c r="D1328">
        <f t="shared" si="102"/>
        <v>92.458261726881091</v>
      </c>
      <c r="E1328">
        <f t="shared" si="101"/>
        <v>0.8102670888033856</v>
      </c>
      <c r="F1328">
        <f t="shared" si="104"/>
        <v>1.0354847715096422</v>
      </c>
      <c r="G1328">
        <f t="shared" si="103"/>
        <v>-0.22521768270625664</v>
      </c>
    </row>
    <row r="1329" spans="1:7" x14ac:dyDescent="0.2">
      <c r="A1329">
        <v>20111118</v>
      </c>
      <c r="B1329">
        <v>90.81</v>
      </c>
      <c r="C1329">
        <f t="shared" si="100"/>
        <v>92.890293613271481</v>
      </c>
      <c r="D1329">
        <f t="shared" si="102"/>
        <v>92.336168265630647</v>
      </c>
      <c r="E1329">
        <f t="shared" si="101"/>
        <v>0.55412534764083432</v>
      </c>
      <c r="F1329">
        <f t="shared" si="104"/>
        <v>0.93921288673588066</v>
      </c>
      <c r="G1329">
        <f t="shared" si="103"/>
        <v>-0.38508753909504634</v>
      </c>
    </row>
    <row r="1330" spans="1:7" x14ac:dyDescent="0.2">
      <c r="A1330">
        <v>20111121</v>
      </c>
      <c r="B1330">
        <v>91.21</v>
      </c>
      <c r="C1330">
        <f t="shared" si="100"/>
        <v>92.631786903537417</v>
      </c>
      <c r="D1330">
        <f t="shared" si="102"/>
        <v>92.252748394102454</v>
      </c>
      <c r="E1330">
        <f t="shared" si="101"/>
        <v>0.37903850943496309</v>
      </c>
      <c r="F1330">
        <f t="shared" si="104"/>
        <v>0.82717801127569712</v>
      </c>
      <c r="G1330">
        <f t="shared" si="103"/>
        <v>-0.44813950184073403</v>
      </c>
    </row>
    <row r="1331" spans="1:7" x14ac:dyDescent="0.2">
      <c r="A1331">
        <v>20111122</v>
      </c>
      <c r="B1331">
        <v>90.84</v>
      </c>
      <c r="C1331">
        <f t="shared" si="100"/>
        <v>92.356127379916273</v>
      </c>
      <c r="D1331">
        <f t="shared" si="102"/>
        <v>92.148100364909681</v>
      </c>
      <c r="E1331">
        <f t="shared" si="101"/>
        <v>0.20802701500659282</v>
      </c>
      <c r="F1331">
        <f t="shared" si="104"/>
        <v>0.70334781202187624</v>
      </c>
      <c r="G1331">
        <f t="shared" si="103"/>
        <v>-0.49532079701528342</v>
      </c>
    </row>
    <row r="1332" spans="1:7" x14ac:dyDescent="0.2">
      <c r="A1332">
        <v>20111123</v>
      </c>
      <c r="B1332">
        <v>89.29</v>
      </c>
      <c r="C1332">
        <f t="shared" si="100"/>
        <v>91.884415475313773</v>
      </c>
      <c r="D1332">
        <f t="shared" si="102"/>
        <v>91.936389226768213</v>
      </c>
      <c r="E1332">
        <f t="shared" si="101"/>
        <v>-5.1973751454440276E-2</v>
      </c>
      <c r="F1332">
        <f t="shared" si="104"/>
        <v>0.55228349932661291</v>
      </c>
      <c r="G1332">
        <f t="shared" si="103"/>
        <v>-0.60425725078105319</v>
      </c>
    </row>
    <row r="1333" spans="1:7" x14ac:dyDescent="0.2">
      <c r="A1333">
        <v>20111125</v>
      </c>
      <c r="B1333">
        <v>89.02</v>
      </c>
      <c r="C1333">
        <f t="shared" si="100"/>
        <v>91.443736171419346</v>
      </c>
      <c r="D1333">
        <f t="shared" si="102"/>
        <v>91.720360395155751</v>
      </c>
      <c r="E1333">
        <f t="shared" si="101"/>
        <v>-0.27662422373640538</v>
      </c>
      <c r="F1333">
        <f t="shared" si="104"/>
        <v>0.38650195471400928</v>
      </c>
      <c r="G1333">
        <f t="shared" si="103"/>
        <v>-0.66312617845041466</v>
      </c>
    </row>
    <row r="1334" spans="1:7" x14ac:dyDescent="0.2">
      <c r="A1334">
        <v>20111128</v>
      </c>
      <c r="B1334">
        <v>93.47</v>
      </c>
      <c r="C1334">
        <f t="shared" si="100"/>
        <v>91.755469068124057</v>
      </c>
      <c r="D1334">
        <f t="shared" si="102"/>
        <v>91.84996332884792</v>
      </c>
      <c r="E1334">
        <f t="shared" si="101"/>
        <v>-9.4494260723863022E-2</v>
      </c>
      <c r="F1334">
        <f t="shared" si="104"/>
        <v>0.29030271162643484</v>
      </c>
      <c r="G1334">
        <f t="shared" si="103"/>
        <v>-0.38479697235029786</v>
      </c>
    </row>
    <row r="1335" spans="1:7" x14ac:dyDescent="0.2">
      <c r="A1335">
        <v>20111129</v>
      </c>
      <c r="B1335">
        <v>92.9</v>
      </c>
      <c r="C1335">
        <f t="shared" si="100"/>
        <v>91.931550749951128</v>
      </c>
      <c r="D1335">
        <f t="shared" si="102"/>
        <v>91.927743823007333</v>
      </c>
      <c r="E1335">
        <f t="shared" si="101"/>
        <v>3.8069269437954745E-3</v>
      </c>
      <c r="F1335">
        <f t="shared" si="104"/>
        <v>0.23300355468990697</v>
      </c>
      <c r="G1335">
        <f t="shared" si="103"/>
        <v>-0.22919662774611149</v>
      </c>
    </row>
    <row r="1336" spans="1:7" x14ac:dyDescent="0.2">
      <c r="A1336">
        <v>20111130</v>
      </c>
      <c r="B1336">
        <v>96.97</v>
      </c>
      <c r="C1336">
        <f t="shared" si="100"/>
        <v>92.706696788420189</v>
      </c>
      <c r="D1336">
        <f t="shared" si="102"/>
        <v>92.301244280562344</v>
      </c>
      <c r="E1336">
        <f t="shared" si="101"/>
        <v>0.40545250785784503</v>
      </c>
      <c r="F1336">
        <f t="shared" si="104"/>
        <v>0.26749334532349461</v>
      </c>
      <c r="G1336">
        <f t="shared" si="103"/>
        <v>0.13795916253435042</v>
      </c>
    </row>
    <row r="1337" spans="1:7" x14ac:dyDescent="0.2">
      <c r="A1337">
        <v>20111201</v>
      </c>
      <c r="B1337">
        <v>97.76</v>
      </c>
      <c r="C1337">
        <f t="shared" si="100"/>
        <v>93.484128051740171</v>
      </c>
      <c r="D1337">
        <f t="shared" si="102"/>
        <v>92.705596556076244</v>
      </c>
      <c r="E1337">
        <f t="shared" si="101"/>
        <v>0.77853149566392688</v>
      </c>
      <c r="F1337">
        <f t="shared" si="104"/>
        <v>0.36970097539158109</v>
      </c>
      <c r="G1337">
        <f t="shared" si="103"/>
        <v>0.40883052027234579</v>
      </c>
    </row>
    <row r="1338" spans="1:7" x14ac:dyDescent="0.2">
      <c r="A1338">
        <v>20111202</v>
      </c>
      <c r="B1338">
        <v>97.2</v>
      </c>
      <c r="C1338">
        <f t="shared" si="100"/>
        <v>94.05580065916476</v>
      </c>
      <c r="D1338">
        <f t="shared" si="102"/>
        <v>93.038515329700232</v>
      </c>
      <c r="E1338">
        <f t="shared" si="101"/>
        <v>1.0172853294645279</v>
      </c>
      <c r="F1338">
        <f t="shared" si="104"/>
        <v>0.49921784620617043</v>
      </c>
      <c r="G1338">
        <f t="shared" si="103"/>
        <v>0.51806748325835739</v>
      </c>
    </row>
    <row r="1339" spans="1:7" x14ac:dyDescent="0.2">
      <c r="A1339">
        <v>20111205</v>
      </c>
      <c r="B1339">
        <v>96.06</v>
      </c>
      <c r="C1339">
        <f t="shared" si="100"/>
        <v>94.364139019293262</v>
      </c>
      <c r="D1339">
        <f t="shared" si="102"/>
        <v>93.262329008981695</v>
      </c>
      <c r="E1339">
        <f t="shared" si="101"/>
        <v>1.1018100103115671</v>
      </c>
      <c r="F1339">
        <f t="shared" si="104"/>
        <v>0.61973627902724981</v>
      </c>
      <c r="G1339">
        <f t="shared" si="103"/>
        <v>0.4820737312843173</v>
      </c>
    </row>
    <row r="1340" spans="1:7" x14ac:dyDescent="0.2">
      <c r="A1340">
        <v>20111206</v>
      </c>
      <c r="B1340">
        <v>95.37</v>
      </c>
      <c r="C1340">
        <f t="shared" si="100"/>
        <v>94.518886862478922</v>
      </c>
      <c r="D1340">
        <f t="shared" si="102"/>
        <v>93.418452786094164</v>
      </c>
      <c r="E1340">
        <f t="shared" si="101"/>
        <v>1.100434076384758</v>
      </c>
      <c r="F1340">
        <f t="shared" si="104"/>
        <v>0.71587583849875147</v>
      </c>
      <c r="G1340">
        <f t="shared" si="103"/>
        <v>0.38455823788600652</v>
      </c>
    </row>
    <row r="1341" spans="1:7" x14ac:dyDescent="0.2">
      <c r="A1341">
        <v>20111207</v>
      </c>
      <c r="B1341">
        <v>97.07</v>
      </c>
      <c r="C1341">
        <f t="shared" si="100"/>
        <v>94.911365806712922</v>
      </c>
      <c r="D1341">
        <f t="shared" si="102"/>
        <v>93.688937764902008</v>
      </c>
      <c r="E1341">
        <f t="shared" si="101"/>
        <v>1.2224280418109146</v>
      </c>
      <c r="F1341">
        <f t="shared" si="104"/>
        <v>0.81718627916118414</v>
      </c>
      <c r="G1341">
        <f t="shared" si="103"/>
        <v>0.40524176264973044</v>
      </c>
    </row>
    <row r="1342" spans="1:7" x14ac:dyDescent="0.2">
      <c r="A1342">
        <v>20111208</v>
      </c>
      <c r="B1342">
        <v>95.8</v>
      </c>
      <c r="C1342">
        <f t="shared" si="100"/>
        <v>95.048078759526319</v>
      </c>
      <c r="D1342">
        <f t="shared" si="102"/>
        <v>93.845312745279642</v>
      </c>
      <c r="E1342">
        <f t="shared" si="101"/>
        <v>1.2027660142466772</v>
      </c>
      <c r="F1342">
        <f t="shared" si="104"/>
        <v>0.89430222617828281</v>
      </c>
      <c r="G1342">
        <f t="shared" si="103"/>
        <v>0.30846378806839436</v>
      </c>
    </row>
    <row r="1343" spans="1:7" x14ac:dyDescent="0.2">
      <c r="A1343">
        <v>20111209</v>
      </c>
      <c r="B1343">
        <v>97.19</v>
      </c>
      <c r="C1343">
        <f t="shared" si="100"/>
        <v>95.377605104214581</v>
      </c>
      <c r="D1343">
        <f t="shared" si="102"/>
        <v>94.09306735674042</v>
      </c>
      <c r="E1343">
        <f t="shared" si="101"/>
        <v>1.2845377474741611</v>
      </c>
      <c r="F1343">
        <f t="shared" si="104"/>
        <v>0.97234933043745864</v>
      </c>
      <c r="G1343">
        <f t="shared" si="103"/>
        <v>0.31218841703670241</v>
      </c>
    </row>
    <row r="1344" spans="1:7" x14ac:dyDescent="0.2">
      <c r="A1344">
        <v>20111212</v>
      </c>
      <c r="B1344">
        <v>96.92</v>
      </c>
      <c r="C1344">
        <f t="shared" si="100"/>
        <v>95.614896626643102</v>
      </c>
      <c r="D1344">
        <f t="shared" si="102"/>
        <v>94.302469774759643</v>
      </c>
      <c r="E1344">
        <f t="shared" si="101"/>
        <v>1.3124268518834583</v>
      </c>
      <c r="F1344">
        <f t="shared" si="104"/>
        <v>1.0403648347266585</v>
      </c>
      <c r="G1344">
        <f t="shared" si="103"/>
        <v>0.27206201715679978</v>
      </c>
    </row>
    <row r="1345" spans="1:7" x14ac:dyDescent="0.2">
      <c r="A1345">
        <v>20111213</v>
      </c>
      <c r="B1345">
        <v>95.91</v>
      </c>
      <c r="C1345">
        <f t="shared" si="100"/>
        <v>95.660297145621087</v>
      </c>
      <c r="D1345">
        <f t="shared" si="102"/>
        <v>94.42154608774041</v>
      </c>
      <c r="E1345">
        <f t="shared" si="101"/>
        <v>1.2387510578806769</v>
      </c>
      <c r="F1345">
        <f t="shared" si="104"/>
        <v>1.0800420793574623</v>
      </c>
      <c r="G1345">
        <f t="shared" si="103"/>
        <v>0.15870897852321453</v>
      </c>
    </row>
    <row r="1346" spans="1:7" x14ac:dyDescent="0.2">
      <c r="A1346">
        <v>20111214</v>
      </c>
      <c r="B1346">
        <v>96.36</v>
      </c>
      <c r="C1346">
        <f t="shared" si="100"/>
        <v>95.767943738602455</v>
      </c>
      <c r="D1346">
        <f t="shared" si="102"/>
        <v>94.565135266426296</v>
      </c>
      <c r="E1346">
        <f t="shared" si="101"/>
        <v>1.2028084721761587</v>
      </c>
      <c r="F1346">
        <f t="shared" si="104"/>
        <v>1.1045953579212016</v>
      </c>
      <c r="G1346">
        <f t="shared" si="103"/>
        <v>9.8213114254957157E-2</v>
      </c>
    </row>
    <row r="1347" spans="1:7" x14ac:dyDescent="0.2">
      <c r="A1347">
        <v>20111215</v>
      </c>
      <c r="B1347">
        <v>95.82</v>
      </c>
      <c r="C1347">
        <f t="shared" si="100"/>
        <v>95.775952394202079</v>
      </c>
      <c r="D1347">
        <f t="shared" si="102"/>
        <v>94.658088209653982</v>
      </c>
      <c r="E1347">
        <f t="shared" si="101"/>
        <v>1.1178641845480968</v>
      </c>
      <c r="F1347">
        <f t="shared" si="104"/>
        <v>1.1072491232465806</v>
      </c>
      <c r="G1347">
        <f t="shared" si="103"/>
        <v>1.0615061301516127E-2</v>
      </c>
    </row>
    <row r="1348" spans="1:7" x14ac:dyDescent="0.2">
      <c r="A1348">
        <v>20111216</v>
      </c>
      <c r="B1348">
        <v>97.44</v>
      </c>
      <c r="C1348">
        <f t="shared" si="100"/>
        <v>96.031959718170995</v>
      </c>
      <c r="D1348">
        <f t="shared" si="102"/>
        <v>94.864155749679625</v>
      </c>
      <c r="E1348">
        <f t="shared" si="101"/>
        <v>1.1678039684913699</v>
      </c>
      <c r="F1348">
        <f t="shared" si="104"/>
        <v>1.1193600922955387</v>
      </c>
      <c r="G1348">
        <f t="shared" si="103"/>
        <v>4.8443876195831237E-2</v>
      </c>
    </row>
    <row r="1349" spans="1:7" x14ac:dyDescent="0.2">
      <c r="A1349">
        <v>20111219</v>
      </c>
      <c r="B1349">
        <v>98.58</v>
      </c>
      <c r="C1349">
        <f t="shared" si="100"/>
        <v>96.423965915375462</v>
      </c>
      <c r="D1349">
        <f t="shared" si="102"/>
        <v>95.13940347192559</v>
      </c>
      <c r="E1349">
        <f t="shared" si="101"/>
        <v>1.2845624434498717</v>
      </c>
      <c r="F1349">
        <f t="shared" si="104"/>
        <v>1.1524005625264053</v>
      </c>
      <c r="G1349">
        <f t="shared" si="103"/>
        <v>0.13216188092346637</v>
      </c>
    </row>
    <row r="1350" spans="1:7" x14ac:dyDescent="0.2">
      <c r="A1350">
        <v>20111220</v>
      </c>
      <c r="B1350">
        <v>101.35</v>
      </c>
      <c r="C1350">
        <f t="shared" si="100"/>
        <v>97.181817313010015</v>
      </c>
      <c r="D1350">
        <f t="shared" si="102"/>
        <v>95.599447659190361</v>
      </c>
      <c r="E1350">
        <f t="shared" si="101"/>
        <v>1.5823696538196543</v>
      </c>
      <c r="F1350">
        <f t="shared" si="104"/>
        <v>1.2383943807850553</v>
      </c>
      <c r="G1350">
        <f t="shared" si="103"/>
        <v>0.34397527303459907</v>
      </c>
    </row>
    <row r="1351" spans="1:7" x14ac:dyDescent="0.2">
      <c r="A1351">
        <v>20111221</v>
      </c>
      <c r="B1351">
        <v>100.72</v>
      </c>
      <c r="C1351">
        <f t="shared" si="100"/>
        <v>97.726153111008472</v>
      </c>
      <c r="D1351">
        <f t="shared" si="102"/>
        <v>95.978747832583679</v>
      </c>
      <c r="E1351">
        <f t="shared" si="101"/>
        <v>1.7474052784247931</v>
      </c>
      <c r="F1351">
        <f t="shared" si="104"/>
        <v>1.3401965603130028</v>
      </c>
      <c r="G1351">
        <f t="shared" si="103"/>
        <v>0.40720871811179027</v>
      </c>
    </row>
    <row r="1352" spans="1:7" x14ac:dyDescent="0.2">
      <c r="A1352">
        <v>20111222</v>
      </c>
      <c r="B1352">
        <v>100.54</v>
      </c>
      <c r="C1352">
        <f t="shared" si="100"/>
        <v>98.159052632391791</v>
      </c>
      <c r="D1352">
        <f t="shared" si="102"/>
        <v>96.316618363503409</v>
      </c>
      <c r="E1352">
        <f t="shared" si="101"/>
        <v>1.8424342688883826</v>
      </c>
      <c r="F1352">
        <f t="shared" si="104"/>
        <v>1.4406441020280787</v>
      </c>
      <c r="G1352">
        <f t="shared" si="103"/>
        <v>0.40179016686030389</v>
      </c>
    </row>
    <row r="1353" spans="1:7" x14ac:dyDescent="0.2">
      <c r="A1353">
        <v>20111223</v>
      </c>
      <c r="B1353">
        <v>102.48</v>
      </c>
      <c r="C1353">
        <f t="shared" si="100"/>
        <v>98.823813765869971</v>
      </c>
      <c r="D1353">
        <f t="shared" si="102"/>
        <v>96.77316515139205</v>
      </c>
      <c r="E1353">
        <f t="shared" si="101"/>
        <v>2.0506486144779217</v>
      </c>
      <c r="F1353">
        <f t="shared" si="104"/>
        <v>1.5626450045180476</v>
      </c>
      <c r="G1353">
        <f t="shared" si="103"/>
        <v>0.48800360995987413</v>
      </c>
    </row>
    <row r="1354" spans="1:7" x14ac:dyDescent="0.2">
      <c r="A1354">
        <v>20111227</v>
      </c>
      <c r="B1354">
        <v>101.91</v>
      </c>
      <c r="C1354">
        <f t="shared" si="100"/>
        <v>99.298611648043817</v>
      </c>
      <c r="D1354">
        <f t="shared" si="102"/>
        <v>97.153671436474113</v>
      </c>
      <c r="E1354">
        <f t="shared" si="101"/>
        <v>2.144940211569704</v>
      </c>
      <c r="F1354">
        <f t="shared" si="104"/>
        <v>1.679104045928379</v>
      </c>
      <c r="G1354">
        <f t="shared" si="103"/>
        <v>0.46583616564132502</v>
      </c>
    </row>
    <row r="1355" spans="1:7" x14ac:dyDescent="0.2">
      <c r="A1355">
        <v>20111228</v>
      </c>
      <c r="B1355">
        <v>100.72</v>
      </c>
      <c r="C1355">
        <f t="shared" si="100"/>
        <v>99.517286779113988</v>
      </c>
      <c r="D1355">
        <f t="shared" si="102"/>
        <v>97.41784392266122</v>
      </c>
      <c r="E1355">
        <f t="shared" si="101"/>
        <v>2.0994428564527681</v>
      </c>
      <c r="F1355">
        <f t="shared" si="104"/>
        <v>1.7631718080332568</v>
      </c>
      <c r="G1355">
        <f t="shared" si="103"/>
        <v>0.33627104841951128</v>
      </c>
    </row>
    <row r="1356" spans="1:7" x14ac:dyDescent="0.2">
      <c r="A1356">
        <v>20111229</v>
      </c>
      <c r="B1356">
        <v>103.15</v>
      </c>
      <c r="C1356">
        <f t="shared" si="100"/>
        <v>100.07616573617337</v>
      </c>
      <c r="D1356">
        <f t="shared" si="102"/>
        <v>97.842448076538162</v>
      </c>
      <c r="E1356">
        <f t="shared" si="101"/>
        <v>2.2337176596352037</v>
      </c>
      <c r="F1356">
        <f t="shared" si="104"/>
        <v>1.8572809783536464</v>
      </c>
      <c r="G1356">
        <f t="shared" si="103"/>
        <v>0.37643668128155738</v>
      </c>
    </row>
    <row r="1357" spans="1:7" x14ac:dyDescent="0.2">
      <c r="A1357">
        <v>20111230</v>
      </c>
      <c r="B1357">
        <v>101.53</v>
      </c>
      <c r="C1357">
        <f t="shared" si="100"/>
        <v>100.29983254599286</v>
      </c>
      <c r="D1357">
        <f t="shared" si="102"/>
        <v>98.115600070868666</v>
      </c>
      <c r="E1357">
        <f t="shared" si="101"/>
        <v>2.1842324751241904</v>
      </c>
      <c r="F1357">
        <f t="shared" si="104"/>
        <v>1.9226712777077553</v>
      </c>
      <c r="G1357">
        <f t="shared" si="103"/>
        <v>0.26156119741643513</v>
      </c>
    </row>
    <row r="1358" spans="1:7" x14ac:dyDescent="0.2">
      <c r="A1358">
        <v>20120103</v>
      </c>
      <c r="B1358">
        <v>102.99</v>
      </c>
      <c r="C1358">
        <f t="shared" si="100"/>
        <v>100.71370446199396</v>
      </c>
      <c r="D1358">
        <f t="shared" si="102"/>
        <v>98.476666732285793</v>
      </c>
      <c r="E1358">
        <f t="shared" si="101"/>
        <v>2.2370377297081632</v>
      </c>
      <c r="F1358">
        <f t="shared" si="104"/>
        <v>1.985544568107837</v>
      </c>
      <c r="G1358">
        <f t="shared" si="103"/>
        <v>0.2514931616003262</v>
      </c>
    </row>
    <row r="1359" spans="1:7" x14ac:dyDescent="0.2">
      <c r="A1359">
        <v>20120104</v>
      </c>
      <c r="B1359">
        <v>101.15</v>
      </c>
      <c r="C1359">
        <f t="shared" ref="C1359:C1422" si="105">(B1359*(2/(12+1))+C1358*(1-(2/(12+1))))</f>
        <v>100.78082685245643</v>
      </c>
      <c r="D1359">
        <f t="shared" si="102"/>
        <v>98.674691418783141</v>
      </c>
      <c r="E1359">
        <f t="shared" si="101"/>
        <v>2.1061354336732876</v>
      </c>
      <c r="F1359">
        <f t="shared" si="104"/>
        <v>2.0096627412209274</v>
      </c>
      <c r="G1359">
        <f t="shared" si="103"/>
        <v>9.6472692452360231E-2</v>
      </c>
    </row>
    <row r="1360" spans="1:7" x14ac:dyDescent="0.2">
      <c r="A1360">
        <v>20120105</v>
      </c>
      <c r="B1360">
        <v>101.91</v>
      </c>
      <c r="C1360">
        <f t="shared" si="105"/>
        <v>100.95454579823236</v>
      </c>
      <c r="D1360">
        <f t="shared" si="102"/>
        <v>98.914343906280678</v>
      </c>
      <c r="E1360">
        <f t="shared" si="101"/>
        <v>2.040201891951682</v>
      </c>
      <c r="F1360">
        <f t="shared" si="104"/>
        <v>2.0157705713670784</v>
      </c>
      <c r="G1360">
        <f t="shared" si="103"/>
        <v>2.4431320584603622E-2</v>
      </c>
    </row>
    <row r="1361" spans="1:7" x14ac:dyDescent="0.2">
      <c r="A1361">
        <v>20120106</v>
      </c>
      <c r="B1361">
        <v>100.71</v>
      </c>
      <c r="C1361">
        <f t="shared" si="105"/>
        <v>100.91692336773507</v>
      </c>
      <c r="D1361">
        <f t="shared" si="102"/>
        <v>99.047355468778406</v>
      </c>
      <c r="E1361">
        <f t="shared" si="101"/>
        <v>1.8695678989566602</v>
      </c>
      <c r="F1361">
        <f t="shared" si="104"/>
        <v>1.9865300368849947</v>
      </c>
      <c r="G1361">
        <f t="shared" si="103"/>
        <v>-0.11696213792833454</v>
      </c>
    </row>
    <row r="1362" spans="1:7" x14ac:dyDescent="0.2">
      <c r="A1362">
        <v>20120109</v>
      </c>
      <c r="B1362">
        <v>99.9</v>
      </c>
      <c r="C1362">
        <f t="shared" si="105"/>
        <v>100.76047361885274</v>
      </c>
      <c r="D1362">
        <f t="shared" si="102"/>
        <v>99.110514322942976</v>
      </c>
      <c r="E1362">
        <f t="shared" si="101"/>
        <v>1.6499592959097669</v>
      </c>
      <c r="F1362">
        <f t="shared" si="104"/>
        <v>1.9192158886899491</v>
      </c>
      <c r="G1362">
        <f t="shared" si="103"/>
        <v>-0.26925659278018221</v>
      </c>
    </row>
    <row r="1363" spans="1:7" x14ac:dyDescent="0.2">
      <c r="A1363">
        <v>20120110</v>
      </c>
      <c r="B1363">
        <v>99.8</v>
      </c>
      <c r="C1363">
        <f t="shared" si="105"/>
        <v>100.61270844672154</v>
      </c>
      <c r="D1363">
        <f t="shared" si="102"/>
        <v>99.161587336058318</v>
      </c>
      <c r="E1363">
        <f t="shared" si="101"/>
        <v>1.4511211106632231</v>
      </c>
      <c r="F1363">
        <f t="shared" si="104"/>
        <v>1.8255969330846038</v>
      </c>
      <c r="G1363">
        <f t="shared" si="103"/>
        <v>-0.37447582242138067</v>
      </c>
    </row>
    <row r="1364" spans="1:7" x14ac:dyDescent="0.2">
      <c r="A1364">
        <v>20120111</v>
      </c>
      <c r="B1364">
        <v>99.11</v>
      </c>
      <c r="C1364">
        <f t="shared" si="105"/>
        <v>100.3815225318413</v>
      </c>
      <c r="D1364">
        <f t="shared" si="102"/>
        <v>99.157766051905853</v>
      </c>
      <c r="E1364">
        <f t="shared" si="101"/>
        <v>1.2237564799354459</v>
      </c>
      <c r="F1364">
        <f t="shared" si="104"/>
        <v>1.7052288424547724</v>
      </c>
      <c r="G1364">
        <f t="shared" si="103"/>
        <v>-0.48147236251932646</v>
      </c>
    </row>
    <row r="1365" spans="1:7" x14ac:dyDescent="0.2">
      <c r="A1365">
        <v>20120112</v>
      </c>
      <c r="B1365">
        <v>101.34</v>
      </c>
      <c r="C1365">
        <f t="shared" si="105"/>
        <v>100.5289806038657</v>
      </c>
      <c r="D1365">
        <f t="shared" si="102"/>
        <v>99.319413011023926</v>
      </c>
      <c r="E1365">
        <f t="shared" si="101"/>
        <v>1.2095675928417791</v>
      </c>
      <c r="F1365">
        <f t="shared" si="104"/>
        <v>1.6060965925321737</v>
      </c>
      <c r="G1365">
        <f t="shared" si="103"/>
        <v>-0.39652899969039468</v>
      </c>
    </row>
    <row r="1366" spans="1:7" x14ac:dyDescent="0.2">
      <c r="A1366">
        <v>20120113</v>
      </c>
      <c r="B1366">
        <v>100.74</v>
      </c>
      <c r="C1366">
        <f t="shared" si="105"/>
        <v>100.56144512634791</v>
      </c>
      <c r="D1366">
        <f t="shared" si="102"/>
        <v>99.424641676874003</v>
      </c>
      <c r="E1366">
        <f t="shared" si="101"/>
        <v>1.1368034494739021</v>
      </c>
      <c r="F1366">
        <f t="shared" si="104"/>
        <v>1.5122379639205195</v>
      </c>
      <c r="G1366">
        <f t="shared" si="103"/>
        <v>-0.37543451444661735</v>
      </c>
    </row>
    <row r="1367" spans="1:7" x14ac:dyDescent="0.2">
      <c r="A1367">
        <v>20120117</v>
      </c>
      <c r="B1367">
        <v>102.53</v>
      </c>
      <c r="C1367">
        <f t="shared" si="105"/>
        <v>100.86429972229438</v>
      </c>
      <c r="D1367">
        <f t="shared" si="102"/>
        <v>99.654668219327775</v>
      </c>
      <c r="E1367">
        <f t="shared" si="101"/>
        <v>1.2096315029666016</v>
      </c>
      <c r="F1367">
        <f t="shared" si="104"/>
        <v>1.4517166717297361</v>
      </c>
      <c r="G1367">
        <f t="shared" si="103"/>
        <v>-0.24208516876313446</v>
      </c>
    </row>
    <row r="1368" spans="1:7" x14ac:dyDescent="0.2">
      <c r="A1368">
        <v>20120118</v>
      </c>
      <c r="B1368">
        <v>103.78</v>
      </c>
      <c r="C1368">
        <f t="shared" si="105"/>
        <v>101.31286899578754</v>
      </c>
      <c r="D1368">
        <f t="shared" si="102"/>
        <v>99.960248351229424</v>
      </c>
      <c r="E1368">
        <f t="shared" si="101"/>
        <v>1.3526206445581153</v>
      </c>
      <c r="F1368">
        <f t="shared" si="104"/>
        <v>1.431897466295412</v>
      </c>
      <c r="G1368">
        <f t="shared" si="103"/>
        <v>-7.9276821737296777E-2</v>
      </c>
    </row>
    <row r="1369" spans="1:7" x14ac:dyDescent="0.2">
      <c r="A1369">
        <v>20120119</v>
      </c>
      <c r="B1369">
        <v>102.37</v>
      </c>
      <c r="C1369">
        <f t="shared" si="105"/>
        <v>101.47550453489714</v>
      </c>
      <c r="D1369">
        <f t="shared" si="102"/>
        <v>100.13874847336058</v>
      </c>
      <c r="E1369">
        <f t="shared" si="101"/>
        <v>1.3367560615365619</v>
      </c>
      <c r="F1369">
        <f t="shared" si="104"/>
        <v>1.4128691853436419</v>
      </c>
      <c r="G1369">
        <f t="shared" si="103"/>
        <v>-7.6113123807080019E-2</v>
      </c>
    </row>
    <row r="1370" spans="1:7" x14ac:dyDescent="0.2">
      <c r="A1370">
        <v>20120120</v>
      </c>
      <c r="B1370">
        <v>100.58</v>
      </c>
      <c r="C1370">
        <f t="shared" si="105"/>
        <v>101.33773460645142</v>
      </c>
      <c r="D1370">
        <f t="shared" si="102"/>
        <v>100.17143377163016</v>
      </c>
      <c r="E1370">
        <f t="shared" si="101"/>
        <v>1.1663008348212571</v>
      </c>
      <c r="F1370">
        <f t="shared" si="104"/>
        <v>1.363555515239165</v>
      </c>
      <c r="G1370">
        <f t="shared" si="103"/>
        <v>-0.19725468041790784</v>
      </c>
    </row>
    <row r="1371" spans="1:7" x14ac:dyDescent="0.2">
      <c r="A1371">
        <v>20120123</v>
      </c>
      <c r="B1371">
        <v>99.6</v>
      </c>
      <c r="C1371">
        <f t="shared" si="105"/>
        <v>101.07039082084351</v>
      </c>
      <c r="D1371">
        <f t="shared" si="102"/>
        <v>100.129105344102</v>
      </c>
      <c r="E1371">
        <f t="shared" si="101"/>
        <v>0.94128547674151264</v>
      </c>
      <c r="F1371">
        <f t="shared" si="104"/>
        <v>1.2791015075396346</v>
      </c>
      <c r="G1371">
        <f t="shared" si="103"/>
        <v>-0.33781603079812195</v>
      </c>
    </row>
    <row r="1372" spans="1:7" x14ac:dyDescent="0.2">
      <c r="A1372">
        <v>20120124</v>
      </c>
      <c r="B1372">
        <v>101.01</v>
      </c>
      <c r="C1372">
        <f t="shared" si="105"/>
        <v>101.06109992532913</v>
      </c>
      <c r="D1372">
        <f t="shared" si="102"/>
        <v>100.19435680009444</v>
      </c>
      <c r="E1372">
        <f t="shared" ref="E1372:E1435" si="106">C1372-D1372</f>
        <v>0.86674312523469155</v>
      </c>
      <c r="F1372">
        <f t="shared" si="104"/>
        <v>1.1966298310786461</v>
      </c>
      <c r="G1372">
        <f t="shared" si="103"/>
        <v>-0.32988670584395452</v>
      </c>
    </row>
    <row r="1373" spans="1:7" x14ac:dyDescent="0.2">
      <c r="A1373">
        <v>20120125</v>
      </c>
      <c r="B1373">
        <v>100.56</v>
      </c>
      <c r="C1373">
        <f t="shared" si="105"/>
        <v>100.98400762912465</v>
      </c>
      <c r="D1373">
        <f t="shared" ref="D1373:D1436" si="107">B1373*(2/(26+1)) + D1372*(1-(2/(26+1)))</f>
        <v>100.22144148156893</v>
      </c>
      <c r="E1373">
        <f t="shared" si="106"/>
        <v>0.76256614755571661</v>
      </c>
      <c r="F1373">
        <f t="shared" si="104"/>
        <v>1.1098170943740602</v>
      </c>
      <c r="G1373">
        <f t="shared" si="103"/>
        <v>-0.34725094681834356</v>
      </c>
    </row>
    <row r="1374" spans="1:7" x14ac:dyDescent="0.2">
      <c r="A1374">
        <v>20120126</v>
      </c>
      <c r="B1374">
        <v>100.86</v>
      </c>
      <c r="C1374">
        <f t="shared" si="105"/>
        <v>100.96492953233624</v>
      </c>
      <c r="D1374">
        <f t="shared" si="107"/>
        <v>100.26874211256383</v>
      </c>
      <c r="E1374">
        <f t="shared" si="106"/>
        <v>0.69618741977241427</v>
      </c>
      <c r="F1374">
        <f t="shared" si="104"/>
        <v>1.0270911594537311</v>
      </c>
      <c r="G1374">
        <f t="shared" si="103"/>
        <v>-0.33090373968131681</v>
      </c>
    </row>
    <row r="1375" spans="1:7" x14ac:dyDescent="0.2">
      <c r="A1375">
        <v>20120127</v>
      </c>
      <c r="B1375">
        <v>101.05</v>
      </c>
      <c r="C1375">
        <f t="shared" si="105"/>
        <v>100.9780172965922</v>
      </c>
      <c r="D1375">
        <f t="shared" si="107"/>
        <v>100.32661306718873</v>
      </c>
      <c r="E1375">
        <f t="shared" si="106"/>
        <v>0.65140422940346809</v>
      </c>
      <c r="F1375">
        <f t="shared" si="104"/>
        <v>0.9519537734436786</v>
      </c>
      <c r="G1375">
        <f t="shared" si="103"/>
        <v>-0.3005495440402105</v>
      </c>
    </row>
    <row r="1376" spans="1:7" x14ac:dyDescent="0.2">
      <c r="A1376">
        <v>20120130</v>
      </c>
      <c r="B1376">
        <v>99.88</v>
      </c>
      <c r="C1376">
        <f t="shared" si="105"/>
        <v>100.80909155865494</v>
      </c>
      <c r="D1376">
        <f t="shared" si="107"/>
        <v>100.29353061776735</v>
      </c>
      <c r="E1376">
        <f t="shared" si="106"/>
        <v>0.51556094088759608</v>
      </c>
      <c r="F1376">
        <f t="shared" si="104"/>
        <v>0.86467520693246214</v>
      </c>
      <c r="G1376">
        <f t="shared" si="103"/>
        <v>-0.34911426604486606</v>
      </c>
    </row>
    <row r="1377" spans="1:7" x14ac:dyDescent="0.2">
      <c r="A1377">
        <v>20120131</v>
      </c>
      <c r="B1377">
        <v>100.64</v>
      </c>
      <c r="C1377">
        <f t="shared" si="105"/>
        <v>100.78307747270803</v>
      </c>
      <c r="D1377">
        <f t="shared" si="107"/>
        <v>100.31919501645125</v>
      </c>
      <c r="E1377">
        <f t="shared" si="106"/>
        <v>0.46388245625678337</v>
      </c>
      <c r="F1377">
        <f t="shared" si="104"/>
        <v>0.78451665679732641</v>
      </c>
      <c r="G1377">
        <f t="shared" si="103"/>
        <v>-0.32063420054054304</v>
      </c>
    </row>
    <row r="1378" spans="1:7" x14ac:dyDescent="0.2">
      <c r="A1378">
        <v>20120201</v>
      </c>
      <c r="B1378">
        <v>102.51</v>
      </c>
      <c r="C1378">
        <f t="shared" si="105"/>
        <v>101.04875786152218</v>
      </c>
      <c r="D1378">
        <f t="shared" si="107"/>
        <v>100.48147686708448</v>
      </c>
      <c r="E1378">
        <f t="shared" si="106"/>
        <v>0.56728099443769509</v>
      </c>
      <c r="F1378">
        <f t="shared" si="104"/>
        <v>0.74106952432540019</v>
      </c>
      <c r="G1378">
        <f t="shared" si="103"/>
        <v>-0.1737885298877051</v>
      </c>
    </row>
    <row r="1379" spans="1:7" x14ac:dyDescent="0.2">
      <c r="A1379">
        <v>20120202</v>
      </c>
      <c r="B1379">
        <v>106.06</v>
      </c>
      <c r="C1379">
        <f t="shared" si="105"/>
        <v>101.81971819051876</v>
      </c>
      <c r="D1379">
        <f t="shared" si="107"/>
        <v>100.89470080285599</v>
      </c>
      <c r="E1379">
        <f t="shared" si="106"/>
        <v>0.92501738766276276</v>
      </c>
      <c r="F1379">
        <f t="shared" si="104"/>
        <v>0.7778590969928727</v>
      </c>
      <c r="G1379">
        <f t="shared" si="103"/>
        <v>0.14715829066989006</v>
      </c>
    </row>
    <row r="1380" spans="1:7" x14ac:dyDescent="0.2">
      <c r="A1380">
        <v>20120203</v>
      </c>
      <c r="B1380">
        <v>107.03</v>
      </c>
      <c r="C1380">
        <f t="shared" si="105"/>
        <v>102.62130000736202</v>
      </c>
      <c r="D1380">
        <f t="shared" si="107"/>
        <v>101.34916741005185</v>
      </c>
      <c r="E1380">
        <f t="shared" si="106"/>
        <v>1.2721325973101756</v>
      </c>
      <c r="F1380">
        <f t="shared" si="104"/>
        <v>0.87671379705633345</v>
      </c>
      <c r="G1380">
        <f t="shared" ref="G1380:G1443" si="108">E1380-F1380</f>
        <v>0.39541880025384213</v>
      </c>
    </row>
    <row r="1381" spans="1:7" x14ac:dyDescent="0.2">
      <c r="A1381">
        <v>20120206</v>
      </c>
      <c r="B1381">
        <v>107.36</v>
      </c>
      <c r="C1381">
        <f t="shared" si="105"/>
        <v>103.35033077546018</v>
      </c>
      <c r="D1381">
        <f t="shared" si="107"/>
        <v>101.79441426856653</v>
      </c>
      <c r="E1381">
        <f t="shared" si="106"/>
        <v>1.5559165068936522</v>
      </c>
      <c r="F1381">
        <f t="shared" ref="F1381:F1444" si="109">(E1381*(2/(9+1))+F1380*(1-(2/(9+1))))</f>
        <v>1.0125543390237972</v>
      </c>
      <c r="G1381">
        <f t="shared" si="108"/>
        <v>0.54336216786985503</v>
      </c>
    </row>
    <row r="1382" spans="1:7" x14ac:dyDescent="0.2">
      <c r="A1382">
        <v>20120207</v>
      </c>
      <c r="B1382">
        <v>106.98</v>
      </c>
      <c r="C1382">
        <f t="shared" si="105"/>
        <v>103.90874142538938</v>
      </c>
      <c r="D1382">
        <f t="shared" si="107"/>
        <v>102.17853173015419</v>
      </c>
      <c r="E1382">
        <f t="shared" si="106"/>
        <v>1.7302096952351889</v>
      </c>
      <c r="F1382">
        <f t="shared" si="109"/>
        <v>1.1560854102660756</v>
      </c>
      <c r="G1382">
        <f t="shared" si="108"/>
        <v>0.57412428496911327</v>
      </c>
    </row>
    <row r="1383" spans="1:7" x14ac:dyDescent="0.2">
      <c r="A1383">
        <v>20120208</v>
      </c>
      <c r="B1383">
        <v>108.35</v>
      </c>
      <c r="C1383">
        <f t="shared" si="105"/>
        <v>104.59201197532947</v>
      </c>
      <c r="D1383">
        <f t="shared" si="107"/>
        <v>102.63567752792054</v>
      </c>
      <c r="E1383">
        <f t="shared" si="106"/>
        <v>1.9563344474089348</v>
      </c>
      <c r="F1383">
        <f t="shared" si="109"/>
        <v>1.3161352176946475</v>
      </c>
      <c r="G1383">
        <f t="shared" si="108"/>
        <v>0.64019922971428733</v>
      </c>
    </row>
    <row r="1384" spans="1:7" x14ac:dyDescent="0.2">
      <c r="A1384">
        <v>20120209</v>
      </c>
      <c r="B1384">
        <v>112.42</v>
      </c>
      <c r="C1384">
        <f t="shared" si="105"/>
        <v>105.79631782527879</v>
      </c>
      <c r="D1384">
        <f t="shared" si="107"/>
        <v>103.36044215548198</v>
      </c>
      <c r="E1384">
        <f t="shared" si="106"/>
        <v>2.4358756697968147</v>
      </c>
      <c r="F1384">
        <f t="shared" si="109"/>
        <v>1.5400833081150811</v>
      </c>
      <c r="G1384">
        <f t="shared" si="108"/>
        <v>0.8957923616817336</v>
      </c>
    </row>
    <row r="1385" spans="1:7" x14ac:dyDescent="0.2">
      <c r="A1385">
        <v>20120210</v>
      </c>
      <c r="B1385">
        <v>113.9</v>
      </c>
      <c r="C1385">
        <f t="shared" si="105"/>
        <v>107.04303815985129</v>
      </c>
      <c r="D1385">
        <f t="shared" si="107"/>
        <v>104.14115014396478</v>
      </c>
      <c r="E1385">
        <f t="shared" si="106"/>
        <v>2.901888015886513</v>
      </c>
      <c r="F1385">
        <f t="shared" si="109"/>
        <v>1.8124442496693676</v>
      </c>
      <c r="G1385">
        <f t="shared" si="108"/>
        <v>1.0894437662171454</v>
      </c>
    </row>
    <row r="1386" spans="1:7" x14ac:dyDescent="0.2">
      <c r="A1386">
        <v>20120213</v>
      </c>
      <c r="B1386">
        <v>112.71</v>
      </c>
      <c r="C1386">
        <f t="shared" si="105"/>
        <v>107.91487844295109</v>
      </c>
      <c r="D1386">
        <f t="shared" si="107"/>
        <v>104.77587976293036</v>
      </c>
      <c r="E1386">
        <f t="shared" si="106"/>
        <v>3.1389986800207339</v>
      </c>
      <c r="F1386">
        <f t="shared" si="109"/>
        <v>2.0777551357396411</v>
      </c>
      <c r="G1386">
        <f t="shared" si="108"/>
        <v>1.0612435442810928</v>
      </c>
    </row>
    <row r="1387" spans="1:7" x14ac:dyDescent="0.2">
      <c r="A1387">
        <v>20120214</v>
      </c>
      <c r="B1387">
        <v>115.24</v>
      </c>
      <c r="C1387">
        <f t="shared" si="105"/>
        <v>109.04182022095861</v>
      </c>
      <c r="D1387">
        <f t="shared" si="107"/>
        <v>105.55099978049108</v>
      </c>
      <c r="E1387">
        <f t="shared" si="106"/>
        <v>3.4908204404675303</v>
      </c>
      <c r="F1387">
        <f t="shared" si="109"/>
        <v>2.360368196685219</v>
      </c>
      <c r="G1387">
        <f t="shared" si="108"/>
        <v>1.1304522437823112</v>
      </c>
    </row>
    <row r="1388" spans="1:7" x14ac:dyDescent="0.2">
      <c r="A1388">
        <v>20120215</v>
      </c>
      <c r="B1388">
        <v>115.1</v>
      </c>
      <c r="C1388">
        <f t="shared" si="105"/>
        <v>109.97384787927268</v>
      </c>
      <c r="D1388">
        <f t="shared" si="107"/>
        <v>106.25833313008434</v>
      </c>
      <c r="E1388">
        <f t="shared" si="106"/>
        <v>3.715514749188344</v>
      </c>
      <c r="F1388">
        <f t="shared" si="109"/>
        <v>2.6313975071858442</v>
      </c>
      <c r="G1388">
        <f t="shared" si="108"/>
        <v>1.0841172420024998</v>
      </c>
    </row>
    <row r="1389" spans="1:7" x14ac:dyDescent="0.2">
      <c r="A1389">
        <v>20120216</v>
      </c>
      <c r="B1389">
        <v>113.8</v>
      </c>
      <c r="C1389">
        <f t="shared" si="105"/>
        <v>110.56248666707688</v>
      </c>
      <c r="D1389">
        <f t="shared" si="107"/>
        <v>106.81697512044846</v>
      </c>
      <c r="E1389">
        <f t="shared" si="106"/>
        <v>3.7455115466284212</v>
      </c>
      <c r="F1389">
        <f t="shared" si="109"/>
        <v>2.8542203150743597</v>
      </c>
      <c r="G1389">
        <f t="shared" si="108"/>
        <v>0.89129123155406154</v>
      </c>
    </row>
    <row r="1390" spans="1:7" x14ac:dyDescent="0.2">
      <c r="A1390">
        <v>20120217</v>
      </c>
      <c r="B1390">
        <v>115.01</v>
      </c>
      <c r="C1390">
        <f t="shared" si="105"/>
        <v>111.24671948752659</v>
      </c>
      <c r="D1390">
        <f t="shared" si="107"/>
        <v>107.4238658522671</v>
      </c>
      <c r="E1390">
        <f t="shared" si="106"/>
        <v>3.8228536352594915</v>
      </c>
      <c r="F1390">
        <f t="shared" si="109"/>
        <v>3.0479469791113862</v>
      </c>
      <c r="G1390">
        <f t="shared" si="108"/>
        <v>0.77490665614810528</v>
      </c>
    </row>
    <row r="1391" spans="1:7" x14ac:dyDescent="0.2">
      <c r="A1391">
        <v>20120221</v>
      </c>
      <c r="B1391">
        <v>114.2</v>
      </c>
      <c r="C1391">
        <f t="shared" si="105"/>
        <v>111.70107033559943</v>
      </c>
      <c r="D1391">
        <f t="shared" si="107"/>
        <v>107.92580171506212</v>
      </c>
      <c r="E1391">
        <f t="shared" si="106"/>
        <v>3.7752686205373038</v>
      </c>
      <c r="F1391">
        <f t="shared" si="109"/>
        <v>3.1934113073965702</v>
      </c>
      <c r="G1391">
        <f t="shared" si="108"/>
        <v>0.58185731314073363</v>
      </c>
    </row>
    <row r="1392" spans="1:7" x14ac:dyDescent="0.2">
      <c r="A1392">
        <v>20120222</v>
      </c>
      <c r="B1392">
        <v>116.36</v>
      </c>
      <c r="C1392">
        <f t="shared" si="105"/>
        <v>112.41782874550721</v>
      </c>
      <c r="D1392">
        <f t="shared" si="107"/>
        <v>108.55055714357604</v>
      </c>
      <c r="E1392">
        <f t="shared" si="106"/>
        <v>3.867271601931165</v>
      </c>
      <c r="F1392">
        <f t="shared" si="109"/>
        <v>3.3281833663034894</v>
      </c>
      <c r="G1392">
        <f t="shared" si="108"/>
        <v>0.5390882356276756</v>
      </c>
    </row>
    <row r="1393" spans="1:7" x14ac:dyDescent="0.2">
      <c r="A1393">
        <v>20120223</v>
      </c>
      <c r="B1393">
        <v>116.48</v>
      </c>
      <c r="C1393">
        <f t="shared" si="105"/>
        <v>113.04277816927534</v>
      </c>
      <c r="D1393">
        <f t="shared" si="107"/>
        <v>109.13792328108892</v>
      </c>
      <c r="E1393">
        <f t="shared" si="106"/>
        <v>3.9048548881864207</v>
      </c>
      <c r="F1393">
        <f t="shared" si="109"/>
        <v>3.4435176706800759</v>
      </c>
      <c r="G1393">
        <f t="shared" si="108"/>
        <v>0.46133721750634482</v>
      </c>
    </row>
    <row r="1394" spans="1:7" x14ac:dyDescent="0.2">
      <c r="A1394">
        <v>20120224</v>
      </c>
      <c r="B1394">
        <v>117.54</v>
      </c>
      <c r="C1394">
        <f t="shared" si="105"/>
        <v>113.73465845092528</v>
      </c>
      <c r="D1394">
        <f t="shared" si="107"/>
        <v>109.76029933434158</v>
      </c>
      <c r="E1394">
        <f t="shared" si="106"/>
        <v>3.9743591165836989</v>
      </c>
      <c r="F1394">
        <f t="shared" si="109"/>
        <v>3.5496859598608008</v>
      </c>
      <c r="G1394">
        <f t="shared" si="108"/>
        <v>0.42467315672289807</v>
      </c>
    </row>
    <row r="1395" spans="1:7" x14ac:dyDescent="0.2">
      <c r="A1395">
        <v>20120227</v>
      </c>
      <c r="B1395">
        <v>116.86</v>
      </c>
      <c r="C1395">
        <f t="shared" si="105"/>
        <v>114.215480227706</v>
      </c>
      <c r="D1395">
        <f t="shared" si="107"/>
        <v>110.28620308735331</v>
      </c>
      <c r="E1395">
        <f t="shared" si="106"/>
        <v>3.9292771403526814</v>
      </c>
      <c r="F1395">
        <f t="shared" si="109"/>
        <v>3.6256041959591769</v>
      </c>
      <c r="G1395">
        <f t="shared" si="108"/>
        <v>0.30367294439350445</v>
      </c>
    </row>
    <row r="1396" spans="1:7" x14ac:dyDescent="0.2">
      <c r="A1396">
        <v>20120228</v>
      </c>
      <c r="B1396">
        <v>118.95</v>
      </c>
      <c r="C1396">
        <f t="shared" si="105"/>
        <v>114.943867884982</v>
      </c>
      <c r="D1396">
        <f t="shared" si="107"/>
        <v>110.92796582162345</v>
      </c>
      <c r="E1396">
        <f t="shared" si="106"/>
        <v>4.0159020633585527</v>
      </c>
      <c r="F1396">
        <f t="shared" si="109"/>
        <v>3.7036637694390526</v>
      </c>
      <c r="G1396">
        <f t="shared" si="108"/>
        <v>0.31223829391950009</v>
      </c>
    </row>
    <row r="1397" spans="1:7" x14ac:dyDescent="0.2">
      <c r="A1397">
        <v>20120229</v>
      </c>
      <c r="B1397">
        <v>116.37</v>
      </c>
      <c r="C1397">
        <f t="shared" si="105"/>
        <v>115.16327282575399</v>
      </c>
      <c r="D1397">
        <f t="shared" si="107"/>
        <v>111.33107946446616</v>
      </c>
      <c r="E1397">
        <f t="shared" si="106"/>
        <v>3.8321933612878354</v>
      </c>
      <c r="F1397">
        <f t="shared" si="109"/>
        <v>3.7293696878088092</v>
      </c>
      <c r="G1397">
        <f t="shared" si="108"/>
        <v>0.10282367347902621</v>
      </c>
    </row>
    <row r="1398" spans="1:7" x14ac:dyDescent="0.2">
      <c r="A1398">
        <v>20120301</v>
      </c>
      <c r="B1398">
        <v>117.18</v>
      </c>
      <c r="C1398">
        <f t="shared" si="105"/>
        <v>115.47353854486876</v>
      </c>
      <c r="D1398">
        <f t="shared" si="107"/>
        <v>111.76433283746866</v>
      </c>
      <c r="E1398">
        <f t="shared" si="106"/>
        <v>3.7092057074001019</v>
      </c>
      <c r="F1398">
        <f t="shared" si="109"/>
        <v>3.7253368917270682</v>
      </c>
      <c r="G1398">
        <f t="shared" si="108"/>
        <v>-1.6131184326966252E-2</v>
      </c>
    </row>
    <row r="1399" spans="1:7" x14ac:dyDescent="0.2">
      <c r="A1399">
        <v>20120302</v>
      </c>
      <c r="B1399">
        <v>116.16</v>
      </c>
      <c r="C1399">
        <f t="shared" si="105"/>
        <v>115.57914799950433</v>
      </c>
      <c r="D1399">
        <f t="shared" si="107"/>
        <v>112.08993781247098</v>
      </c>
      <c r="E1399">
        <f t="shared" si="106"/>
        <v>3.4892101870333505</v>
      </c>
      <c r="F1399">
        <f t="shared" si="109"/>
        <v>3.6781115507883251</v>
      </c>
      <c r="G1399">
        <f t="shared" si="108"/>
        <v>-0.18890136375497457</v>
      </c>
    </row>
    <row r="1400" spans="1:7" x14ac:dyDescent="0.2">
      <c r="A1400">
        <v>20120305</v>
      </c>
      <c r="B1400">
        <v>116.24</v>
      </c>
      <c r="C1400">
        <f t="shared" si="105"/>
        <v>115.68081753804213</v>
      </c>
      <c r="D1400">
        <f t="shared" si="107"/>
        <v>112.39734982636202</v>
      </c>
      <c r="E1400">
        <f t="shared" si="106"/>
        <v>3.2834677116801174</v>
      </c>
      <c r="F1400">
        <f t="shared" si="109"/>
        <v>3.5991827829666838</v>
      </c>
      <c r="G1400">
        <f t="shared" si="108"/>
        <v>-0.3157150712865664</v>
      </c>
    </row>
    <row r="1401" spans="1:7" x14ac:dyDescent="0.2">
      <c r="A1401">
        <v>20120306</v>
      </c>
      <c r="B1401">
        <v>114.84</v>
      </c>
      <c r="C1401">
        <f t="shared" si="105"/>
        <v>115.55146099372796</v>
      </c>
      <c r="D1401">
        <f t="shared" si="107"/>
        <v>112.57828687626112</v>
      </c>
      <c r="E1401">
        <f t="shared" si="106"/>
        <v>2.97317411746684</v>
      </c>
      <c r="F1401">
        <f t="shared" si="109"/>
        <v>3.4739810498667154</v>
      </c>
      <c r="G1401">
        <f t="shared" si="108"/>
        <v>-0.50080693239987539</v>
      </c>
    </row>
    <row r="1402" spans="1:7" x14ac:dyDescent="0.2">
      <c r="A1402">
        <v>20120307</v>
      </c>
      <c r="B1402">
        <v>115.64</v>
      </c>
      <c r="C1402">
        <f t="shared" si="105"/>
        <v>115.56508237930827</v>
      </c>
      <c r="D1402">
        <f t="shared" si="107"/>
        <v>112.80508044098252</v>
      </c>
      <c r="E1402">
        <f t="shared" si="106"/>
        <v>2.7600019383257433</v>
      </c>
      <c r="F1402">
        <f t="shared" si="109"/>
        <v>3.331185227558521</v>
      </c>
      <c r="G1402">
        <f t="shared" si="108"/>
        <v>-0.57118328923277772</v>
      </c>
    </row>
    <row r="1403" spans="1:7" x14ac:dyDescent="0.2">
      <c r="A1403">
        <v>20120308</v>
      </c>
      <c r="B1403">
        <v>117.97</v>
      </c>
      <c r="C1403">
        <f t="shared" si="105"/>
        <v>115.93506970556854</v>
      </c>
      <c r="D1403">
        <f t="shared" si="107"/>
        <v>113.18766707498382</v>
      </c>
      <c r="E1403">
        <f t="shared" si="106"/>
        <v>2.7474026305847161</v>
      </c>
      <c r="F1403">
        <f t="shared" si="109"/>
        <v>3.2144287081637604</v>
      </c>
      <c r="G1403">
        <f t="shared" si="108"/>
        <v>-0.46702607757904424</v>
      </c>
    </row>
    <row r="1404" spans="1:7" x14ac:dyDescent="0.2">
      <c r="A1404">
        <v>20120309</v>
      </c>
      <c r="B1404">
        <v>117.17</v>
      </c>
      <c r="C1404">
        <f t="shared" si="105"/>
        <v>116.12505898163492</v>
      </c>
      <c r="D1404">
        <f t="shared" si="107"/>
        <v>113.48265469905908</v>
      </c>
      <c r="E1404">
        <f t="shared" si="106"/>
        <v>2.6424042825758391</v>
      </c>
      <c r="F1404">
        <f t="shared" si="109"/>
        <v>3.1000238230461763</v>
      </c>
      <c r="G1404">
        <f t="shared" si="108"/>
        <v>-0.45761954047033715</v>
      </c>
    </row>
    <row r="1405" spans="1:7" x14ac:dyDescent="0.2">
      <c r="A1405">
        <v>20120312</v>
      </c>
      <c r="B1405">
        <v>116.53</v>
      </c>
      <c r="C1405">
        <f t="shared" si="105"/>
        <v>116.18735759984493</v>
      </c>
      <c r="D1405">
        <f t="shared" si="107"/>
        <v>113.70838398061026</v>
      </c>
      <c r="E1405">
        <f t="shared" si="106"/>
        <v>2.4789736192346652</v>
      </c>
      <c r="F1405">
        <f t="shared" si="109"/>
        <v>2.9758137822838742</v>
      </c>
      <c r="G1405">
        <f t="shared" si="108"/>
        <v>-0.49684016304920897</v>
      </c>
    </row>
    <row r="1406" spans="1:7" x14ac:dyDescent="0.2">
      <c r="A1406">
        <v>20120313</v>
      </c>
      <c r="B1406">
        <v>117.27</v>
      </c>
      <c r="C1406">
        <f t="shared" si="105"/>
        <v>116.35391796909956</v>
      </c>
      <c r="D1406">
        <f t="shared" si="107"/>
        <v>113.97220738945396</v>
      </c>
      <c r="E1406">
        <f t="shared" si="106"/>
        <v>2.3817105796455991</v>
      </c>
      <c r="F1406">
        <f t="shared" si="109"/>
        <v>2.8569931417562193</v>
      </c>
      <c r="G1406">
        <f t="shared" si="108"/>
        <v>-0.47528256211062025</v>
      </c>
    </row>
    <row r="1407" spans="1:7" x14ac:dyDescent="0.2">
      <c r="A1407">
        <v>20120314</v>
      </c>
      <c r="B1407">
        <v>116.75</v>
      </c>
      <c r="C1407">
        <f t="shared" si="105"/>
        <v>116.41485366616116</v>
      </c>
      <c r="D1407">
        <f t="shared" si="107"/>
        <v>114.17796980504997</v>
      </c>
      <c r="E1407">
        <f t="shared" si="106"/>
        <v>2.2368838611111954</v>
      </c>
      <c r="F1407">
        <f t="shared" si="109"/>
        <v>2.7329712856272148</v>
      </c>
      <c r="G1407">
        <f t="shared" si="108"/>
        <v>-0.49608742451601939</v>
      </c>
    </row>
    <row r="1408" spans="1:7" x14ac:dyDescent="0.2">
      <c r="A1408">
        <v>20120315</v>
      </c>
      <c r="B1408">
        <v>117</v>
      </c>
      <c r="C1408">
        <f t="shared" si="105"/>
        <v>116.50487617905945</v>
      </c>
      <c r="D1408">
        <f t="shared" si="107"/>
        <v>114.38700907874998</v>
      </c>
      <c r="E1408">
        <f t="shared" si="106"/>
        <v>2.1178671003094678</v>
      </c>
      <c r="F1408">
        <f t="shared" si="109"/>
        <v>2.6099504485636653</v>
      </c>
      <c r="G1408">
        <f t="shared" si="108"/>
        <v>-0.49208334825419753</v>
      </c>
    </row>
    <row r="1409" spans="1:7" x14ac:dyDescent="0.2">
      <c r="A1409">
        <v>20120316</v>
      </c>
      <c r="B1409">
        <v>116.68</v>
      </c>
      <c r="C1409">
        <f t="shared" si="105"/>
        <v>116.531818305358</v>
      </c>
      <c r="D1409">
        <f t="shared" si="107"/>
        <v>114.55686025810185</v>
      </c>
      <c r="E1409">
        <f t="shared" si="106"/>
        <v>1.9749580472561519</v>
      </c>
      <c r="F1409">
        <f t="shared" si="109"/>
        <v>2.4829519683021628</v>
      </c>
      <c r="G1409">
        <f t="shared" si="108"/>
        <v>-0.50799392104601093</v>
      </c>
    </row>
    <row r="1410" spans="1:7" x14ac:dyDescent="0.2">
      <c r="A1410">
        <v>20120319</v>
      </c>
      <c r="B1410">
        <v>118.84</v>
      </c>
      <c r="C1410">
        <f t="shared" si="105"/>
        <v>116.88692318145678</v>
      </c>
      <c r="D1410">
        <f t="shared" si="107"/>
        <v>114.87412986861283</v>
      </c>
      <c r="E1410">
        <f t="shared" si="106"/>
        <v>2.0127933128439537</v>
      </c>
      <c r="F1410">
        <f t="shared" si="109"/>
        <v>2.3889202372105212</v>
      </c>
      <c r="G1410">
        <f t="shared" si="108"/>
        <v>-0.37612692436656747</v>
      </c>
    </row>
    <row r="1411" spans="1:7" x14ac:dyDescent="0.2">
      <c r="A1411">
        <v>20120320</v>
      </c>
      <c r="B1411">
        <v>116.52</v>
      </c>
      <c r="C1411">
        <f t="shared" si="105"/>
        <v>116.83047346123266</v>
      </c>
      <c r="D1411">
        <f t="shared" si="107"/>
        <v>114.99604617464151</v>
      </c>
      <c r="E1411">
        <f t="shared" si="106"/>
        <v>1.8344272865911506</v>
      </c>
      <c r="F1411">
        <f t="shared" si="109"/>
        <v>2.2780216470866472</v>
      </c>
      <c r="G1411">
        <f t="shared" si="108"/>
        <v>-0.44359436049549661</v>
      </c>
    </row>
    <row r="1412" spans="1:7" x14ac:dyDescent="0.2">
      <c r="A1412">
        <v>20120321</v>
      </c>
      <c r="B1412">
        <v>116.75</v>
      </c>
      <c r="C1412">
        <f t="shared" si="105"/>
        <v>116.81809292873533</v>
      </c>
      <c r="D1412">
        <f t="shared" si="107"/>
        <v>115.12596868022362</v>
      </c>
      <c r="E1412">
        <f t="shared" si="106"/>
        <v>1.6921242485117034</v>
      </c>
      <c r="F1412">
        <f t="shared" si="109"/>
        <v>2.1608421673716585</v>
      </c>
      <c r="G1412">
        <f t="shared" si="108"/>
        <v>-0.46871791885995506</v>
      </c>
    </row>
    <row r="1413" spans="1:7" x14ac:dyDescent="0.2">
      <c r="A1413">
        <v>20120322</v>
      </c>
      <c r="B1413">
        <v>117.28</v>
      </c>
      <c r="C1413">
        <f t="shared" si="105"/>
        <v>116.88915555508373</v>
      </c>
      <c r="D1413">
        <f t="shared" si="107"/>
        <v>115.28552655576262</v>
      </c>
      <c r="E1413">
        <f t="shared" si="106"/>
        <v>1.603628999321117</v>
      </c>
      <c r="F1413">
        <f t="shared" si="109"/>
        <v>2.0493995337615503</v>
      </c>
      <c r="G1413">
        <f t="shared" si="108"/>
        <v>-0.44577053444043324</v>
      </c>
    </row>
    <row r="1414" spans="1:7" x14ac:dyDescent="0.2">
      <c r="A1414">
        <v>20120323</v>
      </c>
      <c r="B1414">
        <v>118.78</v>
      </c>
      <c r="C1414">
        <f t="shared" si="105"/>
        <v>117.18005470045546</v>
      </c>
      <c r="D1414">
        <f t="shared" si="107"/>
        <v>115.54437644052095</v>
      </c>
      <c r="E1414">
        <f t="shared" si="106"/>
        <v>1.6356782599345081</v>
      </c>
      <c r="F1414">
        <f t="shared" si="109"/>
        <v>1.966655278996142</v>
      </c>
      <c r="G1414">
        <f t="shared" si="108"/>
        <v>-0.3309770190616339</v>
      </c>
    </row>
    <row r="1415" spans="1:7" x14ac:dyDescent="0.2">
      <c r="A1415">
        <v>20120326</v>
      </c>
      <c r="B1415">
        <v>120.06</v>
      </c>
      <c r="C1415">
        <f t="shared" si="105"/>
        <v>117.6231232080777</v>
      </c>
      <c r="D1415">
        <f t="shared" si="107"/>
        <v>115.87886707455644</v>
      </c>
      <c r="E1415">
        <f t="shared" si="106"/>
        <v>1.7442561335212616</v>
      </c>
      <c r="F1415">
        <f t="shared" si="109"/>
        <v>1.9221754499011661</v>
      </c>
      <c r="G1415">
        <f t="shared" si="108"/>
        <v>-0.17791931637990444</v>
      </c>
    </row>
    <row r="1416" spans="1:7" x14ac:dyDescent="0.2">
      <c r="A1416">
        <v>20120327</v>
      </c>
      <c r="B1416">
        <v>119.81</v>
      </c>
      <c r="C1416">
        <f t="shared" si="105"/>
        <v>117.95956579145036</v>
      </c>
      <c r="D1416">
        <f t="shared" si="107"/>
        <v>116.17006210607077</v>
      </c>
      <c r="E1416">
        <f t="shared" si="106"/>
        <v>1.7895036853795858</v>
      </c>
      <c r="F1416">
        <f t="shared" si="109"/>
        <v>1.89564109699685</v>
      </c>
      <c r="G1416">
        <f t="shared" si="108"/>
        <v>-0.1061374116172642</v>
      </c>
    </row>
    <row r="1417" spans="1:7" x14ac:dyDescent="0.2">
      <c r="A1417">
        <v>20120328</v>
      </c>
      <c r="B1417">
        <v>119.35</v>
      </c>
      <c r="C1417">
        <f t="shared" si="105"/>
        <v>118.17347874661183</v>
      </c>
      <c r="D1417">
        <f t="shared" si="107"/>
        <v>116.40561306117664</v>
      </c>
      <c r="E1417">
        <f t="shared" si="106"/>
        <v>1.7678656854351971</v>
      </c>
      <c r="F1417">
        <f t="shared" si="109"/>
        <v>1.8700860146845195</v>
      </c>
      <c r="G1417">
        <f t="shared" si="108"/>
        <v>-0.10222032924932245</v>
      </c>
    </row>
    <row r="1418" spans="1:7" x14ac:dyDescent="0.2">
      <c r="A1418">
        <v>20120329</v>
      </c>
      <c r="B1418">
        <v>119</v>
      </c>
      <c r="C1418">
        <f t="shared" si="105"/>
        <v>118.30063586251771</v>
      </c>
      <c r="D1418">
        <f t="shared" si="107"/>
        <v>116.59778987145984</v>
      </c>
      <c r="E1418">
        <f t="shared" si="106"/>
        <v>1.7028459910578704</v>
      </c>
      <c r="F1418">
        <f t="shared" si="109"/>
        <v>1.8366380099591899</v>
      </c>
      <c r="G1418">
        <f t="shared" si="108"/>
        <v>-0.13379201890131953</v>
      </c>
    </row>
    <row r="1419" spans="1:7" x14ac:dyDescent="0.2">
      <c r="A1419">
        <v>20120330</v>
      </c>
      <c r="B1419">
        <v>118</v>
      </c>
      <c r="C1419">
        <f t="shared" si="105"/>
        <v>118.25438419136114</v>
      </c>
      <c r="D1419">
        <f t="shared" si="107"/>
        <v>116.70165728838873</v>
      </c>
      <c r="E1419">
        <f t="shared" si="106"/>
        <v>1.5527269029724096</v>
      </c>
      <c r="F1419">
        <f t="shared" si="109"/>
        <v>1.779855788561834</v>
      </c>
      <c r="G1419">
        <f t="shared" si="108"/>
        <v>-0.22712888558942446</v>
      </c>
    </row>
    <row r="1420" spans="1:7" x14ac:dyDescent="0.2">
      <c r="A1420">
        <v>20120402</v>
      </c>
      <c r="B1420">
        <v>118.98</v>
      </c>
      <c r="C1420">
        <f t="shared" si="105"/>
        <v>118.3660173926902</v>
      </c>
      <c r="D1420">
        <f t="shared" si="107"/>
        <v>116.87042341517476</v>
      </c>
      <c r="E1420">
        <f t="shared" si="106"/>
        <v>1.4955939775154405</v>
      </c>
      <c r="F1420">
        <f t="shared" si="109"/>
        <v>1.7230034263525553</v>
      </c>
      <c r="G1420">
        <f t="shared" si="108"/>
        <v>-0.22740944883711478</v>
      </c>
    </row>
    <row r="1421" spans="1:7" x14ac:dyDescent="0.2">
      <c r="A1421">
        <v>20120403</v>
      </c>
      <c r="B1421">
        <v>120.36</v>
      </c>
      <c r="C1421">
        <f t="shared" si="105"/>
        <v>118.67278394766093</v>
      </c>
      <c r="D1421">
        <f t="shared" si="107"/>
        <v>117.12891056960626</v>
      </c>
      <c r="E1421">
        <f t="shared" si="106"/>
        <v>1.5438733780546698</v>
      </c>
      <c r="F1421">
        <f t="shared" si="109"/>
        <v>1.6871774166929783</v>
      </c>
      <c r="G1421">
        <f t="shared" si="108"/>
        <v>-0.14330403863830843</v>
      </c>
    </row>
    <row r="1422" spans="1:7" x14ac:dyDescent="0.2">
      <c r="A1422">
        <v>20120404</v>
      </c>
      <c r="B1422">
        <v>118.98</v>
      </c>
      <c r="C1422">
        <f t="shared" si="105"/>
        <v>118.7200479557131</v>
      </c>
      <c r="D1422">
        <f t="shared" si="107"/>
        <v>117.26602830519099</v>
      </c>
      <c r="E1422">
        <f t="shared" si="106"/>
        <v>1.4540196505221132</v>
      </c>
      <c r="F1422">
        <f t="shared" si="109"/>
        <v>1.6405458634588055</v>
      </c>
      <c r="G1422">
        <f t="shared" si="108"/>
        <v>-0.18652621293669225</v>
      </c>
    </row>
    <row r="1423" spans="1:7" x14ac:dyDescent="0.2">
      <c r="A1423">
        <v>20120405</v>
      </c>
      <c r="B1423">
        <v>121.01</v>
      </c>
      <c r="C1423">
        <f t="shared" ref="C1423:C1486" si="110">(B1423*(2/(12+1))+C1422*(1-(2/(12+1))))</f>
        <v>119.07234827021878</v>
      </c>
      <c r="D1423">
        <f t="shared" si="107"/>
        <v>117.5433595418435</v>
      </c>
      <c r="E1423">
        <f t="shared" si="106"/>
        <v>1.5289887283752819</v>
      </c>
      <c r="F1423">
        <f t="shared" si="109"/>
        <v>1.6182344364421009</v>
      </c>
      <c r="G1423">
        <f t="shared" si="108"/>
        <v>-8.9245708066818974E-2</v>
      </c>
    </row>
    <row r="1424" spans="1:7" x14ac:dyDescent="0.2">
      <c r="A1424">
        <v>20120409</v>
      </c>
      <c r="B1424">
        <v>119.5</v>
      </c>
      <c r="C1424">
        <f t="shared" si="110"/>
        <v>119.13814084403128</v>
      </c>
      <c r="D1424">
        <f t="shared" si="107"/>
        <v>117.6882958720773</v>
      </c>
      <c r="E1424">
        <f t="shared" si="106"/>
        <v>1.4498449719539792</v>
      </c>
      <c r="F1424">
        <f t="shared" si="109"/>
        <v>1.5845565435444766</v>
      </c>
      <c r="G1424">
        <f t="shared" si="108"/>
        <v>-0.1347115715904974</v>
      </c>
    </row>
    <row r="1425" spans="1:7" x14ac:dyDescent="0.2">
      <c r="A1425">
        <v>20120410</v>
      </c>
      <c r="B1425">
        <v>116.74</v>
      </c>
      <c r="C1425">
        <f t="shared" si="110"/>
        <v>118.7691960987957</v>
      </c>
      <c r="D1425">
        <f t="shared" si="107"/>
        <v>117.61805173340491</v>
      </c>
      <c r="E1425">
        <f t="shared" si="106"/>
        <v>1.1511443653907918</v>
      </c>
      <c r="F1425">
        <f t="shared" si="109"/>
        <v>1.4978741079137396</v>
      </c>
      <c r="G1425">
        <f t="shared" si="108"/>
        <v>-0.34672974252294786</v>
      </c>
    </row>
    <row r="1426" spans="1:7" x14ac:dyDescent="0.2">
      <c r="A1426">
        <v>20120411</v>
      </c>
      <c r="B1426">
        <v>117.38</v>
      </c>
      <c r="C1426">
        <f t="shared" si="110"/>
        <v>118.5554736220579</v>
      </c>
      <c r="D1426">
        <f t="shared" si="107"/>
        <v>117.60041827167122</v>
      </c>
      <c r="E1426">
        <f t="shared" si="106"/>
        <v>0.95505535038668654</v>
      </c>
      <c r="F1426">
        <f t="shared" si="109"/>
        <v>1.3893103564083291</v>
      </c>
      <c r="G1426">
        <f t="shared" si="108"/>
        <v>-0.43425500602164258</v>
      </c>
    </row>
    <row r="1427" spans="1:7" x14ac:dyDescent="0.2">
      <c r="A1427">
        <v>20120412</v>
      </c>
      <c r="B1427">
        <v>121.02</v>
      </c>
      <c r="C1427">
        <f t="shared" si="110"/>
        <v>118.9346315263567</v>
      </c>
      <c r="D1427">
        <f t="shared" si="107"/>
        <v>117.85372062191779</v>
      </c>
      <c r="E1427">
        <f t="shared" si="106"/>
        <v>1.0809109044389089</v>
      </c>
      <c r="F1427">
        <f t="shared" si="109"/>
        <v>1.3276304660144451</v>
      </c>
      <c r="G1427">
        <f t="shared" si="108"/>
        <v>-0.24671956157553621</v>
      </c>
    </row>
    <row r="1428" spans="1:7" x14ac:dyDescent="0.2">
      <c r="A1428">
        <v>20120413</v>
      </c>
      <c r="B1428">
        <v>123.16</v>
      </c>
      <c r="C1428">
        <f t="shared" si="110"/>
        <v>119.58468821460951</v>
      </c>
      <c r="D1428">
        <f t="shared" si="107"/>
        <v>118.24677835362758</v>
      </c>
      <c r="E1428">
        <f t="shared" si="106"/>
        <v>1.337909860981938</v>
      </c>
      <c r="F1428">
        <f t="shared" si="109"/>
        <v>1.3296863450079439</v>
      </c>
      <c r="G1428">
        <f t="shared" si="108"/>
        <v>8.2235159739940666E-3</v>
      </c>
    </row>
    <row r="1429" spans="1:7" x14ac:dyDescent="0.2">
      <c r="A1429">
        <v>20120416</v>
      </c>
      <c r="B1429">
        <v>120.83</v>
      </c>
      <c r="C1429">
        <f t="shared" si="110"/>
        <v>119.77627464313112</v>
      </c>
      <c r="D1429">
        <f t="shared" si="107"/>
        <v>118.43812810521071</v>
      </c>
      <c r="E1429">
        <f t="shared" si="106"/>
        <v>1.3381465379204087</v>
      </c>
      <c r="F1429">
        <f t="shared" si="109"/>
        <v>1.3313783835904371</v>
      </c>
      <c r="G1429">
        <f t="shared" si="108"/>
        <v>6.7681543299715763E-3</v>
      </c>
    </row>
    <row r="1430" spans="1:7" x14ac:dyDescent="0.2">
      <c r="A1430">
        <v>20120417</v>
      </c>
      <c r="B1430">
        <v>122.08</v>
      </c>
      <c r="C1430">
        <f t="shared" si="110"/>
        <v>120.13069392880325</v>
      </c>
      <c r="D1430">
        <f t="shared" si="107"/>
        <v>118.70789639371361</v>
      </c>
      <c r="E1430">
        <f t="shared" si="106"/>
        <v>1.4227975350896429</v>
      </c>
      <c r="F1430">
        <f t="shared" si="109"/>
        <v>1.3496622138902783</v>
      </c>
      <c r="G1430">
        <f t="shared" si="108"/>
        <v>7.3135321199364611E-2</v>
      </c>
    </row>
    <row r="1431" spans="1:7" x14ac:dyDescent="0.2">
      <c r="A1431">
        <v>20120418</v>
      </c>
      <c r="B1431">
        <v>121.78</v>
      </c>
      <c r="C1431">
        <f t="shared" si="110"/>
        <v>120.38443332437198</v>
      </c>
      <c r="D1431">
        <f t="shared" si="107"/>
        <v>118.9354596238089</v>
      </c>
      <c r="E1431">
        <f t="shared" si="106"/>
        <v>1.4489737005630872</v>
      </c>
      <c r="F1431">
        <f t="shared" si="109"/>
        <v>1.3695245112248402</v>
      </c>
      <c r="G1431">
        <f t="shared" si="108"/>
        <v>7.9449189338246962E-2</v>
      </c>
    </row>
    <row r="1432" spans="1:7" x14ac:dyDescent="0.2">
      <c r="A1432">
        <v>20120419</v>
      </c>
      <c r="B1432">
        <v>121.19</v>
      </c>
      <c r="C1432">
        <f t="shared" si="110"/>
        <v>120.50836665908398</v>
      </c>
      <c r="D1432">
        <f t="shared" si="107"/>
        <v>119.10246261463787</v>
      </c>
      <c r="E1432">
        <f t="shared" si="106"/>
        <v>1.4059040444461033</v>
      </c>
      <c r="F1432">
        <f t="shared" si="109"/>
        <v>1.3768004178690929</v>
      </c>
      <c r="G1432">
        <f t="shared" si="108"/>
        <v>2.9103626577010377E-2</v>
      </c>
    </row>
    <row r="1433" spans="1:7" x14ac:dyDescent="0.2">
      <c r="A1433">
        <v>20120420</v>
      </c>
      <c r="B1433">
        <v>121.01</v>
      </c>
      <c r="C1433">
        <f t="shared" si="110"/>
        <v>120.58554101922491</v>
      </c>
      <c r="D1433">
        <f t="shared" si="107"/>
        <v>119.24376168022025</v>
      </c>
      <c r="E1433">
        <f t="shared" si="106"/>
        <v>1.3417793390046597</v>
      </c>
      <c r="F1433">
        <f t="shared" si="109"/>
        <v>1.3697962020962062</v>
      </c>
      <c r="G1433">
        <f t="shared" si="108"/>
        <v>-2.8016863091546496E-2</v>
      </c>
    </row>
    <row r="1434" spans="1:7" x14ac:dyDescent="0.2">
      <c r="A1434">
        <v>20120423</v>
      </c>
      <c r="B1434">
        <v>118.1</v>
      </c>
      <c r="C1434">
        <f t="shared" si="110"/>
        <v>120.2031500931903</v>
      </c>
      <c r="D1434">
        <f t="shared" si="107"/>
        <v>119.15903859279652</v>
      </c>
      <c r="E1434">
        <f t="shared" si="106"/>
        <v>1.0441115003937824</v>
      </c>
      <c r="F1434">
        <f t="shared" si="109"/>
        <v>1.3046592617557216</v>
      </c>
      <c r="G1434">
        <f t="shared" si="108"/>
        <v>-0.26054776136193913</v>
      </c>
    </row>
    <row r="1435" spans="1:7" x14ac:dyDescent="0.2">
      <c r="A1435">
        <v>20120424</v>
      </c>
      <c r="B1435">
        <v>118.93</v>
      </c>
      <c r="C1435">
        <f t="shared" si="110"/>
        <v>120.00728084808411</v>
      </c>
      <c r="D1435">
        <f t="shared" si="107"/>
        <v>119.14207277110789</v>
      </c>
      <c r="E1435">
        <f t="shared" si="106"/>
        <v>0.86520807697621649</v>
      </c>
      <c r="F1435">
        <f t="shared" si="109"/>
        <v>1.2167690247998206</v>
      </c>
      <c r="G1435">
        <f t="shared" si="108"/>
        <v>-0.35156094782360414</v>
      </c>
    </row>
    <row r="1436" spans="1:7" x14ac:dyDescent="0.2">
      <c r="A1436">
        <v>20120425</v>
      </c>
      <c r="B1436">
        <v>121.79</v>
      </c>
      <c r="C1436">
        <f t="shared" si="110"/>
        <v>120.28154533299424</v>
      </c>
      <c r="D1436">
        <f t="shared" si="107"/>
        <v>119.33821552880362</v>
      </c>
      <c r="E1436">
        <f t="shared" ref="E1436:E1499" si="111">C1436-D1436</f>
        <v>0.94332980419062551</v>
      </c>
      <c r="F1436">
        <f t="shared" si="109"/>
        <v>1.1620811806779816</v>
      </c>
      <c r="G1436">
        <f t="shared" si="108"/>
        <v>-0.2187513764873561</v>
      </c>
    </row>
    <row r="1437" spans="1:7" x14ac:dyDescent="0.2">
      <c r="A1437">
        <v>20120426</v>
      </c>
      <c r="B1437">
        <v>123.19</v>
      </c>
      <c r="C1437">
        <f t="shared" si="110"/>
        <v>120.72899989714898</v>
      </c>
      <c r="D1437">
        <f t="shared" ref="D1437:D1500" si="112">B1437*(2/(26+1)) + D1436*(1-(2/(26+1)))</f>
        <v>119.62353289704039</v>
      </c>
      <c r="E1437">
        <f t="shared" si="111"/>
        <v>1.1054670001085896</v>
      </c>
      <c r="F1437">
        <f t="shared" si="109"/>
        <v>1.1507583445641032</v>
      </c>
      <c r="G1437">
        <f t="shared" si="108"/>
        <v>-4.5291344455513638E-2</v>
      </c>
    </row>
    <row r="1438" spans="1:7" x14ac:dyDescent="0.2">
      <c r="A1438">
        <v>20120427</v>
      </c>
      <c r="B1438">
        <v>123.52</v>
      </c>
      <c r="C1438">
        <f t="shared" si="110"/>
        <v>121.15838452835683</v>
      </c>
      <c r="D1438">
        <f t="shared" si="112"/>
        <v>119.91216008985221</v>
      </c>
      <c r="E1438">
        <f t="shared" si="111"/>
        <v>1.2462244385046262</v>
      </c>
      <c r="F1438">
        <f t="shared" si="109"/>
        <v>1.169851563352208</v>
      </c>
      <c r="G1438">
        <f t="shared" si="108"/>
        <v>7.6372875152418196E-2</v>
      </c>
    </row>
    <row r="1439" spans="1:7" x14ac:dyDescent="0.2">
      <c r="A1439">
        <v>20120430</v>
      </c>
      <c r="B1439">
        <v>122.98</v>
      </c>
      <c r="C1439">
        <f t="shared" si="110"/>
        <v>121.43863306245578</v>
      </c>
      <c r="D1439">
        <f t="shared" si="112"/>
        <v>120.1394074906039</v>
      </c>
      <c r="E1439">
        <f t="shared" si="111"/>
        <v>1.2992255718518777</v>
      </c>
      <c r="F1439">
        <f t="shared" si="109"/>
        <v>1.1957263650521419</v>
      </c>
      <c r="G1439">
        <f t="shared" si="108"/>
        <v>0.10349920679973579</v>
      </c>
    </row>
    <row r="1440" spans="1:7" x14ac:dyDescent="0.2">
      <c r="A1440">
        <v>20120501</v>
      </c>
      <c r="B1440">
        <v>123.09</v>
      </c>
      <c r="C1440">
        <f t="shared" si="110"/>
        <v>121.69268951438566</v>
      </c>
      <c r="D1440">
        <f t="shared" si="112"/>
        <v>120.35796989870731</v>
      </c>
      <c r="E1440">
        <f t="shared" si="111"/>
        <v>1.3347196156783525</v>
      </c>
      <c r="F1440">
        <f t="shared" si="109"/>
        <v>1.2235250151773842</v>
      </c>
      <c r="G1440">
        <f t="shared" si="108"/>
        <v>0.1111946005009683</v>
      </c>
    </row>
    <row r="1441" spans="1:7" x14ac:dyDescent="0.2">
      <c r="A1441">
        <v>20120502</v>
      </c>
      <c r="B1441">
        <v>122.19</v>
      </c>
      <c r="C1441">
        <f t="shared" si="110"/>
        <v>121.76919881986478</v>
      </c>
      <c r="D1441">
        <f t="shared" si="112"/>
        <v>120.4936758321364</v>
      </c>
      <c r="E1441">
        <f t="shared" si="111"/>
        <v>1.2755229877283796</v>
      </c>
      <c r="F1441">
        <f t="shared" si="109"/>
        <v>1.2339246096875833</v>
      </c>
      <c r="G1441">
        <f t="shared" si="108"/>
        <v>4.1598378040796247E-2</v>
      </c>
    </row>
    <row r="1442" spans="1:7" x14ac:dyDescent="0.2">
      <c r="A1442">
        <v>20120503</v>
      </c>
      <c r="B1442">
        <v>116.41</v>
      </c>
      <c r="C1442">
        <f t="shared" si="110"/>
        <v>120.94470669373175</v>
      </c>
      <c r="D1442">
        <f t="shared" si="112"/>
        <v>120.19118132605222</v>
      </c>
      <c r="E1442">
        <f t="shared" si="111"/>
        <v>0.75352536767952927</v>
      </c>
      <c r="F1442">
        <f t="shared" si="109"/>
        <v>1.1378447612859726</v>
      </c>
      <c r="G1442">
        <f t="shared" si="108"/>
        <v>-0.38431939360644329</v>
      </c>
    </row>
    <row r="1443" spans="1:7" x14ac:dyDescent="0.2">
      <c r="A1443">
        <v>20120504</v>
      </c>
      <c r="B1443">
        <v>117.79</v>
      </c>
      <c r="C1443">
        <f t="shared" si="110"/>
        <v>120.45936720238841</v>
      </c>
      <c r="D1443">
        <f t="shared" si="112"/>
        <v>120.01331604264094</v>
      </c>
      <c r="E1443">
        <f t="shared" si="111"/>
        <v>0.44605115974746923</v>
      </c>
      <c r="F1443">
        <f t="shared" si="109"/>
        <v>0.99948604097827198</v>
      </c>
      <c r="G1443">
        <f t="shared" si="108"/>
        <v>-0.55343488123080276</v>
      </c>
    </row>
    <row r="1444" spans="1:7" x14ac:dyDescent="0.2">
      <c r="A1444">
        <v>20120507</v>
      </c>
      <c r="B1444">
        <v>118.51</v>
      </c>
      <c r="C1444">
        <f t="shared" si="110"/>
        <v>120.15946455586712</v>
      </c>
      <c r="D1444">
        <f t="shared" si="112"/>
        <v>119.90195929874162</v>
      </c>
      <c r="E1444">
        <f t="shared" si="111"/>
        <v>0.25750525712550143</v>
      </c>
      <c r="F1444">
        <f t="shared" si="109"/>
        <v>0.85108988420771792</v>
      </c>
      <c r="G1444">
        <f t="shared" ref="G1444:G1507" si="113">E1444-F1444</f>
        <v>-0.59358462708221649</v>
      </c>
    </row>
    <row r="1445" spans="1:7" x14ac:dyDescent="0.2">
      <c r="A1445">
        <v>20120508</v>
      </c>
      <c r="B1445">
        <v>118.14</v>
      </c>
      <c r="C1445">
        <f t="shared" si="110"/>
        <v>119.84877770111832</v>
      </c>
      <c r="D1445">
        <f t="shared" si="112"/>
        <v>119.77144379513113</v>
      </c>
      <c r="E1445">
        <f t="shared" si="111"/>
        <v>7.73339059871887E-2</v>
      </c>
      <c r="F1445">
        <f t="shared" ref="F1445:F1508" si="114">(E1445*(2/(9+1))+F1444*(1-(2/(9+1))))</f>
        <v>0.69633868856361214</v>
      </c>
      <c r="G1445">
        <f t="shared" si="113"/>
        <v>-0.61900478257642344</v>
      </c>
    </row>
    <row r="1446" spans="1:7" x14ac:dyDescent="0.2">
      <c r="A1446">
        <v>20120509</v>
      </c>
      <c r="B1446">
        <v>117.42</v>
      </c>
      <c r="C1446">
        <f t="shared" si="110"/>
        <v>119.47511959325396</v>
      </c>
      <c r="D1446">
        <f t="shared" si="112"/>
        <v>119.59726277326956</v>
      </c>
      <c r="E1446">
        <f t="shared" si="111"/>
        <v>-0.12214318001559832</v>
      </c>
      <c r="F1446">
        <f t="shared" si="114"/>
        <v>0.53264231484777014</v>
      </c>
      <c r="G1446">
        <f t="shared" si="113"/>
        <v>-0.65478549486336846</v>
      </c>
    </row>
    <row r="1447" spans="1:7" x14ac:dyDescent="0.2">
      <c r="A1447">
        <v>20120510</v>
      </c>
      <c r="B1447">
        <v>118.17</v>
      </c>
      <c r="C1447">
        <f t="shared" si="110"/>
        <v>119.27433196352257</v>
      </c>
      <c r="D1447">
        <f t="shared" si="112"/>
        <v>119.49153960487922</v>
      </c>
      <c r="E1447">
        <f t="shared" si="111"/>
        <v>-0.21720764135665149</v>
      </c>
      <c r="F1447">
        <f t="shared" si="114"/>
        <v>0.38267232360688586</v>
      </c>
      <c r="G1447">
        <f t="shared" si="113"/>
        <v>-0.59987996496353735</v>
      </c>
    </row>
    <row r="1448" spans="1:7" x14ac:dyDescent="0.2">
      <c r="A1448">
        <v>20120511</v>
      </c>
      <c r="B1448">
        <v>117.92</v>
      </c>
      <c r="C1448">
        <f t="shared" si="110"/>
        <v>119.06597319990371</v>
      </c>
      <c r="D1448">
        <f t="shared" si="112"/>
        <v>119.37512926377705</v>
      </c>
      <c r="E1448">
        <f t="shared" si="111"/>
        <v>-0.30915606387334549</v>
      </c>
      <c r="F1448">
        <f t="shared" si="114"/>
        <v>0.2443066461108396</v>
      </c>
      <c r="G1448">
        <f t="shared" si="113"/>
        <v>-0.55346270998418512</v>
      </c>
    </row>
    <row r="1449" spans="1:7" x14ac:dyDescent="0.2">
      <c r="A1449">
        <v>20120514</v>
      </c>
      <c r="B1449">
        <v>116.72</v>
      </c>
      <c r="C1449">
        <f t="shared" si="110"/>
        <v>118.70505424607236</v>
      </c>
      <c r="D1449">
        <f t="shared" si="112"/>
        <v>119.17845302201579</v>
      </c>
      <c r="E1449">
        <f t="shared" si="111"/>
        <v>-0.47339877594342283</v>
      </c>
      <c r="F1449">
        <f t="shared" si="114"/>
        <v>0.10076556169998713</v>
      </c>
      <c r="G1449">
        <f t="shared" si="113"/>
        <v>-0.57416433764341002</v>
      </c>
    </row>
    <row r="1450" spans="1:7" x14ac:dyDescent="0.2">
      <c r="A1450">
        <v>20120515</v>
      </c>
      <c r="B1450">
        <v>116.61</v>
      </c>
      <c r="C1450">
        <f t="shared" si="110"/>
        <v>118.38273820821507</v>
      </c>
      <c r="D1450">
        <f t="shared" si="112"/>
        <v>118.98819724260721</v>
      </c>
      <c r="E1450">
        <f t="shared" si="111"/>
        <v>-0.60545903439214044</v>
      </c>
      <c r="F1450">
        <f t="shared" si="114"/>
        <v>-4.0479357518438383E-2</v>
      </c>
      <c r="G1450">
        <f t="shared" si="113"/>
        <v>-0.5649796768737021</v>
      </c>
    </row>
    <row r="1451" spans="1:7" x14ac:dyDescent="0.2">
      <c r="A1451">
        <v>20120516</v>
      </c>
      <c r="B1451">
        <v>117.53</v>
      </c>
      <c r="C1451">
        <f t="shared" si="110"/>
        <v>118.25154771464352</v>
      </c>
      <c r="D1451">
        <f t="shared" si="112"/>
        <v>118.88018263204371</v>
      </c>
      <c r="E1451">
        <f t="shared" si="111"/>
        <v>-0.62863491740019128</v>
      </c>
      <c r="F1451">
        <f t="shared" si="114"/>
        <v>-0.15811046949478899</v>
      </c>
      <c r="G1451">
        <f t="shared" si="113"/>
        <v>-0.47052444790540227</v>
      </c>
    </row>
    <row r="1452" spans="1:7" x14ac:dyDescent="0.2">
      <c r="A1452">
        <v>20120517</v>
      </c>
      <c r="B1452">
        <v>115.01</v>
      </c>
      <c r="C1452">
        <f t="shared" si="110"/>
        <v>117.75284806623682</v>
      </c>
      <c r="D1452">
        <f t="shared" si="112"/>
        <v>118.5935024370775</v>
      </c>
      <c r="E1452">
        <f t="shared" si="111"/>
        <v>-0.84065437084068151</v>
      </c>
      <c r="F1452">
        <f t="shared" si="114"/>
        <v>-0.29461924976396753</v>
      </c>
      <c r="G1452">
        <f t="shared" si="113"/>
        <v>-0.54603512107671404</v>
      </c>
    </row>
    <row r="1453" spans="1:7" x14ac:dyDescent="0.2">
      <c r="A1453">
        <v>20120518</v>
      </c>
      <c r="B1453">
        <v>112.64</v>
      </c>
      <c r="C1453">
        <f t="shared" si="110"/>
        <v>116.96625605604655</v>
      </c>
      <c r="D1453">
        <f t="shared" si="112"/>
        <v>118.15250225655325</v>
      </c>
      <c r="E1453">
        <f t="shared" si="111"/>
        <v>-1.1862462005067016</v>
      </c>
      <c r="F1453">
        <f t="shared" si="114"/>
        <v>-0.47294463991251434</v>
      </c>
      <c r="G1453">
        <f t="shared" si="113"/>
        <v>-0.71330156059418726</v>
      </c>
    </row>
    <row r="1454" spans="1:7" x14ac:dyDescent="0.2">
      <c r="A1454">
        <v>20120521</v>
      </c>
      <c r="B1454">
        <v>116.22</v>
      </c>
      <c r="C1454">
        <f t="shared" si="110"/>
        <v>116.85144743203938</v>
      </c>
      <c r="D1454">
        <f t="shared" si="112"/>
        <v>118.00935394125301</v>
      </c>
      <c r="E1454">
        <f t="shared" si="111"/>
        <v>-1.1579065092136318</v>
      </c>
      <c r="F1454">
        <f t="shared" si="114"/>
        <v>-0.6099370137727379</v>
      </c>
      <c r="G1454">
        <f t="shared" si="113"/>
        <v>-0.54796949544089391</v>
      </c>
    </row>
    <row r="1455" spans="1:7" x14ac:dyDescent="0.2">
      <c r="A1455">
        <v>20120522</v>
      </c>
      <c r="B1455">
        <v>118.39</v>
      </c>
      <c r="C1455">
        <f t="shared" si="110"/>
        <v>117.08814782711025</v>
      </c>
      <c r="D1455">
        <f t="shared" si="112"/>
        <v>118.03754994560464</v>
      </c>
      <c r="E1455">
        <f t="shared" si="111"/>
        <v>-0.94940211849439038</v>
      </c>
      <c r="F1455">
        <f t="shared" si="114"/>
        <v>-0.67783003471706849</v>
      </c>
      <c r="G1455">
        <f t="shared" si="113"/>
        <v>-0.27157208377732189</v>
      </c>
    </row>
    <row r="1456" spans="1:7" x14ac:dyDescent="0.2">
      <c r="A1456">
        <v>20120523</v>
      </c>
      <c r="B1456">
        <v>119.17</v>
      </c>
      <c r="C1456">
        <f t="shared" si="110"/>
        <v>117.40843277678559</v>
      </c>
      <c r="D1456">
        <f t="shared" si="112"/>
        <v>118.12143513481911</v>
      </c>
      <c r="E1456">
        <f t="shared" si="111"/>
        <v>-0.71300235803352052</v>
      </c>
      <c r="F1456">
        <f t="shared" si="114"/>
        <v>-0.68486449938035887</v>
      </c>
      <c r="G1456">
        <f t="shared" si="113"/>
        <v>-2.8137858653161651E-2</v>
      </c>
    </row>
    <row r="1457" spans="1:7" x14ac:dyDescent="0.2">
      <c r="A1457">
        <v>20120524</v>
      </c>
      <c r="B1457">
        <v>119.77</v>
      </c>
      <c r="C1457">
        <f t="shared" si="110"/>
        <v>117.77175081112625</v>
      </c>
      <c r="D1457">
        <f t="shared" si="112"/>
        <v>118.24355105075844</v>
      </c>
      <c r="E1457">
        <f t="shared" si="111"/>
        <v>-0.47180023963218787</v>
      </c>
      <c r="F1457">
        <f t="shared" si="114"/>
        <v>-0.64225164743072471</v>
      </c>
      <c r="G1457">
        <f t="shared" si="113"/>
        <v>0.17045140779853685</v>
      </c>
    </row>
    <row r="1458" spans="1:7" x14ac:dyDescent="0.2">
      <c r="A1458">
        <v>20120525</v>
      </c>
      <c r="B1458">
        <v>119.37</v>
      </c>
      <c r="C1458">
        <f t="shared" si="110"/>
        <v>118.01763530172222</v>
      </c>
      <c r="D1458">
        <f t="shared" si="112"/>
        <v>118.32699171366522</v>
      </c>
      <c r="E1458">
        <f t="shared" si="111"/>
        <v>-0.3093564119429999</v>
      </c>
      <c r="F1458">
        <f t="shared" si="114"/>
        <v>-0.5756726003331798</v>
      </c>
      <c r="G1458">
        <f t="shared" si="113"/>
        <v>0.2663161883901799</v>
      </c>
    </row>
    <row r="1459" spans="1:7" x14ac:dyDescent="0.2">
      <c r="A1459">
        <v>20120529</v>
      </c>
      <c r="B1459">
        <v>120.28</v>
      </c>
      <c r="C1459">
        <f t="shared" si="110"/>
        <v>118.36569140914958</v>
      </c>
      <c r="D1459">
        <f t="shared" si="112"/>
        <v>118.47165899413447</v>
      </c>
      <c r="E1459">
        <f t="shared" si="111"/>
        <v>-0.10596758498489578</v>
      </c>
      <c r="F1459">
        <f t="shared" si="114"/>
        <v>-0.48173159726352299</v>
      </c>
      <c r="G1459">
        <f t="shared" si="113"/>
        <v>0.37576401227862721</v>
      </c>
    </row>
    <row r="1460" spans="1:7" x14ac:dyDescent="0.2">
      <c r="A1460">
        <v>20120530</v>
      </c>
      <c r="B1460">
        <v>117.49</v>
      </c>
      <c r="C1460">
        <f t="shared" si="110"/>
        <v>118.23096965389578</v>
      </c>
      <c r="D1460">
        <f t="shared" si="112"/>
        <v>118.39894351308747</v>
      </c>
      <c r="E1460">
        <f t="shared" si="111"/>
        <v>-0.16797385919169017</v>
      </c>
      <c r="F1460">
        <f t="shared" si="114"/>
        <v>-0.41898004964915647</v>
      </c>
      <c r="G1460">
        <f t="shared" si="113"/>
        <v>0.2510061904574663</v>
      </c>
    </row>
    <row r="1461" spans="1:7" x14ac:dyDescent="0.2">
      <c r="A1461">
        <v>20120531</v>
      </c>
      <c r="B1461">
        <v>115.2</v>
      </c>
      <c r="C1461">
        <f t="shared" si="110"/>
        <v>117.76466663021952</v>
      </c>
      <c r="D1461">
        <f t="shared" si="112"/>
        <v>118.16198473434025</v>
      </c>
      <c r="E1461">
        <f t="shared" si="111"/>
        <v>-0.39731810412072832</v>
      </c>
      <c r="F1461">
        <f t="shared" si="114"/>
        <v>-0.41464766054347085</v>
      </c>
      <c r="G1461">
        <f t="shared" si="113"/>
        <v>1.7329556422742531E-2</v>
      </c>
    </row>
    <row r="1462" spans="1:7" x14ac:dyDescent="0.2">
      <c r="A1462">
        <v>20120601</v>
      </c>
      <c r="B1462">
        <v>112.25</v>
      </c>
      <c r="C1462">
        <f t="shared" si="110"/>
        <v>116.91625637941652</v>
      </c>
      <c r="D1462">
        <f t="shared" si="112"/>
        <v>117.72405993920393</v>
      </c>
      <c r="E1462">
        <f t="shared" si="111"/>
        <v>-0.80780355978740204</v>
      </c>
      <c r="F1462">
        <f t="shared" si="114"/>
        <v>-0.49327884039225711</v>
      </c>
      <c r="G1462">
        <f t="shared" si="113"/>
        <v>-0.31452471939514492</v>
      </c>
    </row>
    <row r="1463" spans="1:7" x14ac:dyDescent="0.2">
      <c r="A1463">
        <v>20120604</v>
      </c>
      <c r="B1463">
        <v>114.16</v>
      </c>
      <c r="C1463">
        <f t="shared" si="110"/>
        <v>116.49221693642936</v>
      </c>
      <c r="D1463">
        <f t="shared" si="112"/>
        <v>117.46005549926289</v>
      </c>
      <c r="E1463">
        <f t="shared" si="111"/>
        <v>-0.96783856283353487</v>
      </c>
      <c r="F1463">
        <f t="shared" si="114"/>
        <v>-0.58819078488051268</v>
      </c>
      <c r="G1463">
        <f t="shared" si="113"/>
        <v>-0.37964777795302218</v>
      </c>
    </row>
    <row r="1464" spans="1:7" x14ac:dyDescent="0.2">
      <c r="A1464">
        <v>20120605</v>
      </c>
      <c r="B1464">
        <v>113.81</v>
      </c>
      <c r="C1464">
        <f t="shared" si="110"/>
        <v>116.07956817697868</v>
      </c>
      <c r="D1464">
        <f t="shared" si="112"/>
        <v>117.18968101783601</v>
      </c>
      <c r="E1464">
        <f t="shared" si="111"/>
        <v>-1.110112840857326</v>
      </c>
      <c r="F1464">
        <f t="shared" si="114"/>
        <v>-0.69257519607587537</v>
      </c>
      <c r="G1464">
        <f t="shared" si="113"/>
        <v>-0.41753764478145061</v>
      </c>
    </row>
    <row r="1465" spans="1:7" x14ac:dyDescent="0.2">
      <c r="A1465">
        <v>20120606</v>
      </c>
      <c r="B1465">
        <v>116.34</v>
      </c>
      <c r="C1465">
        <f t="shared" si="110"/>
        <v>116.11963461128965</v>
      </c>
      <c r="D1465">
        <f t="shared" si="112"/>
        <v>117.12674168318149</v>
      </c>
      <c r="E1465">
        <f t="shared" si="111"/>
        <v>-1.0071070718918378</v>
      </c>
      <c r="F1465">
        <f t="shared" si="114"/>
        <v>-0.7554815712390679</v>
      </c>
      <c r="G1465">
        <f t="shared" si="113"/>
        <v>-0.2516255006527699</v>
      </c>
    </row>
    <row r="1466" spans="1:7" x14ac:dyDescent="0.2">
      <c r="A1466">
        <v>20120607</v>
      </c>
      <c r="B1466">
        <v>116.81</v>
      </c>
      <c r="C1466">
        <f t="shared" si="110"/>
        <v>116.22584467109125</v>
      </c>
      <c r="D1466">
        <f t="shared" si="112"/>
        <v>117.10327933627917</v>
      </c>
      <c r="E1466">
        <f t="shared" si="111"/>
        <v>-0.8774346651879199</v>
      </c>
      <c r="F1466">
        <f t="shared" si="114"/>
        <v>-0.77987219002883834</v>
      </c>
      <c r="G1466">
        <f t="shared" si="113"/>
        <v>-9.7562475159081563E-2</v>
      </c>
    </row>
    <row r="1467" spans="1:7" x14ac:dyDescent="0.2">
      <c r="A1467">
        <v>20120608</v>
      </c>
      <c r="B1467">
        <v>116.58</v>
      </c>
      <c r="C1467">
        <f t="shared" si="110"/>
        <v>116.28033010630799</v>
      </c>
      <c r="D1467">
        <f t="shared" si="112"/>
        <v>117.0645179039622</v>
      </c>
      <c r="E1467">
        <f t="shared" si="111"/>
        <v>-0.7841877976542122</v>
      </c>
      <c r="F1467">
        <f t="shared" si="114"/>
        <v>-0.78073531155391318</v>
      </c>
      <c r="G1467">
        <f t="shared" si="113"/>
        <v>-3.4524861002990237E-3</v>
      </c>
    </row>
    <row r="1468" spans="1:7" x14ac:dyDescent="0.2">
      <c r="A1468">
        <v>20120611</v>
      </c>
      <c r="B1468">
        <v>116.35</v>
      </c>
      <c r="C1468">
        <f t="shared" si="110"/>
        <v>116.29104855149137</v>
      </c>
      <c r="D1468">
        <f t="shared" si="112"/>
        <v>117.01159065181685</v>
      </c>
      <c r="E1468">
        <f t="shared" si="111"/>
        <v>-0.72054210032547417</v>
      </c>
      <c r="F1468">
        <f t="shared" si="114"/>
        <v>-0.76869666930822544</v>
      </c>
      <c r="G1468">
        <f t="shared" si="113"/>
        <v>4.8154568982751278E-2</v>
      </c>
    </row>
    <row r="1469" spans="1:7" x14ac:dyDescent="0.2">
      <c r="A1469">
        <v>20120612</v>
      </c>
      <c r="B1469">
        <v>117.16</v>
      </c>
      <c r="C1469">
        <f t="shared" si="110"/>
        <v>116.42473338972347</v>
      </c>
      <c r="D1469">
        <f t="shared" si="112"/>
        <v>117.02258393686745</v>
      </c>
      <c r="E1469">
        <f t="shared" si="111"/>
        <v>-0.59785054714397745</v>
      </c>
      <c r="F1469">
        <f t="shared" si="114"/>
        <v>-0.73452744487537591</v>
      </c>
      <c r="G1469">
        <f t="shared" si="113"/>
        <v>0.13667689773139846</v>
      </c>
    </row>
    <row r="1470" spans="1:7" x14ac:dyDescent="0.2">
      <c r="A1470">
        <v>20120613</v>
      </c>
      <c r="B1470">
        <v>114.9</v>
      </c>
      <c r="C1470">
        <f t="shared" si="110"/>
        <v>116.1901590220737</v>
      </c>
      <c r="D1470">
        <f t="shared" si="112"/>
        <v>116.86535549709949</v>
      </c>
      <c r="E1470">
        <f t="shared" si="111"/>
        <v>-0.6751964750257855</v>
      </c>
      <c r="F1470">
        <f t="shared" si="114"/>
        <v>-0.72266125090545785</v>
      </c>
      <c r="G1470">
        <f t="shared" si="113"/>
        <v>4.746477587967235E-2</v>
      </c>
    </row>
    <row r="1471" spans="1:7" x14ac:dyDescent="0.2">
      <c r="A1471">
        <v>20120614</v>
      </c>
      <c r="B1471">
        <v>116.49</v>
      </c>
      <c r="C1471">
        <f t="shared" si="110"/>
        <v>116.23628840329313</v>
      </c>
      <c r="D1471">
        <f t="shared" si="112"/>
        <v>116.83755138620322</v>
      </c>
      <c r="E1471">
        <f t="shared" si="111"/>
        <v>-0.60126298291008595</v>
      </c>
      <c r="F1471">
        <f t="shared" si="114"/>
        <v>-0.69838159730638361</v>
      </c>
      <c r="G1471">
        <f t="shared" si="113"/>
        <v>9.7118614396297653E-2</v>
      </c>
    </row>
    <row r="1472" spans="1:7" x14ac:dyDescent="0.2">
      <c r="A1472">
        <v>20120615</v>
      </c>
      <c r="B1472">
        <v>118.4</v>
      </c>
      <c r="C1472">
        <f t="shared" si="110"/>
        <v>116.5691671104788</v>
      </c>
      <c r="D1472">
        <f t="shared" si="112"/>
        <v>116.95328832055854</v>
      </c>
      <c r="E1472">
        <f t="shared" si="111"/>
        <v>-0.38412121007974065</v>
      </c>
      <c r="F1472">
        <f t="shared" si="114"/>
        <v>-0.6355295198610551</v>
      </c>
      <c r="G1472">
        <f t="shared" si="113"/>
        <v>0.25140830978131445</v>
      </c>
    </row>
    <row r="1473" spans="1:7" x14ac:dyDescent="0.2">
      <c r="A1473">
        <v>20120618</v>
      </c>
      <c r="B1473">
        <v>120.1</v>
      </c>
      <c r="C1473">
        <f t="shared" si="110"/>
        <v>117.11237217040514</v>
      </c>
      <c r="D1473">
        <f t="shared" si="112"/>
        <v>117.18637807459125</v>
      </c>
      <c r="E1473">
        <f t="shared" si="111"/>
        <v>-7.4005904186108751E-2</v>
      </c>
      <c r="F1473">
        <f t="shared" si="114"/>
        <v>-0.52322479672606581</v>
      </c>
      <c r="G1473">
        <f t="shared" si="113"/>
        <v>0.44921889253995706</v>
      </c>
    </row>
    <row r="1474" spans="1:7" x14ac:dyDescent="0.2">
      <c r="A1474">
        <v>20120619</v>
      </c>
      <c r="B1474">
        <v>121.35</v>
      </c>
      <c r="C1474">
        <f t="shared" si="110"/>
        <v>117.76431491341972</v>
      </c>
      <c r="D1474">
        <f t="shared" si="112"/>
        <v>117.49479451351041</v>
      </c>
      <c r="E1474">
        <f t="shared" si="111"/>
        <v>0.26952039990931098</v>
      </c>
      <c r="F1474">
        <f t="shared" si="114"/>
        <v>-0.3646757573989905</v>
      </c>
      <c r="G1474">
        <f t="shared" si="113"/>
        <v>0.63419615730830148</v>
      </c>
    </row>
    <row r="1475" spans="1:7" x14ac:dyDescent="0.2">
      <c r="A1475">
        <v>20120620</v>
      </c>
      <c r="B1475">
        <v>122.59</v>
      </c>
      <c r="C1475">
        <f t="shared" si="110"/>
        <v>118.50672800366284</v>
      </c>
      <c r="D1475">
        <f t="shared" si="112"/>
        <v>117.87221714213926</v>
      </c>
      <c r="E1475">
        <f t="shared" si="111"/>
        <v>0.63451086152358016</v>
      </c>
      <c r="F1475">
        <f t="shared" si="114"/>
        <v>-0.16483843361447639</v>
      </c>
      <c r="G1475">
        <f t="shared" si="113"/>
        <v>0.79934929513805653</v>
      </c>
    </row>
    <row r="1476" spans="1:7" x14ac:dyDescent="0.2">
      <c r="A1476">
        <v>20120621</v>
      </c>
      <c r="B1476">
        <v>119.48</v>
      </c>
      <c r="C1476">
        <f t="shared" si="110"/>
        <v>118.65646215694548</v>
      </c>
      <c r="D1476">
        <f t="shared" si="112"/>
        <v>117.99131216864747</v>
      </c>
      <c r="E1476">
        <f t="shared" si="111"/>
        <v>0.66514998829801186</v>
      </c>
      <c r="F1476">
        <f t="shared" si="114"/>
        <v>1.1592507680212583E-3</v>
      </c>
      <c r="G1476">
        <f t="shared" si="113"/>
        <v>0.6639907375299906</v>
      </c>
    </row>
    <row r="1477" spans="1:7" x14ac:dyDescent="0.2">
      <c r="A1477">
        <v>20120622</v>
      </c>
      <c r="B1477">
        <v>124.95</v>
      </c>
      <c r="C1477">
        <f t="shared" si="110"/>
        <v>119.62469874818464</v>
      </c>
      <c r="D1477">
        <f t="shared" si="112"/>
        <v>118.50677052652544</v>
      </c>
      <c r="E1477">
        <f t="shared" si="111"/>
        <v>1.1179282216591986</v>
      </c>
      <c r="F1477">
        <f t="shared" si="114"/>
        <v>0.22451304494625673</v>
      </c>
      <c r="G1477">
        <f t="shared" si="113"/>
        <v>0.89341517671294191</v>
      </c>
    </row>
    <row r="1478" spans="1:7" x14ac:dyDescent="0.2">
      <c r="A1478">
        <v>20120625</v>
      </c>
      <c r="B1478">
        <v>121.27</v>
      </c>
      <c r="C1478">
        <f t="shared" si="110"/>
        <v>119.8778220176947</v>
      </c>
      <c r="D1478">
        <f t="shared" si="112"/>
        <v>118.71145419122726</v>
      </c>
      <c r="E1478">
        <f t="shared" si="111"/>
        <v>1.166367826467436</v>
      </c>
      <c r="F1478">
        <f t="shared" si="114"/>
        <v>0.41288400125049263</v>
      </c>
      <c r="G1478">
        <f t="shared" si="113"/>
        <v>0.75348382521694335</v>
      </c>
    </row>
    <row r="1479" spans="1:7" x14ac:dyDescent="0.2">
      <c r="A1479">
        <v>20120626</v>
      </c>
      <c r="B1479">
        <v>123.16</v>
      </c>
      <c r="C1479">
        <f t="shared" si="110"/>
        <v>120.38277247651089</v>
      </c>
      <c r="D1479">
        <f t="shared" si="112"/>
        <v>119.0409761029882</v>
      </c>
      <c r="E1479">
        <f t="shared" si="111"/>
        <v>1.3417963735226976</v>
      </c>
      <c r="F1479">
        <f t="shared" si="114"/>
        <v>0.59866647570493359</v>
      </c>
      <c r="G1479">
        <f t="shared" si="113"/>
        <v>0.74312989781776406</v>
      </c>
    </row>
    <row r="1480" spans="1:7" x14ac:dyDescent="0.2">
      <c r="A1480">
        <v>20120627</v>
      </c>
      <c r="B1480">
        <v>123.44</v>
      </c>
      <c r="C1480">
        <f t="shared" si="110"/>
        <v>120.8531151724323</v>
      </c>
      <c r="D1480">
        <f t="shared" si="112"/>
        <v>119.36682972498907</v>
      </c>
      <c r="E1480">
        <f t="shared" si="111"/>
        <v>1.4862854474432226</v>
      </c>
      <c r="F1480">
        <f t="shared" si="114"/>
        <v>0.77619027005259145</v>
      </c>
      <c r="G1480">
        <f t="shared" si="113"/>
        <v>0.7100951773906311</v>
      </c>
    </row>
    <row r="1481" spans="1:7" x14ac:dyDescent="0.2">
      <c r="A1481">
        <v>20120628</v>
      </c>
      <c r="B1481">
        <v>121.52</v>
      </c>
      <c r="C1481">
        <f t="shared" si="110"/>
        <v>120.95571283821194</v>
      </c>
      <c r="D1481">
        <f t="shared" si="112"/>
        <v>119.52632381943432</v>
      </c>
      <c r="E1481">
        <f t="shared" si="111"/>
        <v>1.4293890187776128</v>
      </c>
      <c r="F1481">
        <f t="shared" si="114"/>
        <v>0.90683001979759581</v>
      </c>
      <c r="G1481">
        <f t="shared" si="113"/>
        <v>0.52255899898001701</v>
      </c>
    </row>
    <row r="1482" spans="1:7" x14ac:dyDescent="0.2">
      <c r="A1482">
        <v>20120629</v>
      </c>
      <c r="B1482">
        <v>123.63</v>
      </c>
      <c r="C1482">
        <f t="shared" si="110"/>
        <v>121.36714163233317</v>
      </c>
      <c r="D1482">
        <f t="shared" si="112"/>
        <v>119.83029983280956</v>
      </c>
      <c r="E1482">
        <f t="shared" si="111"/>
        <v>1.5368417995236143</v>
      </c>
      <c r="F1482">
        <f t="shared" si="114"/>
        <v>1.0328323757427995</v>
      </c>
      <c r="G1482">
        <f t="shared" si="113"/>
        <v>0.50400942378081481</v>
      </c>
    </row>
    <row r="1483" spans="1:7" x14ac:dyDescent="0.2">
      <c r="A1483">
        <v>20120702</v>
      </c>
      <c r="B1483">
        <v>126.62</v>
      </c>
      <c r="C1483">
        <f t="shared" si="110"/>
        <v>122.17527368889731</v>
      </c>
      <c r="D1483">
        <f t="shared" si="112"/>
        <v>120.33324058593477</v>
      </c>
      <c r="E1483">
        <f t="shared" si="111"/>
        <v>1.8420331029625316</v>
      </c>
      <c r="F1483">
        <f t="shared" si="114"/>
        <v>1.1946725211867459</v>
      </c>
      <c r="G1483">
        <f t="shared" si="113"/>
        <v>0.6473605817757857</v>
      </c>
    </row>
    <row r="1484" spans="1:7" x14ac:dyDescent="0.2">
      <c r="A1484">
        <v>20120703</v>
      </c>
      <c r="B1484">
        <v>126.34</v>
      </c>
      <c r="C1484">
        <f t="shared" si="110"/>
        <v>122.81600081368234</v>
      </c>
      <c r="D1484">
        <f t="shared" si="112"/>
        <v>120.77818572771739</v>
      </c>
      <c r="E1484">
        <f t="shared" si="111"/>
        <v>2.0378150859649509</v>
      </c>
      <c r="F1484">
        <f t="shared" si="114"/>
        <v>1.363301034142387</v>
      </c>
      <c r="G1484">
        <f t="shared" si="113"/>
        <v>0.67451405182256385</v>
      </c>
    </row>
    <row r="1485" spans="1:7" x14ac:dyDescent="0.2">
      <c r="A1485">
        <v>20120705</v>
      </c>
      <c r="B1485">
        <v>127.01</v>
      </c>
      <c r="C1485">
        <f t="shared" si="110"/>
        <v>123.46123145773122</v>
      </c>
      <c r="D1485">
        <f t="shared" si="112"/>
        <v>121.23980159973831</v>
      </c>
      <c r="E1485">
        <f t="shared" si="111"/>
        <v>2.2214298579929022</v>
      </c>
      <c r="F1485">
        <f t="shared" si="114"/>
        <v>1.5349267989124902</v>
      </c>
      <c r="G1485">
        <f t="shared" si="113"/>
        <v>0.68650305908041198</v>
      </c>
    </row>
    <row r="1486" spans="1:7" x14ac:dyDescent="0.2">
      <c r="A1486">
        <v>20120706</v>
      </c>
      <c r="B1486">
        <v>125.28</v>
      </c>
      <c r="C1486">
        <f t="shared" si="110"/>
        <v>123.74104200269564</v>
      </c>
      <c r="D1486">
        <f t="shared" si="112"/>
        <v>121.53907555531326</v>
      </c>
      <c r="E1486">
        <f t="shared" si="111"/>
        <v>2.2019664473823752</v>
      </c>
      <c r="F1486">
        <f t="shared" si="114"/>
        <v>1.6683347286064674</v>
      </c>
      <c r="G1486">
        <f t="shared" si="113"/>
        <v>0.53363171877590787</v>
      </c>
    </row>
    <row r="1487" spans="1:7" x14ac:dyDescent="0.2">
      <c r="A1487">
        <v>20120709</v>
      </c>
      <c r="B1487">
        <v>123.65</v>
      </c>
      <c r="C1487">
        <f t="shared" ref="C1487:C1550" si="115">(B1487*(2/(12+1))+C1486*(1-(2/(12+1))))</f>
        <v>123.72703554074246</v>
      </c>
      <c r="D1487">
        <f t="shared" si="112"/>
        <v>121.69544032899375</v>
      </c>
      <c r="E1487">
        <f t="shared" si="111"/>
        <v>2.0315952117487086</v>
      </c>
      <c r="F1487">
        <f t="shared" si="114"/>
        <v>1.7409868252349159</v>
      </c>
      <c r="G1487">
        <f t="shared" si="113"/>
        <v>0.29060838651379273</v>
      </c>
    </row>
    <row r="1488" spans="1:7" x14ac:dyDescent="0.2">
      <c r="A1488">
        <v>20120710</v>
      </c>
      <c r="B1488">
        <v>122.28</v>
      </c>
      <c r="C1488">
        <f t="shared" si="115"/>
        <v>123.50441468832055</v>
      </c>
      <c r="D1488">
        <f t="shared" si="112"/>
        <v>121.73874104536458</v>
      </c>
      <c r="E1488">
        <f t="shared" si="111"/>
        <v>1.7656736429559743</v>
      </c>
      <c r="F1488">
        <f t="shared" si="114"/>
        <v>1.7459241887791275</v>
      </c>
      <c r="G1488">
        <f t="shared" si="113"/>
        <v>1.9749454176846815E-2</v>
      </c>
    </row>
    <row r="1489" spans="1:7" x14ac:dyDescent="0.2">
      <c r="A1489">
        <v>20120711</v>
      </c>
      <c r="B1489">
        <v>120.74</v>
      </c>
      <c r="C1489">
        <f t="shared" si="115"/>
        <v>123.07912012088661</v>
      </c>
      <c r="D1489">
        <f t="shared" si="112"/>
        <v>121.66476022718942</v>
      </c>
      <c r="E1489">
        <f t="shared" si="111"/>
        <v>1.4143598936971955</v>
      </c>
      <c r="F1489">
        <f t="shared" si="114"/>
        <v>1.6796113297627413</v>
      </c>
      <c r="G1489">
        <f t="shared" si="113"/>
        <v>-0.2652514360655458</v>
      </c>
    </row>
    <row r="1490" spans="1:7" x14ac:dyDescent="0.2">
      <c r="A1490">
        <v>20120712</v>
      </c>
      <c r="B1490">
        <v>122.64</v>
      </c>
      <c r="C1490">
        <f t="shared" si="115"/>
        <v>123.01156317921175</v>
      </c>
      <c r="D1490">
        <f t="shared" si="112"/>
        <v>121.73700021036058</v>
      </c>
      <c r="E1490">
        <f t="shared" si="111"/>
        <v>1.2745629688511713</v>
      </c>
      <c r="F1490">
        <f t="shared" si="114"/>
        <v>1.5986016575804274</v>
      </c>
      <c r="G1490">
        <f t="shared" si="113"/>
        <v>-0.32403868872925612</v>
      </c>
    </row>
    <row r="1491" spans="1:7" x14ac:dyDescent="0.2">
      <c r="A1491">
        <v>20120713</v>
      </c>
      <c r="B1491">
        <v>124.09</v>
      </c>
      <c r="C1491">
        <f t="shared" si="115"/>
        <v>123.17747653625611</v>
      </c>
      <c r="D1491">
        <f t="shared" si="112"/>
        <v>121.91129649107461</v>
      </c>
      <c r="E1491">
        <f t="shared" si="111"/>
        <v>1.2661800451814997</v>
      </c>
      <c r="F1491">
        <f t="shared" si="114"/>
        <v>1.5321173351006419</v>
      </c>
      <c r="G1491">
        <f t="shared" si="113"/>
        <v>-0.26593728991914212</v>
      </c>
    </row>
    <row r="1492" spans="1:7" x14ac:dyDescent="0.2">
      <c r="A1492">
        <v>20120716</v>
      </c>
      <c r="B1492">
        <v>127.15</v>
      </c>
      <c r="C1492">
        <f t="shared" si="115"/>
        <v>123.7886339922167</v>
      </c>
      <c r="D1492">
        <f t="shared" si="112"/>
        <v>122.29934860284686</v>
      </c>
      <c r="E1492">
        <f t="shared" si="111"/>
        <v>1.4892853893698401</v>
      </c>
      <c r="F1492">
        <f t="shared" si="114"/>
        <v>1.5235509459544816</v>
      </c>
      <c r="G1492">
        <f t="shared" si="113"/>
        <v>-3.4265556584641477E-2</v>
      </c>
    </row>
    <row r="1493" spans="1:7" x14ac:dyDescent="0.2">
      <c r="A1493">
        <v>20120717</v>
      </c>
      <c r="B1493">
        <v>128.22999999999999</v>
      </c>
      <c r="C1493">
        <f t="shared" si="115"/>
        <v>124.4719210703372</v>
      </c>
      <c r="D1493">
        <f t="shared" si="112"/>
        <v>122.7386561137471</v>
      </c>
      <c r="E1493">
        <f t="shared" si="111"/>
        <v>1.733264956590105</v>
      </c>
      <c r="F1493">
        <f t="shared" si="114"/>
        <v>1.5654937480816062</v>
      </c>
      <c r="G1493">
        <f t="shared" si="113"/>
        <v>0.1677712085084988</v>
      </c>
    </row>
    <row r="1494" spans="1:7" x14ac:dyDescent="0.2">
      <c r="A1494">
        <v>20120718</v>
      </c>
      <c r="B1494">
        <v>127.82</v>
      </c>
      <c r="C1494">
        <f t="shared" si="115"/>
        <v>124.98701013643917</v>
      </c>
      <c r="D1494">
        <f t="shared" si="112"/>
        <v>123.11505195717324</v>
      </c>
      <c r="E1494">
        <f t="shared" si="111"/>
        <v>1.8719581792659312</v>
      </c>
      <c r="F1494">
        <f t="shared" si="114"/>
        <v>1.6267866343184714</v>
      </c>
      <c r="G1494">
        <f t="shared" si="113"/>
        <v>0.24517154494745985</v>
      </c>
    </row>
    <row r="1495" spans="1:7" x14ac:dyDescent="0.2">
      <c r="A1495">
        <v>20120719</v>
      </c>
      <c r="B1495">
        <v>125.39</v>
      </c>
      <c r="C1495">
        <f t="shared" si="115"/>
        <v>125.04900857698698</v>
      </c>
      <c r="D1495">
        <f t="shared" si="112"/>
        <v>123.28356662701226</v>
      </c>
      <c r="E1495">
        <f t="shared" si="111"/>
        <v>1.7654419499747149</v>
      </c>
      <c r="F1495">
        <f t="shared" si="114"/>
        <v>1.6545176974497202</v>
      </c>
      <c r="G1495">
        <f t="shared" si="113"/>
        <v>0.11092425252499472</v>
      </c>
    </row>
    <row r="1496" spans="1:7" x14ac:dyDescent="0.2">
      <c r="A1496">
        <v>20120720</v>
      </c>
      <c r="B1496">
        <v>125.75</v>
      </c>
      <c r="C1496">
        <f t="shared" si="115"/>
        <v>125.15685341129668</v>
      </c>
      <c r="D1496">
        <f t="shared" si="112"/>
        <v>123.46626539538173</v>
      </c>
      <c r="E1496">
        <f t="shared" si="111"/>
        <v>1.6905880159149547</v>
      </c>
      <c r="F1496">
        <f t="shared" si="114"/>
        <v>1.6617317611427671</v>
      </c>
      <c r="G1496">
        <f t="shared" si="113"/>
        <v>2.8856254772187562E-2</v>
      </c>
    </row>
    <row r="1497" spans="1:7" x14ac:dyDescent="0.2">
      <c r="A1497">
        <v>20120723</v>
      </c>
      <c r="B1497">
        <v>124.47</v>
      </c>
      <c r="C1497">
        <f t="shared" si="115"/>
        <v>125.05118365571258</v>
      </c>
      <c r="D1497">
        <f t="shared" si="112"/>
        <v>123.54061610683493</v>
      </c>
      <c r="E1497">
        <f t="shared" si="111"/>
        <v>1.5105675488776455</v>
      </c>
      <c r="F1497">
        <f t="shared" si="114"/>
        <v>1.6314989186897431</v>
      </c>
      <c r="G1497">
        <f t="shared" si="113"/>
        <v>-0.12093136981209751</v>
      </c>
    </row>
    <row r="1498" spans="1:7" x14ac:dyDescent="0.2">
      <c r="A1498">
        <v>20120724</v>
      </c>
      <c r="B1498">
        <v>122.65</v>
      </c>
      <c r="C1498">
        <f t="shared" si="115"/>
        <v>124.68177078560295</v>
      </c>
      <c r="D1498">
        <f t="shared" si="112"/>
        <v>123.47464454336567</v>
      </c>
      <c r="E1498">
        <f t="shared" si="111"/>
        <v>1.2071262422372797</v>
      </c>
      <c r="F1498">
        <f t="shared" si="114"/>
        <v>1.5466243833992506</v>
      </c>
      <c r="G1498">
        <f t="shared" si="113"/>
        <v>-0.33949814116197086</v>
      </c>
    </row>
    <row r="1499" spans="1:7" x14ac:dyDescent="0.2">
      <c r="A1499">
        <v>20120725</v>
      </c>
      <c r="B1499">
        <v>122.2</v>
      </c>
      <c r="C1499">
        <f t="shared" si="115"/>
        <v>124.29995989551018</v>
      </c>
      <c r="D1499">
        <f t="shared" si="112"/>
        <v>123.38022642904228</v>
      </c>
      <c r="E1499">
        <f t="shared" si="111"/>
        <v>0.91973346646790333</v>
      </c>
      <c r="F1499">
        <f t="shared" si="114"/>
        <v>1.4212462000129813</v>
      </c>
      <c r="G1499">
        <f t="shared" si="113"/>
        <v>-0.50151273354507797</v>
      </c>
    </row>
    <row r="1500" spans="1:7" x14ac:dyDescent="0.2">
      <c r="A1500">
        <v>20120726</v>
      </c>
      <c r="B1500">
        <v>126.77</v>
      </c>
      <c r="C1500">
        <f t="shared" si="115"/>
        <v>124.6799660654317</v>
      </c>
      <c r="D1500">
        <f t="shared" si="112"/>
        <v>123.63132076763173</v>
      </c>
      <c r="E1500">
        <f t="shared" ref="E1500:E1563" si="116">C1500-D1500</f>
        <v>1.0486452977999647</v>
      </c>
      <c r="F1500">
        <f t="shared" si="114"/>
        <v>1.3467260195703781</v>
      </c>
      <c r="G1500">
        <f t="shared" si="113"/>
        <v>-0.29808072177041334</v>
      </c>
    </row>
    <row r="1501" spans="1:7" x14ac:dyDescent="0.2">
      <c r="A1501">
        <v>20120727</v>
      </c>
      <c r="B1501">
        <v>129.13999999999999</v>
      </c>
      <c r="C1501">
        <f t="shared" si="115"/>
        <v>125.36612513228836</v>
      </c>
      <c r="D1501">
        <f t="shared" ref="D1501:D1564" si="117">B1501*(2/(26+1)) + D1500*(1-(2/(26+1)))</f>
        <v>124.03937108114049</v>
      </c>
      <c r="E1501">
        <f t="shared" si="116"/>
        <v>1.3267540511478728</v>
      </c>
      <c r="F1501">
        <f t="shared" si="114"/>
        <v>1.342731625885877</v>
      </c>
      <c r="G1501">
        <f t="shared" si="113"/>
        <v>-1.5977574738004208E-2</v>
      </c>
    </row>
    <row r="1502" spans="1:7" x14ac:dyDescent="0.2">
      <c r="A1502">
        <v>20120730</v>
      </c>
      <c r="B1502">
        <v>130.84</v>
      </c>
      <c r="C1502">
        <f t="shared" si="115"/>
        <v>126.20825972732092</v>
      </c>
      <c r="D1502">
        <f t="shared" si="117"/>
        <v>124.54312137142638</v>
      </c>
      <c r="E1502">
        <f t="shared" si="116"/>
        <v>1.6651383558945412</v>
      </c>
      <c r="F1502">
        <f t="shared" si="114"/>
        <v>1.4072129718876099</v>
      </c>
      <c r="G1502">
        <f t="shared" si="113"/>
        <v>0.25792538400693132</v>
      </c>
    </row>
    <row r="1503" spans="1:7" x14ac:dyDescent="0.2">
      <c r="A1503">
        <v>20120731</v>
      </c>
      <c r="B1503">
        <v>129.07</v>
      </c>
      <c r="C1503">
        <f t="shared" si="115"/>
        <v>126.64852746157925</v>
      </c>
      <c r="D1503">
        <f t="shared" si="117"/>
        <v>124.87844571428369</v>
      </c>
      <c r="E1503">
        <f t="shared" si="116"/>
        <v>1.7700817472955634</v>
      </c>
      <c r="F1503">
        <f t="shared" si="114"/>
        <v>1.4797867269692007</v>
      </c>
      <c r="G1503">
        <f t="shared" si="113"/>
        <v>0.29029502032636278</v>
      </c>
    </row>
    <row r="1504" spans="1:7" x14ac:dyDescent="0.2">
      <c r="A1504">
        <v>20120801</v>
      </c>
      <c r="B1504">
        <v>127.46</v>
      </c>
      <c r="C1504">
        <f t="shared" si="115"/>
        <v>126.77336939056707</v>
      </c>
      <c r="D1504">
        <f t="shared" si="117"/>
        <v>125.06967195767007</v>
      </c>
      <c r="E1504">
        <f t="shared" si="116"/>
        <v>1.7036974328970018</v>
      </c>
      <c r="F1504">
        <f t="shared" si="114"/>
        <v>1.5245688681547611</v>
      </c>
      <c r="G1504">
        <f t="shared" si="113"/>
        <v>0.1791285647422407</v>
      </c>
    </row>
    <row r="1505" spans="1:7" x14ac:dyDescent="0.2">
      <c r="A1505">
        <v>20120802</v>
      </c>
      <c r="B1505">
        <v>129.27000000000001</v>
      </c>
      <c r="C1505">
        <f t="shared" si="115"/>
        <v>127.15746640740292</v>
      </c>
      <c r="D1505">
        <f t="shared" si="117"/>
        <v>125.38080736821303</v>
      </c>
      <c r="E1505">
        <f t="shared" si="116"/>
        <v>1.7766590391898944</v>
      </c>
      <c r="F1505">
        <f t="shared" si="114"/>
        <v>1.574986902361788</v>
      </c>
      <c r="G1505">
        <f t="shared" si="113"/>
        <v>0.20167213682810647</v>
      </c>
    </row>
    <row r="1506" spans="1:7" x14ac:dyDescent="0.2">
      <c r="A1506">
        <v>20120803</v>
      </c>
      <c r="B1506">
        <v>130.97999999999999</v>
      </c>
      <c r="C1506">
        <f t="shared" si="115"/>
        <v>127.74554849857169</v>
      </c>
      <c r="D1506">
        <f t="shared" si="117"/>
        <v>125.79556237797502</v>
      </c>
      <c r="E1506">
        <f t="shared" si="116"/>
        <v>1.9499861205966766</v>
      </c>
      <c r="F1506">
        <f t="shared" si="114"/>
        <v>1.6499867460087656</v>
      </c>
      <c r="G1506">
        <f t="shared" si="113"/>
        <v>0.29999937458791104</v>
      </c>
    </row>
    <row r="1507" spans="1:7" x14ac:dyDescent="0.2">
      <c r="A1507">
        <v>20120806</v>
      </c>
      <c r="B1507">
        <v>131.03</v>
      </c>
      <c r="C1507">
        <f t="shared" si="115"/>
        <v>128.25084872956066</v>
      </c>
      <c r="D1507">
        <f t="shared" si="117"/>
        <v>126.18329849812501</v>
      </c>
      <c r="E1507">
        <f t="shared" si="116"/>
        <v>2.0675502314356464</v>
      </c>
      <c r="F1507">
        <f t="shared" si="114"/>
        <v>1.7334994430941419</v>
      </c>
      <c r="G1507">
        <f t="shared" si="113"/>
        <v>0.33405078834150448</v>
      </c>
    </row>
    <row r="1508" spans="1:7" x14ac:dyDescent="0.2">
      <c r="A1508">
        <v>20120807</v>
      </c>
      <c r="B1508">
        <v>130.4</v>
      </c>
      <c r="C1508">
        <f t="shared" si="115"/>
        <v>128.58148738655134</v>
      </c>
      <c r="D1508">
        <f t="shared" si="117"/>
        <v>126.49564675752316</v>
      </c>
      <c r="E1508">
        <f t="shared" si="116"/>
        <v>2.0858406290281835</v>
      </c>
      <c r="F1508">
        <f t="shared" si="114"/>
        <v>1.8039676802809503</v>
      </c>
      <c r="G1508">
        <f t="shared" ref="G1508:G1571" si="118">E1508-F1508</f>
        <v>0.28187294874723312</v>
      </c>
    </row>
    <row r="1509" spans="1:7" x14ac:dyDescent="0.2">
      <c r="A1509">
        <v>20120808</v>
      </c>
      <c r="B1509">
        <v>131.15</v>
      </c>
      <c r="C1509">
        <f t="shared" si="115"/>
        <v>128.97664317323574</v>
      </c>
      <c r="D1509">
        <f t="shared" si="117"/>
        <v>126.8404136643733</v>
      </c>
      <c r="E1509">
        <f t="shared" si="116"/>
        <v>2.1362295088624421</v>
      </c>
      <c r="F1509">
        <f t="shared" ref="F1509:F1572" si="119">(E1509*(2/(9+1))+F1508*(1-(2/(9+1))))</f>
        <v>1.8704200459972489</v>
      </c>
      <c r="G1509">
        <f t="shared" si="118"/>
        <v>0.26580946286519325</v>
      </c>
    </row>
    <row r="1510" spans="1:7" x14ac:dyDescent="0.2">
      <c r="A1510">
        <v>20120809</v>
      </c>
      <c r="B1510">
        <v>128.51</v>
      </c>
      <c r="C1510">
        <f t="shared" si="115"/>
        <v>128.90485191581485</v>
      </c>
      <c r="D1510">
        <f t="shared" si="117"/>
        <v>126.96408672627157</v>
      </c>
      <c r="E1510">
        <f t="shared" si="116"/>
        <v>1.9407651895432707</v>
      </c>
      <c r="F1510">
        <f t="shared" si="119"/>
        <v>1.8844890747064533</v>
      </c>
      <c r="G1510">
        <f t="shared" si="118"/>
        <v>5.6276114836817381E-2</v>
      </c>
    </row>
    <row r="1511" spans="1:7" x14ac:dyDescent="0.2">
      <c r="A1511">
        <v>20120810</v>
      </c>
      <c r="B1511">
        <v>129.09</v>
      </c>
      <c r="C1511">
        <f t="shared" si="115"/>
        <v>128.93333623645873</v>
      </c>
      <c r="D1511">
        <f t="shared" si="117"/>
        <v>127.12156178358478</v>
      </c>
      <c r="E1511">
        <f t="shared" si="116"/>
        <v>1.8117744528739479</v>
      </c>
      <c r="F1511">
        <f t="shared" si="119"/>
        <v>1.8699461503399524</v>
      </c>
      <c r="G1511">
        <f t="shared" si="118"/>
        <v>-5.8171697466004479E-2</v>
      </c>
    </row>
    <row r="1512" spans="1:7" x14ac:dyDescent="0.2">
      <c r="A1512">
        <v>20120813</v>
      </c>
      <c r="B1512">
        <v>128.32</v>
      </c>
      <c r="C1512">
        <f t="shared" si="115"/>
        <v>128.83897681546509</v>
      </c>
      <c r="D1512">
        <f t="shared" si="117"/>
        <v>127.21033498480072</v>
      </c>
      <c r="E1512">
        <f t="shared" si="116"/>
        <v>1.628641830664364</v>
      </c>
      <c r="F1512">
        <f t="shared" si="119"/>
        <v>1.821685286404835</v>
      </c>
      <c r="G1512">
        <f t="shared" si="118"/>
        <v>-0.19304345574047099</v>
      </c>
    </row>
    <row r="1513" spans="1:7" x14ac:dyDescent="0.2">
      <c r="A1513">
        <v>20120814</v>
      </c>
      <c r="B1513">
        <v>129.88999999999999</v>
      </c>
      <c r="C1513">
        <f t="shared" si="115"/>
        <v>129.00067269000891</v>
      </c>
      <c r="D1513">
        <f t="shared" si="117"/>
        <v>127.4088286896303</v>
      </c>
      <c r="E1513">
        <f t="shared" si="116"/>
        <v>1.5918440003786145</v>
      </c>
      <c r="F1513">
        <f t="shared" si="119"/>
        <v>1.775717029199591</v>
      </c>
      <c r="G1513">
        <f t="shared" si="118"/>
        <v>-0.18387302882097645</v>
      </c>
    </row>
    <row r="1514" spans="1:7" x14ac:dyDescent="0.2">
      <c r="A1514">
        <v>20120815</v>
      </c>
      <c r="B1514">
        <v>129.06</v>
      </c>
      <c r="C1514">
        <f t="shared" si="115"/>
        <v>129.00979996846908</v>
      </c>
      <c r="D1514">
        <f t="shared" si="117"/>
        <v>127.53113767558361</v>
      </c>
      <c r="E1514">
        <f t="shared" si="116"/>
        <v>1.478662292885474</v>
      </c>
      <c r="F1514">
        <f t="shared" si="119"/>
        <v>1.7163060819367677</v>
      </c>
      <c r="G1514">
        <f t="shared" si="118"/>
        <v>-0.23764378905129369</v>
      </c>
    </row>
    <row r="1515" spans="1:7" x14ac:dyDescent="0.2">
      <c r="A1515">
        <v>20120816</v>
      </c>
      <c r="B1515">
        <v>129.68</v>
      </c>
      <c r="C1515">
        <f t="shared" si="115"/>
        <v>129.11290766562769</v>
      </c>
      <c r="D1515">
        <f t="shared" si="117"/>
        <v>127.69031266257743</v>
      </c>
      <c r="E1515">
        <f t="shared" si="116"/>
        <v>1.4225950030502617</v>
      </c>
      <c r="F1515">
        <f t="shared" si="119"/>
        <v>1.6575638661594667</v>
      </c>
      <c r="G1515">
        <f t="shared" si="118"/>
        <v>-0.23496886310920506</v>
      </c>
    </row>
    <row r="1516" spans="1:7" x14ac:dyDescent="0.2">
      <c r="A1516">
        <v>20120817</v>
      </c>
      <c r="B1516">
        <v>128.69</v>
      </c>
      <c r="C1516">
        <f t="shared" si="115"/>
        <v>129.04784494783883</v>
      </c>
      <c r="D1516">
        <f t="shared" si="117"/>
        <v>127.76436357646058</v>
      </c>
      <c r="E1516">
        <f t="shared" si="116"/>
        <v>1.2834813713782438</v>
      </c>
      <c r="F1516">
        <f t="shared" si="119"/>
        <v>1.5827473672032224</v>
      </c>
      <c r="G1516">
        <f t="shared" si="118"/>
        <v>-0.29926599582497859</v>
      </c>
    </row>
    <row r="1517" spans="1:7" x14ac:dyDescent="0.2">
      <c r="A1517">
        <v>20120820</v>
      </c>
      <c r="B1517">
        <v>128.16</v>
      </c>
      <c r="C1517">
        <f t="shared" si="115"/>
        <v>128.91125341740207</v>
      </c>
      <c r="D1517">
        <f t="shared" si="117"/>
        <v>127.79366997820424</v>
      </c>
      <c r="E1517">
        <f t="shared" si="116"/>
        <v>1.1175834391978299</v>
      </c>
      <c r="F1517">
        <f t="shared" si="119"/>
        <v>1.489714581602144</v>
      </c>
      <c r="G1517">
        <f t="shared" si="118"/>
        <v>-0.37213114240431411</v>
      </c>
    </row>
    <row r="1518" spans="1:7" x14ac:dyDescent="0.2">
      <c r="A1518">
        <v>20120821</v>
      </c>
      <c r="B1518">
        <v>127.52</v>
      </c>
      <c r="C1518">
        <f t="shared" si="115"/>
        <v>128.69721443010943</v>
      </c>
      <c r="D1518">
        <f t="shared" si="117"/>
        <v>127.77339812796689</v>
      </c>
      <c r="E1518">
        <f t="shared" si="116"/>
        <v>0.92381630214254074</v>
      </c>
      <c r="F1518">
        <f t="shared" si="119"/>
        <v>1.3765349257102233</v>
      </c>
      <c r="G1518">
        <f t="shared" si="118"/>
        <v>-0.45271862356768255</v>
      </c>
    </row>
    <row r="1519" spans="1:7" x14ac:dyDescent="0.2">
      <c r="A1519">
        <v>20120822</v>
      </c>
      <c r="B1519">
        <v>128.1</v>
      </c>
      <c r="C1519">
        <f t="shared" si="115"/>
        <v>128.60533528701566</v>
      </c>
      <c r="D1519">
        <f t="shared" si="117"/>
        <v>127.79759085922859</v>
      </c>
      <c r="E1519">
        <f t="shared" si="116"/>
        <v>0.80774442778707112</v>
      </c>
      <c r="F1519">
        <f t="shared" si="119"/>
        <v>1.2627768261255929</v>
      </c>
      <c r="G1519">
        <f t="shared" si="118"/>
        <v>-0.45503239833852183</v>
      </c>
    </row>
    <row r="1520" spans="1:7" x14ac:dyDescent="0.2">
      <c r="A1520">
        <v>20120823</v>
      </c>
      <c r="B1520">
        <v>127.15</v>
      </c>
      <c r="C1520">
        <f t="shared" si="115"/>
        <v>128.38143755055171</v>
      </c>
      <c r="D1520">
        <f t="shared" si="117"/>
        <v>127.74962116595239</v>
      </c>
      <c r="E1520">
        <f t="shared" si="116"/>
        <v>0.63181638459931833</v>
      </c>
      <c r="F1520">
        <f t="shared" si="119"/>
        <v>1.1365847378203382</v>
      </c>
      <c r="G1520">
        <f t="shared" si="118"/>
        <v>-0.50476835322101987</v>
      </c>
    </row>
    <row r="1521" spans="1:7" x14ac:dyDescent="0.2">
      <c r="A1521">
        <v>20120824</v>
      </c>
      <c r="B1521">
        <v>126.66</v>
      </c>
      <c r="C1521">
        <f t="shared" si="115"/>
        <v>128.116601004313</v>
      </c>
      <c r="D1521">
        <f t="shared" si="117"/>
        <v>127.66890848699296</v>
      </c>
      <c r="E1521">
        <f t="shared" si="116"/>
        <v>0.44769251732003568</v>
      </c>
      <c r="F1521">
        <f t="shared" si="119"/>
        <v>0.99880629372027774</v>
      </c>
      <c r="G1521">
        <f t="shared" si="118"/>
        <v>-0.55111377640024206</v>
      </c>
    </row>
    <row r="1522" spans="1:7" x14ac:dyDescent="0.2">
      <c r="A1522">
        <v>20120827</v>
      </c>
      <c r="B1522">
        <v>127.66</v>
      </c>
      <c r="C1522">
        <f t="shared" si="115"/>
        <v>128.04635469595715</v>
      </c>
      <c r="D1522">
        <f t="shared" si="117"/>
        <v>127.66824859906757</v>
      </c>
      <c r="E1522">
        <f t="shared" si="116"/>
        <v>0.37810609688958152</v>
      </c>
      <c r="F1522">
        <f t="shared" si="119"/>
        <v>0.87466625435413858</v>
      </c>
      <c r="G1522">
        <f t="shared" si="118"/>
        <v>-0.49656015746455706</v>
      </c>
    </row>
    <row r="1523" spans="1:7" x14ac:dyDescent="0.2">
      <c r="A1523">
        <v>20120828</v>
      </c>
      <c r="B1523">
        <v>127.4</v>
      </c>
      <c r="C1523">
        <f t="shared" si="115"/>
        <v>127.94691551196374</v>
      </c>
      <c r="D1523">
        <f t="shared" si="117"/>
        <v>127.64837833246997</v>
      </c>
      <c r="E1523">
        <f t="shared" si="116"/>
        <v>0.29853717949376346</v>
      </c>
      <c r="F1523">
        <f t="shared" si="119"/>
        <v>0.75944043938206363</v>
      </c>
      <c r="G1523">
        <f t="shared" si="118"/>
        <v>-0.46090325988830017</v>
      </c>
    </row>
    <row r="1524" spans="1:7" x14ac:dyDescent="0.2">
      <c r="A1524">
        <v>20120829</v>
      </c>
      <c r="B1524">
        <v>128.02000000000001</v>
      </c>
      <c r="C1524">
        <f t="shared" si="115"/>
        <v>127.95815927935394</v>
      </c>
      <c r="D1524">
        <f t="shared" si="117"/>
        <v>127.67590586339811</v>
      </c>
      <c r="E1524">
        <f t="shared" si="116"/>
        <v>0.28225341595582165</v>
      </c>
      <c r="F1524">
        <f t="shared" si="119"/>
        <v>0.66400303469681521</v>
      </c>
      <c r="G1524">
        <f t="shared" si="118"/>
        <v>-0.38174961874099356</v>
      </c>
    </row>
    <row r="1525" spans="1:7" x14ac:dyDescent="0.2">
      <c r="A1525">
        <v>20120830</v>
      </c>
      <c r="B1525">
        <v>126.7</v>
      </c>
      <c r="C1525">
        <f t="shared" si="115"/>
        <v>127.76459631329948</v>
      </c>
      <c r="D1525">
        <f t="shared" si="117"/>
        <v>127.60361654018344</v>
      </c>
      <c r="E1525">
        <f t="shared" si="116"/>
        <v>0.16097977311603984</v>
      </c>
      <c r="F1525">
        <f t="shared" si="119"/>
        <v>0.5633983823806602</v>
      </c>
      <c r="G1525">
        <f t="shared" si="118"/>
        <v>-0.40241860926462036</v>
      </c>
    </row>
    <row r="1526" spans="1:7" x14ac:dyDescent="0.2">
      <c r="A1526">
        <v>20120831</v>
      </c>
      <c r="B1526">
        <v>128.25</v>
      </c>
      <c r="C1526">
        <f t="shared" si="115"/>
        <v>127.8392738035611</v>
      </c>
      <c r="D1526">
        <f t="shared" si="117"/>
        <v>127.65149679646615</v>
      </c>
      <c r="E1526">
        <f t="shared" si="116"/>
        <v>0.18777700709495093</v>
      </c>
      <c r="F1526">
        <f t="shared" si="119"/>
        <v>0.48827410732351839</v>
      </c>
      <c r="G1526">
        <f t="shared" si="118"/>
        <v>-0.30049710022856746</v>
      </c>
    </row>
    <row r="1527" spans="1:7" x14ac:dyDescent="0.2">
      <c r="A1527">
        <v>20120904</v>
      </c>
      <c r="B1527">
        <v>128.52000000000001</v>
      </c>
      <c r="C1527">
        <f t="shared" si="115"/>
        <v>127.94400091070554</v>
      </c>
      <c r="D1527">
        <f t="shared" si="117"/>
        <v>127.71583036709828</v>
      </c>
      <c r="E1527">
        <f t="shared" si="116"/>
        <v>0.22817054360726274</v>
      </c>
      <c r="F1527">
        <f t="shared" si="119"/>
        <v>0.4362533945802673</v>
      </c>
      <c r="G1527">
        <f t="shared" si="118"/>
        <v>-0.20808285097300455</v>
      </c>
    </row>
    <row r="1528" spans="1:7" x14ac:dyDescent="0.2">
      <c r="A1528">
        <v>20120905</v>
      </c>
      <c r="B1528">
        <v>127.61</v>
      </c>
      <c r="C1528">
        <f t="shared" si="115"/>
        <v>127.89261615521238</v>
      </c>
      <c r="D1528">
        <f t="shared" si="117"/>
        <v>127.70799108064655</v>
      </c>
      <c r="E1528">
        <f t="shared" si="116"/>
        <v>0.18462507456582955</v>
      </c>
      <c r="F1528">
        <f t="shared" si="119"/>
        <v>0.38592773057737978</v>
      </c>
      <c r="G1528">
        <f t="shared" si="118"/>
        <v>-0.20130265601155023</v>
      </c>
    </row>
    <row r="1529" spans="1:7" x14ac:dyDescent="0.2">
      <c r="A1529">
        <v>20120906</v>
      </c>
      <c r="B1529">
        <v>129.5</v>
      </c>
      <c r="C1529">
        <f t="shared" si="115"/>
        <v>128.13990597748739</v>
      </c>
      <c r="D1529">
        <f t="shared" si="117"/>
        <v>127.84073248208014</v>
      </c>
      <c r="E1529">
        <f t="shared" si="116"/>
        <v>0.29917349540724558</v>
      </c>
      <c r="F1529">
        <f t="shared" si="119"/>
        <v>0.36857688354335294</v>
      </c>
      <c r="G1529">
        <f t="shared" si="118"/>
        <v>-6.9403388136107358E-2</v>
      </c>
    </row>
    <row r="1530" spans="1:7" x14ac:dyDescent="0.2">
      <c r="A1530">
        <v>20120907</v>
      </c>
      <c r="B1530">
        <v>129.71</v>
      </c>
      <c r="C1530">
        <f t="shared" si="115"/>
        <v>128.3814589040278</v>
      </c>
      <c r="D1530">
        <f t="shared" si="117"/>
        <v>127.9791967426668</v>
      </c>
      <c r="E1530">
        <f t="shared" si="116"/>
        <v>0.40226216136099424</v>
      </c>
      <c r="F1530">
        <f t="shared" si="119"/>
        <v>0.37531393910688121</v>
      </c>
      <c r="G1530">
        <f t="shared" si="118"/>
        <v>2.694822225411303E-2</v>
      </c>
    </row>
    <row r="1531" spans="1:7" x14ac:dyDescent="0.2">
      <c r="A1531">
        <v>20120910</v>
      </c>
      <c r="B1531">
        <v>128.68</v>
      </c>
      <c r="C1531">
        <f t="shared" si="115"/>
        <v>128.42738830340812</v>
      </c>
      <c r="D1531">
        <f t="shared" si="117"/>
        <v>128.03110809506185</v>
      </c>
      <c r="E1531">
        <f t="shared" si="116"/>
        <v>0.39628020834626909</v>
      </c>
      <c r="F1531">
        <f t="shared" si="119"/>
        <v>0.37950719295475882</v>
      </c>
      <c r="G1531">
        <f t="shared" si="118"/>
        <v>1.6773015391510271E-2</v>
      </c>
    </row>
    <row r="1532" spans="1:7" x14ac:dyDescent="0.2">
      <c r="A1532">
        <v>20120911</v>
      </c>
      <c r="B1532">
        <v>131.49</v>
      </c>
      <c r="C1532">
        <f t="shared" si="115"/>
        <v>128.89855933365303</v>
      </c>
      <c r="D1532">
        <f t="shared" si="117"/>
        <v>128.28732231024247</v>
      </c>
      <c r="E1532">
        <f t="shared" si="116"/>
        <v>0.61123702341055264</v>
      </c>
      <c r="F1532">
        <f t="shared" si="119"/>
        <v>0.42585315904591764</v>
      </c>
      <c r="G1532">
        <f t="shared" si="118"/>
        <v>0.185383864364635</v>
      </c>
    </row>
    <row r="1533" spans="1:7" x14ac:dyDescent="0.2">
      <c r="A1533">
        <v>20120912</v>
      </c>
      <c r="B1533">
        <v>133.46</v>
      </c>
      <c r="C1533">
        <f t="shared" si="115"/>
        <v>129.60031943616795</v>
      </c>
      <c r="D1533">
        <f t="shared" si="117"/>
        <v>128.67048362059489</v>
      </c>
      <c r="E1533">
        <f t="shared" si="116"/>
        <v>0.92983581557305683</v>
      </c>
      <c r="F1533">
        <f t="shared" si="119"/>
        <v>0.52664969035134557</v>
      </c>
      <c r="G1533">
        <f t="shared" si="118"/>
        <v>0.40318612522171127</v>
      </c>
    </row>
    <row r="1534" spans="1:7" x14ac:dyDescent="0.2">
      <c r="A1534">
        <v>20120913</v>
      </c>
      <c r="B1534">
        <v>134.97999999999999</v>
      </c>
      <c r="C1534">
        <f t="shared" si="115"/>
        <v>130.42796259983442</v>
      </c>
      <c r="D1534">
        <f t="shared" si="117"/>
        <v>129.13785520425452</v>
      </c>
      <c r="E1534">
        <f t="shared" si="116"/>
        <v>1.290107395579895</v>
      </c>
      <c r="F1534">
        <f t="shared" si="119"/>
        <v>0.67934123139705549</v>
      </c>
      <c r="G1534">
        <f t="shared" si="118"/>
        <v>0.61076616418283947</v>
      </c>
    </row>
    <row r="1535" spans="1:7" x14ac:dyDescent="0.2">
      <c r="A1535">
        <v>20120914</v>
      </c>
      <c r="B1535">
        <v>134.25</v>
      </c>
      <c r="C1535">
        <f t="shared" si="115"/>
        <v>131.01596835370603</v>
      </c>
      <c r="D1535">
        <f t="shared" si="117"/>
        <v>129.51653259653196</v>
      </c>
      <c r="E1535">
        <f t="shared" si="116"/>
        <v>1.4994357571740693</v>
      </c>
      <c r="F1535">
        <f t="shared" si="119"/>
        <v>0.84336013655245834</v>
      </c>
      <c r="G1535">
        <f t="shared" si="118"/>
        <v>0.65607562062161096</v>
      </c>
    </row>
    <row r="1536" spans="1:7" x14ac:dyDescent="0.2">
      <c r="A1536">
        <v>20120917</v>
      </c>
      <c r="B1536">
        <v>133.87</v>
      </c>
      <c r="C1536">
        <f t="shared" si="115"/>
        <v>131.45505014544358</v>
      </c>
      <c r="D1536">
        <f t="shared" si="117"/>
        <v>129.83901166345552</v>
      </c>
      <c r="E1536">
        <f t="shared" si="116"/>
        <v>1.6160384819880562</v>
      </c>
      <c r="F1536">
        <f t="shared" si="119"/>
        <v>0.99789580563957803</v>
      </c>
      <c r="G1536">
        <f t="shared" si="118"/>
        <v>0.61814267634847819</v>
      </c>
    </row>
    <row r="1537" spans="1:7" x14ac:dyDescent="0.2">
      <c r="A1537">
        <v>20120918</v>
      </c>
      <c r="B1537">
        <v>133.66</v>
      </c>
      <c r="C1537">
        <f t="shared" si="115"/>
        <v>131.79427319999073</v>
      </c>
      <c r="D1537">
        <f t="shared" si="117"/>
        <v>130.12204783653289</v>
      </c>
      <c r="E1537">
        <f t="shared" si="116"/>
        <v>1.6722253634578408</v>
      </c>
      <c r="F1537">
        <f t="shared" si="119"/>
        <v>1.1327617172032307</v>
      </c>
      <c r="G1537">
        <f t="shared" si="118"/>
        <v>0.53946364625461007</v>
      </c>
    </row>
    <row r="1538" spans="1:7" x14ac:dyDescent="0.2">
      <c r="A1538">
        <v>20120919</v>
      </c>
      <c r="B1538">
        <v>134.79</v>
      </c>
      <c r="C1538">
        <f t="shared" si="115"/>
        <v>132.25515424614599</v>
      </c>
      <c r="D1538">
        <f t="shared" si="117"/>
        <v>130.46782207086378</v>
      </c>
      <c r="E1538">
        <f t="shared" si="116"/>
        <v>1.7873321752822164</v>
      </c>
      <c r="F1538">
        <f t="shared" si="119"/>
        <v>1.2636758088190279</v>
      </c>
      <c r="G1538">
        <f t="shared" si="118"/>
        <v>0.52365636646318858</v>
      </c>
    </row>
    <row r="1539" spans="1:7" x14ac:dyDescent="0.2">
      <c r="A1539">
        <v>20120920</v>
      </c>
      <c r="B1539">
        <v>134.61000000000001</v>
      </c>
      <c r="C1539">
        <f t="shared" si="115"/>
        <v>132.61743820827738</v>
      </c>
      <c r="D1539">
        <f t="shared" si="117"/>
        <v>130.77465006561459</v>
      </c>
      <c r="E1539">
        <f t="shared" si="116"/>
        <v>1.8427881426627835</v>
      </c>
      <c r="F1539">
        <f t="shared" si="119"/>
        <v>1.3794982755877789</v>
      </c>
      <c r="G1539">
        <f t="shared" si="118"/>
        <v>0.46328986707500452</v>
      </c>
    </row>
    <row r="1540" spans="1:7" x14ac:dyDescent="0.2">
      <c r="A1540">
        <v>20120921</v>
      </c>
      <c r="B1540">
        <v>135</v>
      </c>
      <c r="C1540">
        <f t="shared" si="115"/>
        <v>132.98398617623471</v>
      </c>
      <c r="D1540">
        <f t="shared" si="117"/>
        <v>131.08763894964315</v>
      </c>
      <c r="E1540">
        <f t="shared" si="116"/>
        <v>1.8963472265915584</v>
      </c>
      <c r="F1540">
        <f t="shared" si="119"/>
        <v>1.4828680657885349</v>
      </c>
      <c r="G1540">
        <f t="shared" si="118"/>
        <v>0.41347916080302349</v>
      </c>
    </row>
    <row r="1541" spans="1:7" x14ac:dyDescent="0.2">
      <c r="A1541">
        <v>20120924</v>
      </c>
      <c r="B1541">
        <v>133.74</v>
      </c>
      <c r="C1541">
        <f t="shared" si="115"/>
        <v>133.10029599527553</v>
      </c>
      <c r="D1541">
        <f t="shared" si="117"/>
        <v>131.28411013855848</v>
      </c>
      <c r="E1541">
        <f t="shared" si="116"/>
        <v>1.8161858567170555</v>
      </c>
      <c r="F1541">
        <f t="shared" si="119"/>
        <v>1.5495316239742389</v>
      </c>
      <c r="G1541">
        <f t="shared" si="118"/>
        <v>0.26665423274281652</v>
      </c>
    </row>
    <row r="1542" spans="1:7" x14ac:dyDescent="0.2">
      <c r="A1542">
        <v>20120925</v>
      </c>
      <c r="B1542">
        <v>134.56</v>
      </c>
      <c r="C1542">
        <f t="shared" si="115"/>
        <v>133.32486584215621</v>
      </c>
      <c r="D1542">
        <f t="shared" si="117"/>
        <v>131.52676864681342</v>
      </c>
      <c r="E1542">
        <f t="shared" si="116"/>
        <v>1.7980971953427911</v>
      </c>
      <c r="F1542">
        <f t="shared" si="119"/>
        <v>1.5992447382479495</v>
      </c>
      <c r="G1542">
        <f t="shared" si="118"/>
        <v>0.19885245709484156</v>
      </c>
    </row>
    <row r="1543" spans="1:7" x14ac:dyDescent="0.2">
      <c r="A1543">
        <v>20120926</v>
      </c>
      <c r="B1543">
        <v>132.52000000000001</v>
      </c>
      <c r="C1543">
        <f t="shared" si="115"/>
        <v>133.20104032797835</v>
      </c>
      <c r="D1543">
        <f t="shared" si="117"/>
        <v>131.60034133964206</v>
      </c>
      <c r="E1543">
        <f t="shared" si="116"/>
        <v>1.6006989883362905</v>
      </c>
      <c r="F1543">
        <f t="shared" si="119"/>
        <v>1.5995355882656179</v>
      </c>
      <c r="G1543">
        <f t="shared" si="118"/>
        <v>1.1634000706726155E-3</v>
      </c>
    </row>
    <row r="1544" spans="1:7" x14ac:dyDescent="0.2">
      <c r="A1544">
        <v>20120927</v>
      </c>
      <c r="B1544">
        <v>133.91</v>
      </c>
      <c r="C1544">
        <f t="shared" si="115"/>
        <v>133.3101110467509</v>
      </c>
      <c r="D1544">
        <f t="shared" si="117"/>
        <v>131.77142716633523</v>
      </c>
      <c r="E1544">
        <f t="shared" si="116"/>
        <v>1.5386838804156753</v>
      </c>
      <c r="F1544">
        <f t="shared" si="119"/>
        <v>1.5873652466956296</v>
      </c>
      <c r="G1544">
        <f t="shared" si="118"/>
        <v>-4.8681366279954341E-2</v>
      </c>
    </row>
    <row r="1545" spans="1:7" x14ac:dyDescent="0.2">
      <c r="A1545">
        <v>20120928</v>
      </c>
      <c r="B1545">
        <v>134.28</v>
      </c>
      <c r="C1545">
        <f t="shared" si="115"/>
        <v>133.45932473186616</v>
      </c>
      <c r="D1545">
        <f t="shared" si="117"/>
        <v>131.95724737623632</v>
      </c>
      <c r="E1545">
        <f t="shared" si="116"/>
        <v>1.5020773556298366</v>
      </c>
      <c r="F1545">
        <f t="shared" si="119"/>
        <v>1.5703076684824713</v>
      </c>
      <c r="G1545">
        <f t="shared" si="118"/>
        <v>-6.82303128526347E-2</v>
      </c>
    </row>
    <row r="1546" spans="1:7" x14ac:dyDescent="0.2">
      <c r="A1546">
        <v>20121001</v>
      </c>
      <c r="B1546">
        <v>136.72999999999999</v>
      </c>
      <c r="C1546">
        <f t="shared" si="115"/>
        <v>133.96250554234828</v>
      </c>
      <c r="D1546">
        <f t="shared" si="117"/>
        <v>132.31078460762623</v>
      </c>
      <c r="E1546">
        <f t="shared" si="116"/>
        <v>1.6517209347220501</v>
      </c>
      <c r="F1546">
        <f t="shared" si="119"/>
        <v>1.5865903217303869</v>
      </c>
      <c r="G1546">
        <f t="shared" si="118"/>
        <v>6.5130612991663117E-2</v>
      </c>
    </row>
    <row r="1547" spans="1:7" x14ac:dyDescent="0.2">
      <c r="A1547">
        <v>20121002</v>
      </c>
      <c r="B1547">
        <v>136</v>
      </c>
      <c r="C1547">
        <f t="shared" si="115"/>
        <v>134.27596622814085</v>
      </c>
      <c r="D1547">
        <f t="shared" si="117"/>
        <v>132.58405982187614</v>
      </c>
      <c r="E1547">
        <f t="shared" si="116"/>
        <v>1.6919064062647067</v>
      </c>
      <c r="F1547">
        <f t="shared" si="119"/>
        <v>1.607653538637251</v>
      </c>
      <c r="G1547">
        <f t="shared" si="118"/>
        <v>8.4252867627455652E-2</v>
      </c>
    </row>
    <row r="1548" spans="1:7" x14ac:dyDescent="0.2">
      <c r="A1548">
        <v>20121003</v>
      </c>
      <c r="B1548">
        <v>138.52000000000001</v>
      </c>
      <c r="C1548">
        <f t="shared" si="115"/>
        <v>134.92889450073457</v>
      </c>
      <c r="D1548">
        <f t="shared" si="117"/>
        <v>133.02375909432976</v>
      </c>
      <c r="E1548">
        <f t="shared" si="116"/>
        <v>1.9051354064048098</v>
      </c>
      <c r="F1548">
        <f t="shared" si="119"/>
        <v>1.6671499121907629</v>
      </c>
      <c r="G1548">
        <f t="shared" si="118"/>
        <v>0.23798549421404691</v>
      </c>
    </row>
    <row r="1549" spans="1:7" x14ac:dyDescent="0.2">
      <c r="A1549">
        <v>20121004</v>
      </c>
      <c r="B1549">
        <v>139.66999999999999</v>
      </c>
      <c r="C1549">
        <f t="shared" si="115"/>
        <v>135.65829534677542</v>
      </c>
      <c r="D1549">
        <f t="shared" si="117"/>
        <v>133.51607323549052</v>
      </c>
      <c r="E1549">
        <f t="shared" si="116"/>
        <v>2.1422221112848945</v>
      </c>
      <c r="F1549">
        <f t="shared" si="119"/>
        <v>1.7621643520095893</v>
      </c>
      <c r="G1549">
        <f t="shared" si="118"/>
        <v>0.38005775927530516</v>
      </c>
    </row>
    <row r="1550" spans="1:7" x14ac:dyDescent="0.2">
      <c r="A1550">
        <v>20121005</v>
      </c>
      <c r="B1550">
        <v>140.26</v>
      </c>
      <c r="C1550">
        <f t="shared" si="115"/>
        <v>136.36624990880995</v>
      </c>
      <c r="D1550">
        <f t="shared" si="117"/>
        <v>134.01562336619494</v>
      </c>
      <c r="E1550">
        <f t="shared" si="116"/>
        <v>2.3506265426150037</v>
      </c>
      <c r="F1550">
        <f t="shared" si="119"/>
        <v>1.8798567901306724</v>
      </c>
      <c r="G1550">
        <f t="shared" si="118"/>
        <v>0.47076975248433128</v>
      </c>
    </row>
    <row r="1551" spans="1:7" x14ac:dyDescent="0.2">
      <c r="A1551">
        <v>20121008</v>
      </c>
      <c r="B1551">
        <v>138.71</v>
      </c>
      <c r="C1551">
        <f t="shared" ref="C1551:C1614" si="120">(B1551*(2/(12+1))+C1550*(1-(2/(12+1))))</f>
        <v>136.72682684591609</v>
      </c>
      <c r="D1551">
        <f t="shared" si="117"/>
        <v>134.36335496869901</v>
      </c>
      <c r="E1551">
        <f t="shared" si="116"/>
        <v>2.36347187721708</v>
      </c>
      <c r="F1551">
        <f t="shared" si="119"/>
        <v>1.9765798075479541</v>
      </c>
      <c r="G1551">
        <f t="shared" si="118"/>
        <v>0.38689206966912582</v>
      </c>
    </row>
    <row r="1552" spans="1:7" x14ac:dyDescent="0.2">
      <c r="A1552">
        <v>20121009</v>
      </c>
      <c r="B1552">
        <v>136.74</v>
      </c>
      <c r="C1552">
        <f t="shared" si="120"/>
        <v>136.72885348500594</v>
      </c>
      <c r="D1552">
        <f t="shared" si="117"/>
        <v>134.5394027487954</v>
      </c>
      <c r="E1552">
        <f t="shared" si="116"/>
        <v>2.1894507362105458</v>
      </c>
      <c r="F1552">
        <f t="shared" si="119"/>
        <v>2.0191539932804727</v>
      </c>
      <c r="G1552">
        <f t="shared" si="118"/>
        <v>0.17029674293007302</v>
      </c>
    </row>
    <row r="1553" spans="1:7" x14ac:dyDescent="0.2">
      <c r="A1553">
        <v>20121010</v>
      </c>
      <c r="B1553">
        <v>137.41999999999999</v>
      </c>
      <c r="C1553">
        <f t="shared" si="120"/>
        <v>136.83518371808196</v>
      </c>
      <c r="D1553">
        <f t="shared" si="117"/>
        <v>134.7527803229587</v>
      </c>
      <c r="E1553">
        <f t="shared" si="116"/>
        <v>2.082403395123265</v>
      </c>
      <c r="F1553">
        <f t="shared" si="119"/>
        <v>2.0318038736490314</v>
      </c>
      <c r="G1553">
        <f t="shared" si="118"/>
        <v>5.0599521474233633E-2</v>
      </c>
    </row>
    <row r="1554" spans="1:7" x14ac:dyDescent="0.2">
      <c r="A1554">
        <v>20121011</v>
      </c>
      <c r="B1554">
        <v>139.05000000000001</v>
      </c>
      <c r="C1554">
        <f t="shared" si="120"/>
        <v>137.17592468453091</v>
      </c>
      <c r="D1554">
        <f t="shared" si="117"/>
        <v>135.07109289162844</v>
      </c>
      <c r="E1554">
        <f t="shared" si="116"/>
        <v>2.1048317929024734</v>
      </c>
      <c r="F1554">
        <f t="shared" si="119"/>
        <v>2.04640945749972</v>
      </c>
      <c r="G1554">
        <f t="shared" si="118"/>
        <v>5.8422335402753323E-2</v>
      </c>
    </row>
    <row r="1555" spans="1:7" x14ac:dyDescent="0.2">
      <c r="A1555">
        <v>20121012</v>
      </c>
      <c r="B1555">
        <v>139.12</v>
      </c>
      <c r="C1555">
        <f t="shared" si="120"/>
        <v>137.47501319460309</v>
      </c>
      <c r="D1555">
        <f t="shared" si="117"/>
        <v>135.37101193669301</v>
      </c>
      <c r="E1555">
        <f t="shared" si="116"/>
        <v>2.1040012579100846</v>
      </c>
      <c r="F1555">
        <f t="shared" si="119"/>
        <v>2.0579278175817932</v>
      </c>
      <c r="G1555">
        <f t="shared" si="118"/>
        <v>4.6073440328291415E-2</v>
      </c>
    </row>
    <row r="1556" spans="1:7" x14ac:dyDescent="0.2">
      <c r="A1556">
        <v>20121015</v>
      </c>
      <c r="B1556">
        <v>139.88999999999999</v>
      </c>
      <c r="C1556">
        <f t="shared" si="120"/>
        <v>137.84654962620263</v>
      </c>
      <c r="D1556">
        <f t="shared" si="117"/>
        <v>135.70575179323427</v>
      </c>
      <c r="E1556">
        <f t="shared" si="116"/>
        <v>2.1407978329683601</v>
      </c>
      <c r="F1556">
        <f t="shared" si="119"/>
        <v>2.0745018206591066</v>
      </c>
      <c r="G1556">
        <f t="shared" si="118"/>
        <v>6.6296012309253527E-2</v>
      </c>
    </row>
    <row r="1557" spans="1:7" x14ac:dyDescent="0.2">
      <c r="A1557">
        <v>20121016</v>
      </c>
      <c r="B1557">
        <v>141.16</v>
      </c>
      <c r="C1557">
        <f t="shared" si="120"/>
        <v>138.35631122217146</v>
      </c>
      <c r="D1557">
        <f t="shared" si="117"/>
        <v>136.10977017892063</v>
      </c>
      <c r="E1557">
        <f t="shared" si="116"/>
        <v>2.2465410432508293</v>
      </c>
      <c r="F1557">
        <f t="shared" si="119"/>
        <v>2.1089096651774515</v>
      </c>
      <c r="G1557">
        <f t="shared" si="118"/>
        <v>0.13763137807337777</v>
      </c>
    </row>
    <row r="1558" spans="1:7" x14ac:dyDescent="0.2">
      <c r="A1558">
        <v>20121017</v>
      </c>
      <c r="B1558">
        <v>142.56</v>
      </c>
      <c r="C1558">
        <f t="shared" si="120"/>
        <v>139.00303257260663</v>
      </c>
      <c r="D1558">
        <f t="shared" si="117"/>
        <v>136.58756498048206</v>
      </c>
      <c r="E1558">
        <f t="shared" si="116"/>
        <v>2.4154675921245712</v>
      </c>
      <c r="F1558">
        <f t="shared" si="119"/>
        <v>2.1702212505668754</v>
      </c>
      <c r="G1558">
        <f t="shared" si="118"/>
        <v>0.24524634155769576</v>
      </c>
    </row>
    <row r="1559" spans="1:7" x14ac:dyDescent="0.2">
      <c r="A1559">
        <v>20121018</v>
      </c>
      <c r="B1559">
        <v>141.88</v>
      </c>
      <c r="C1559">
        <f t="shared" si="120"/>
        <v>139.44564294605178</v>
      </c>
      <c r="D1559">
        <f t="shared" si="117"/>
        <v>136.97959720415005</v>
      </c>
      <c r="E1559">
        <f t="shared" si="116"/>
        <v>2.4660457419017234</v>
      </c>
      <c r="F1559">
        <f t="shared" si="119"/>
        <v>2.2293861488338451</v>
      </c>
      <c r="G1559">
        <f t="shared" si="118"/>
        <v>0.23665959306787832</v>
      </c>
    </row>
    <row r="1560" spans="1:7" x14ac:dyDescent="0.2">
      <c r="A1560">
        <v>20121019</v>
      </c>
      <c r="B1560">
        <v>139.97</v>
      </c>
      <c r="C1560">
        <f t="shared" si="120"/>
        <v>139.5263132620438</v>
      </c>
      <c r="D1560">
        <f t="shared" si="117"/>
        <v>137.20110852236115</v>
      </c>
      <c r="E1560">
        <f t="shared" si="116"/>
        <v>2.325204739682647</v>
      </c>
      <c r="F1560">
        <f t="shared" si="119"/>
        <v>2.2485498670036055</v>
      </c>
      <c r="G1560">
        <f t="shared" si="118"/>
        <v>7.6654872679041475E-2</v>
      </c>
    </row>
    <row r="1561" spans="1:7" x14ac:dyDescent="0.2">
      <c r="A1561">
        <v>20121022</v>
      </c>
      <c r="B1561">
        <v>139</v>
      </c>
      <c r="C1561">
        <f t="shared" si="120"/>
        <v>139.44534199096015</v>
      </c>
      <c r="D1561">
        <f t="shared" si="117"/>
        <v>137.33435974292701</v>
      </c>
      <c r="E1561">
        <f t="shared" si="116"/>
        <v>2.1109822480331388</v>
      </c>
      <c r="F1561">
        <f t="shared" si="119"/>
        <v>2.2210363432095122</v>
      </c>
      <c r="G1561">
        <f t="shared" si="118"/>
        <v>-0.11005409517637332</v>
      </c>
    </row>
    <row r="1562" spans="1:7" x14ac:dyDescent="0.2">
      <c r="A1562">
        <v>20121023</v>
      </c>
      <c r="B1562">
        <v>136.63999999999999</v>
      </c>
      <c r="C1562">
        <f t="shared" si="120"/>
        <v>139.01375091542781</v>
      </c>
      <c r="D1562">
        <f t="shared" si="117"/>
        <v>137.28292568789536</v>
      </c>
      <c r="E1562">
        <f t="shared" si="116"/>
        <v>1.7308252275324492</v>
      </c>
      <c r="F1562">
        <f t="shared" si="119"/>
        <v>2.1229941200740998</v>
      </c>
      <c r="G1562">
        <f t="shared" si="118"/>
        <v>-0.39216889254165066</v>
      </c>
    </row>
    <row r="1563" spans="1:7" x14ac:dyDescent="0.2">
      <c r="A1563">
        <v>20121024</v>
      </c>
      <c r="B1563">
        <v>136.49</v>
      </c>
      <c r="C1563">
        <f t="shared" si="120"/>
        <v>138.62548154382353</v>
      </c>
      <c r="D1563">
        <f t="shared" si="117"/>
        <v>137.22419045175496</v>
      </c>
      <c r="E1563">
        <f t="shared" si="116"/>
        <v>1.4012910920685613</v>
      </c>
      <c r="F1563">
        <f t="shared" si="119"/>
        <v>1.9786535144729922</v>
      </c>
      <c r="G1563">
        <f t="shared" si="118"/>
        <v>-0.57736242240443092</v>
      </c>
    </row>
    <row r="1564" spans="1:7" x14ac:dyDescent="0.2">
      <c r="A1564">
        <v>20121025</v>
      </c>
      <c r="B1564">
        <v>137.55000000000001</v>
      </c>
      <c r="C1564">
        <f t="shared" si="120"/>
        <v>138.46002284477376</v>
      </c>
      <c r="D1564">
        <f t="shared" si="117"/>
        <v>137.2483244923657</v>
      </c>
      <c r="E1564">
        <f t="shared" ref="E1564:E1627" si="121">C1564-D1564</f>
        <v>1.2116983524080638</v>
      </c>
      <c r="F1564">
        <f t="shared" si="119"/>
        <v>1.8252624820600065</v>
      </c>
      <c r="G1564">
        <f t="shared" si="118"/>
        <v>-0.61356412965194274</v>
      </c>
    </row>
    <row r="1565" spans="1:7" x14ac:dyDescent="0.2">
      <c r="A1565">
        <v>20121026</v>
      </c>
      <c r="B1565">
        <v>138.31</v>
      </c>
      <c r="C1565">
        <f t="shared" si="120"/>
        <v>138.43694240711625</v>
      </c>
      <c r="D1565">
        <f t="shared" ref="D1565:D1628" si="122">B1565*(2/(26+1)) + D1564*(1-(2/(26+1)))</f>
        <v>137.32696712256083</v>
      </c>
      <c r="E1565">
        <f t="shared" si="121"/>
        <v>1.1099752845554178</v>
      </c>
      <c r="F1565">
        <f t="shared" si="119"/>
        <v>1.6822050425590889</v>
      </c>
      <c r="G1565">
        <f t="shared" si="118"/>
        <v>-0.57222975800367104</v>
      </c>
    </row>
    <row r="1566" spans="1:7" x14ac:dyDescent="0.2">
      <c r="A1566">
        <v>20121031</v>
      </c>
      <c r="B1566">
        <v>138.76</v>
      </c>
      <c r="C1566">
        <f t="shared" si="120"/>
        <v>138.4866435752522</v>
      </c>
      <c r="D1566">
        <f t="shared" si="122"/>
        <v>137.43311770607485</v>
      </c>
      <c r="E1566">
        <f t="shared" si="121"/>
        <v>1.0535258691773493</v>
      </c>
      <c r="F1566">
        <f t="shared" si="119"/>
        <v>1.5564692078827411</v>
      </c>
      <c r="G1566">
        <f t="shared" si="118"/>
        <v>-0.50294333870539187</v>
      </c>
    </row>
    <row r="1567" spans="1:7" x14ac:dyDescent="0.2">
      <c r="A1567">
        <v>20121101</v>
      </c>
      <c r="B1567">
        <v>143.88</v>
      </c>
      <c r="C1567">
        <f t="shared" si="120"/>
        <v>139.3163907175211</v>
      </c>
      <c r="D1567">
        <f t="shared" si="122"/>
        <v>137.91066454266189</v>
      </c>
      <c r="E1567">
        <f t="shared" si="121"/>
        <v>1.4057261748592111</v>
      </c>
      <c r="F1567">
        <f t="shared" si="119"/>
        <v>1.5263206012780353</v>
      </c>
      <c r="G1567">
        <f t="shared" si="118"/>
        <v>-0.12059442641882412</v>
      </c>
    </row>
    <row r="1568" spans="1:7" x14ac:dyDescent="0.2">
      <c r="A1568">
        <v>20121102</v>
      </c>
      <c r="B1568">
        <v>143.4</v>
      </c>
      <c r="C1568">
        <f t="shared" si="120"/>
        <v>139.94463829944092</v>
      </c>
      <c r="D1568">
        <f t="shared" si="122"/>
        <v>138.3172819839462</v>
      </c>
      <c r="E1568">
        <f t="shared" si="121"/>
        <v>1.6273563154947226</v>
      </c>
      <c r="F1568">
        <f t="shared" si="119"/>
        <v>1.5465277441213727</v>
      </c>
      <c r="G1568">
        <f t="shared" si="118"/>
        <v>8.0828571373349867E-2</v>
      </c>
    </row>
    <row r="1569" spans="1:7" x14ac:dyDescent="0.2">
      <c r="A1569">
        <v>20121105</v>
      </c>
      <c r="B1569">
        <v>141.5</v>
      </c>
      <c r="C1569">
        <f t="shared" si="120"/>
        <v>140.18392471491154</v>
      </c>
      <c r="D1569">
        <f t="shared" si="122"/>
        <v>138.55303887402425</v>
      </c>
      <c r="E1569">
        <f t="shared" si="121"/>
        <v>1.6308858408872879</v>
      </c>
      <c r="F1569">
        <f t="shared" si="119"/>
        <v>1.563399363474556</v>
      </c>
      <c r="G1569">
        <f t="shared" si="118"/>
        <v>6.7486477412731949E-2</v>
      </c>
    </row>
    <row r="1570" spans="1:7" x14ac:dyDescent="0.2">
      <c r="A1570">
        <v>20121106</v>
      </c>
      <c r="B1570">
        <v>143.86000000000001</v>
      </c>
      <c r="C1570">
        <f t="shared" si="120"/>
        <v>140.7494747587713</v>
      </c>
      <c r="D1570">
        <f t="shared" si="122"/>
        <v>138.94614710557801</v>
      </c>
      <c r="E1570">
        <f t="shared" si="121"/>
        <v>1.8033276531932927</v>
      </c>
      <c r="F1570">
        <f t="shared" si="119"/>
        <v>1.6113850214183034</v>
      </c>
      <c r="G1570">
        <f t="shared" si="118"/>
        <v>0.19194263177498927</v>
      </c>
    </row>
    <row r="1571" spans="1:7" x14ac:dyDescent="0.2">
      <c r="A1571">
        <v>20121107</v>
      </c>
      <c r="B1571">
        <v>142.56</v>
      </c>
      <c r="C1571">
        <f t="shared" si="120"/>
        <v>141.02801710357571</v>
      </c>
      <c r="D1571">
        <f t="shared" si="122"/>
        <v>139.21383991257224</v>
      </c>
      <c r="E1571">
        <f t="shared" si="121"/>
        <v>1.8141771910034663</v>
      </c>
      <c r="F1571">
        <f t="shared" si="119"/>
        <v>1.651943455335336</v>
      </c>
      <c r="G1571">
        <f t="shared" si="118"/>
        <v>0.16223373566813026</v>
      </c>
    </row>
    <row r="1572" spans="1:7" x14ac:dyDescent="0.2">
      <c r="A1572">
        <v>20121108</v>
      </c>
      <c r="B1572">
        <v>142.06</v>
      </c>
      <c r="C1572">
        <f t="shared" si="120"/>
        <v>141.18678370302558</v>
      </c>
      <c r="D1572">
        <f t="shared" si="122"/>
        <v>139.42466658571504</v>
      </c>
      <c r="E1572">
        <f t="shared" si="121"/>
        <v>1.7621171173105381</v>
      </c>
      <c r="F1572">
        <f t="shared" si="119"/>
        <v>1.6739781877303765</v>
      </c>
      <c r="G1572">
        <f t="shared" ref="G1572:G1635" si="123">E1572-F1572</f>
        <v>8.8138929580161562E-2</v>
      </c>
    </row>
    <row r="1573" spans="1:7" x14ac:dyDescent="0.2">
      <c r="A1573">
        <v>20121109</v>
      </c>
      <c r="B1573">
        <v>142.93</v>
      </c>
      <c r="C1573">
        <f t="shared" si="120"/>
        <v>141.45497082563702</v>
      </c>
      <c r="D1573">
        <f t="shared" si="122"/>
        <v>139.68432091269909</v>
      </c>
      <c r="E1573">
        <f t="shared" si="121"/>
        <v>1.7706499129379267</v>
      </c>
      <c r="F1573">
        <f t="shared" ref="F1573:F1636" si="124">(E1573*(2/(9+1))+F1572*(1-(2/(9+1))))</f>
        <v>1.6933125327718868</v>
      </c>
      <c r="G1573">
        <f t="shared" si="123"/>
        <v>7.7337380166039971E-2</v>
      </c>
    </row>
    <row r="1574" spans="1:7" x14ac:dyDescent="0.2">
      <c r="A1574">
        <v>20121112</v>
      </c>
      <c r="B1574">
        <v>143.24</v>
      </c>
      <c r="C1574">
        <f t="shared" si="120"/>
        <v>141.72959069861594</v>
      </c>
      <c r="D1574">
        <f t="shared" si="122"/>
        <v>139.94770454879546</v>
      </c>
      <c r="E1574">
        <f t="shared" si="121"/>
        <v>1.7818861498204797</v>
      </c>
      <c r="F1574">
        <f t="shared" si="124"/>
        <v>1.7110272561816053</v>
      </c>
      <c r="G1574">
        <f t="shared" si="123"/>
        <v>7.0858893638874321E-2</v>
      </c>
    </row>
    <row r="1575" spans="1:7" x14ac:dyDescent="0.2">
      <c r="A1575">
        <v>20121113</v>
      </c>
      <c r="B1575">
        <v>142.44999999999999</v>
      </c>
      <c r="C1575">
        <f t="shared" si="120"/>
        <v>141.84042289882888</v>
      </c>
      <c r="D1575">
        <f t="shared" si="122"/>
        <v>140.13305976740321</v>
      </c>
      <c r="E1575">
        <f t="shared" si="121"/>
        <v>1.7073631314256659</v>
      </c>
      <c r="F1575">
        <f t="shared" si="124"/>
        <v>1.7102944312304174</v>
      </c>
      <c r="G1575">
        <f t="shared" si="123"/>
        <v>-2.931299804751486E-3</v>
      </c>
    </row>
    <row r="1576" spans="1:7" x14ac:dyDescent="0.2">
      <c r="A1576">
        <v>20121114</v>
      </c>
      <c r="B1576">
        <v>139.94999999999999</v>
      </c>
      <c r="C1576">
        <f t="shared" si="120"/>
        <v>141.54958860670135</v>
      </c>
      <c r="D1576">
        <f t="shared" si="122"/>
        <v>140.11949978463261</v>
      </c>
      <c r="E1576">
        <f t="shared" si="121"/>
        <v>1.4300888220687398</v>
      </c>
      <c r="F1576">
        <f t="shared" si="124"/>
        <v>1.654253309398082</v>
      </c>
      <c r="G1576">
        <f t="shared" si="123"/>
        <v>-0.22416448732934224</v>
      </c>
    </row>
    <row r="1577" spans="1:7" x14ac:dyDescent="0.2">
      <c r="A1577">
        <v>20121115</v>
      </c>
      <c r="B1577">
        <v>140</v>
      </c>
      <c r="C1577">
        <f t="shared" si="120"/>
        <v>141.31119035951653</v>
      </c>
      <c r="D1577">
        <f t="shared" si="122"/>
        <v>140.11064794873391</v>
      </c>
      <c r="E1577">
        <f t="shared" si="121"/>
        <v>1.2005424107826173</v>
      </c>
      <c r="F1577">
        <f t="shared" si="124"/>
        <v>1.5635111296749891</v>
      </c>
      <c r="G1577">
        <f t="shared" si="123"/>
        <v>-0.36296871889237181</v>
      </c>
    </row>
    <row r="1578" spans="1:7" x14ac:dyDescent="0.2">
      <c r="A1578">
        <v>20121116</v>
      </c>
      <c r="B1578">
        <v>142.71</v>
      </c>
      <c r="C1578">
        <f t="shared" si="120"/>
        <v>141.52639184266783</v>
      </c>
      <c r="D1578">
        <f t="shared" si="122"/>
        <v>140.30319254512401</v>
      </c>
      <c r="E1578">
        <f t="shared" si="121"/>
        <v>1.2231992975438288</v>
      </c>
      <c r="F1578">
        <f t="shared" si="124"/>
        <v>1.4954487632487572</v>
      </c>
      <c r="G1578">
        <f t="shared" si="123"/>
        <v>-0.27224946570492836</v>
      </c>
    </row>
    <row r="1579" spans="1:7" x14ac:dyDescent="0.2">
      <c r="A1579">
        <v>20121119</v>
      </c>
      <c r="B1579">
        <v>145.65</v>
      </c>
      <c r="C1579">
        <f t="shared" si="120"/>
        <v>142.160793097642</v>
      </c>
      <c r="D1579">
        <f t="shared" si="122"/>
        <v>140.6992523565963</v>
      </c>
      <c r="E1579">
        <f t="shared" si="121"/>
        <v>1.4615407410456953</v>
      </c>
      <c r="F1579">
        <f t="shared" si="124"/>
        <v>1.4886671588081448</v>
      </c>
      <c r="G1579">
        <f t="shared" si="123"/>
        <v>-2.7126417762449506E-2</v>
      </c>
    </row>
    <row r="1580" spans="1:7" x14ac:dyDescent="0.2">
      <c r="A1580">
        <v>20121120</v>
      </c>
      <c r="B1580">
        <v>146.34</v>
      </c>
      <c r="C1580">
        <f t="shared" si="120"/>
        <v>142.80374800569709</v>
      </c>
      <c r="D1580">
        <f t="shared" si="122"/>
        <v>141.11708551536697</v>
      </c>
      <c r="E1580">
        <f t="shared" si="121"/>
        <v>1.6866624903301215</v>
      </c>
      <c r="F1580">
        <f t="shared" si="124"/>
        <v>1.5282662251125403</v>
      </c>
      <c r="G1580">
        <f t="shared" si="123"/>
        <v>0.15839626521758121</v>
      </c>
    </row>
    <row r="1581" spans="1:7" x14ac:dyDescent="0.2">
      <c r="A1581">
        <v>20121121</v>
      </c>
      <c r="B1581">
        <v>146.66</v>
      </c>
      <c r="C1581">
        <f t="shared" si="120"/>
        <v>143.39701754328215</v>
      </c>
      <c r="D1581">
        <f t="shared" si="122"/>
        <v>141.52767177348792</v>
      </c>
      <c r="E1581">
        <f t="shared" si="121"/>
        <v>1.8693457697942222</v>
      </c>
      <c r="F1581">
        <f t="shared" si="124"/>
        <v>1.5964821340488768</v>
      </c>
      <c r="G1581">
        <f t="shared" si="123"/>
        <v>0.27286363574534533</v>
      </c>
    </row>
    <row r="1582" spans="1:7" x14ac:dyDescent="0.2">
      <c r="A1582">
        <v>20121123</v>
      </c>
      <c r="B1582">
        <v>148.12</v>
      </c>
      <c r="C1582">
        <f t="shared" si="120"/>
        <v>144.12363022893106</v>
      </c>
      <c r="D1582">
        <f t="shared" si="122"/>
        <v>142.0159923828592</v>
      </c>
      <c r="E1582">
        <f t="shared" si="121"/>
        <v>2.1076378460718672</v>
      </c>
      <c r="F1582">
        <f t="shared" si="124"/>
        <v>1.6987132764534749</v>
      </c>
      <c r="G1582">
        <f t="shared" si="123"/>
        <v>0.4089245696183923</v>
      </c>
    </row>
    <row r="1583" spans="1:7" x14ac:dyDescent="0.2">
      <c r="A1583">
        <v>20121126</v>
      </c>
      <c r="B1583">
        <v>147.25</v>
      </c>
      <c r="C1583">
        <f t="shared" si="120"/>
        <v>144.6046101937109</v>
      </c>
      <c r="D1583">
        <f t="shared" si="122"/>
        <v>142.40369665079555</v>
      </c>
      <c r="E1583">
        <f t="shared" si="121"/>
        <v>2.2009135429153446</v>
      </c>
      <c r="F1583">
        <f t="shared" si="124"/>
        <v>1.7991533297458491</v>
      </c>
      <c r="G1583">
        <f t="shared" si="123"/>
        <v>0.40176021316949551</v>
      </c>
    </row>
    <row r="1584" spans="1:7" x14ac:dyDescent="0.2">
      <c r="A1584">
        <v>20121127</v>
      </c>
      <c r="B1584">
        <v>146.78</v>
      </c>
      <c r="C1584">
        <f t="shared" si="120"/>
        <v>144.93928554852459</v>
      </c>
      <c r="D1584">
        <f t="shared" si="122"/>
        <v>142.72786726925514</v>
      </c>
      <c r="E1584">
        <f t="shared" si="121"/>
        <v>2.2114182792694521</v>
      </c>
      <c r="F1584">
        <f t="shared" si="124"/>
        <v>1.8816063196505699</v>
      </c>
      <c r="G1584">
        <f t="shared" si="123"/>
        <v>0.32981195961888221</v>
      </c>
    </row>
    <row r="1585" spans="1:7" x14ac:dyDescent="0.2">
      <c r="A1585">
        <v>20121128</v>
      </c>
      <c r="B1585">
        <v>147.29</v>
      </c>
      <c r="C1585">
        <f t="shared" si="120"/>
        <v>145.30093392567466</v>
      </c>
      <c r="D1585">
        <f t="shared" si="122"/>
        <v>143.06580302708809</v>
      </c>
      <c r="E1585">
        <f t="shared" si="121"/>
        <v>2.2351308985865614</v>
      </c>
      <c r="F1585">
        <f t="shared" si="124"/>
        <v>1.9523112354377683</v>
      </c>
      <c r="G1585">
        <f t="shared" si="123"/>
        <v>0.28281966314879314</v>
      </c>
    </row>
    <row r="1586" spans="1:7" x14ac:dyDescent="0.2">
      <c r="A1586">
        <v>20121129</v>
      </c>
      <c r="B1586">
        <v>148.18</v>
      </c>
      <c r="C1586">
        <f t="shared" si="120"/>
        <v>145.74386716787856</v>
      </c>
      <c r="D1586">
        <f t="shared" si="122"/>
        <v>143.44463243248896</v>
      </c>
      <c r="E1586">
        <f t="shared" si="121"/>
        <v>2.2992347353896037</v>
      </c>
      <c r="F1586">
        <f t="shared" si="124"/>
        <v>2.0216959354281352</v>
      </c>
      <c r="G1586">
        <f t="shared" si="123"/>
        <v>0.27753879996146846</v>
      </c>
    </row>
    <row r="1587" spans="1:7" x14ac:dyDescent="0.2">
      <c r="A1587">
        <v>20121130</v>
      </c>
      <c r="B1587">
        <v>149.71</v>
      </c>
      <c r="C1587">
        <f t="shared" si="120"/>
        <v>146.35404144974339</v>
      </c>
      <c r="D1587">
        <f t="shared" si="122"/>
        <v>143.90873373378608</v>
      </c>
      <c r="E1587">
        <f t="shared" si="121"/>
        <v>2.4453077159573127</v>
      </c>
      <c r="F1587">
        <f t="shared" si="124"/>
        <v>2.1064182915339709</v>
      </c>
      <c r="G1587">
        <f t="shared" si="123"/>
        <v>0.3388894244233418</v>
      </c>
    </row>
    <row r="1588" spans="1:7" x14ac:dyDescent="0.2">
      <c r="A1588">
        <v>20121203</v>
      </c>
      <c r="B1588">
        <v>148.63999999999999</v>
      </c>
      <c r="C1588">
        <f t="shared" si="120"/>
        <v>146.7057273805521</v>
      </c>
      <c r="D1588">
        <f t="shared" si="122"/>
        <v>144.25919790165378</v>
      </c>
      <c r="E1588">
        <f t="shared" si="121"/>
        <v>2.4465294788983272</v>
      </c>
      <c r="F1588">
        <f t="shared" si="124"/>
        <v>2.1744405290068425</v>
      </c>
      <c r="G1588">
        <f t="shared" si="123"/>
        <v>0.27208894989148469</v>
      </c>
    </row>
    <row r="1589" spans="1:7" x14ac:dyDescent="0.2">
      <c r="A1589">
        <v>20121204</v>
      </c>
      <c r="B1589">
        <v>147.59</v>
      </c>
      <c r="C1589">
        <f t="shared" si="120"/>
        <v>146.84176932200563</v>
      </c>
      <c r="D1589">
        <f t="shared" si="122"/>
        <v>144.50592398301276</v>
      </c>
      <c r="E1589">
        <f t="shared" si="121"/>
        <v>2.3358453389928684</v>
      </c>
      <c r="F1589">
        <f t="shared" si="124"/>
        <v>2.2067214910040476</v>
      </c>
      <c r="G1589">
        <f t="shared" si="123"/>
        <v>0.12912384798882082</v>
      </c>
    </row>
    <row r="1590" spans="1:7" x14ac:dyDescent="0.2">
      <c r="A1590">
        <v>20121205</v>
      </c>
      <c r="B1590">
        <v>148.06</v>
      </c>
      <c r="C1590">
        <f t="shared" si="120"/>
        <v>147.02918942631246</v>
      </c>
      <c r="D1590">
        <f t="shared" si="122"/>
        <v>144.76918887315998</v>
      </c>
      <c r="E1590">
        <f t="shared" si="121"/>
        <v>2.2600005531524801</v>
      </c>
      <c r="F1590">
        <f t="shared" si="124"/>
        <v>2.2173773034337341</v>
      </c>
      <c r="G1590">
        <f t="shared" si="123"/>
        <v>4.2623249718745981E-2</v>
      </c>
    </row>
    <row r="1591" spans="1:7" x14ac:dyDescent="0.2">
      <c r="A1591">
        <v>20121206</v>
      </c>
      <c r="B1591">
        <v>148.47</v>
      </c>
      <c r="C1591">
        <f t="shared" si="120"/>
        <v>147.25085259149517</v>
      </c>
      <c r="D1591">
        <f t="shared" si="122"/>
        <v>145.04332303070368</v>
      </c>
      <c r="E1591">
        <f t="shared" si="121"/>
        <v>2.2075295607914995</v>
      </c>
      <c r="F1591">
        <f t="shared" si="124"/>
        <v>2.2154077549052871</v>
      </c>
      <c r="G1591">
        <f t="shared" si="123"/>
        <v>-7.87819411378754E-3</v>
      </c>
    </row>
    <row r="1592" spans="1:7" x14ac:dyDescent="0.2">
      <c r="A1592">
        <v>20121207</v>
      </c>
      <c r="B1592">
        <v>148.55000000000001</v>
      </c>
      <c r="C1592">
        <f t="shared" si="120"/>
        <v>147.45072142357284</v>
      </c>
      <c r="D1592">
        <f t="shared" si="122"/>
        <v>145.3030768802812</v>
      </c>
      <c r="E1592">
        <f t="shared" si="121"/>
        <v>2.1476445432916478</v>
      </c>
      <c r="F1592">
        <f t="shared" si="124"/>
        <v>2.2018551125825594</v>
      </c>
      <c r="G1592">
        <f t="shared" si="123"/>
        <v>-5.4210569290911614E-2</v>
      </c>
    </row>
    <row r="1593" spans="1:7" x14ac:dyDescent="0.2">
      <c r="A1593">
        <v>20121210</v>
      </c>
      <c r="B1593">
        <v>148.66</v>
      </c>
      <c r="C1593">
        <f t="shared" si="120"/>
        <v>147.63676428148472</v>
      </c>
      <c r="D1593">
        <f t="shared" si="122"/>
        <v>145.55173785211221</v>
      </c>
      <c r="E1593">
        <f t="shared" si="121"/>
        <v>2.0850264293725047</v>
      </c>
      <c r="F1593">
        <f t="shared" si="124"/>
        <v>2.1784893759405484</v>
      </c>
      <c r="G1593">
        <f t="shared" si="123"/>
        <v>-9.3462946568043659E-2</v>
      </c>
    </row>
    <row r="1594" spans="1:7" x14ac:dyDescent="0.2">
      <c r="A1594">
        <v>20121211</v>
      </c>
      <c r="B1594">
        <v>148.9</v>
      </c>
      <c r="C1594">
        <f t="shared" si="120"/>
        <v>147.83110823817938</v>
      </c>
      <c r="D1594">
        <f t="shared" si="122"/>
        <v>145.79975727047426</v>
      </c>
      <c r="E1594">
        <f t="shared" si="121"/>
        <v>2.0313509677051229</v>
      </c>
      <c r="F1594">
        <f t="shared" si="124"/>
        <v>2.1490616942934633</v>
      </c>
      <c r="G1594">
        <f t="shared" si="123"/>
        <v>-0.11771072658834036</v>
      </c>
    </row>
    <row r="1595" spans="1:7" x14ac:dyDescent="0.2">
      <c r="A1595">
        <v>20121212</v>
      </c>
      <c r="B1595">
        <v>147.88</v>
      </c>
      <c r="C1595">
        <f t="shared" si="120"/>
        <v>147.83863004769023</v>
      </c>
      <c r="D1595">
        <f t="shared" si="122"/>
        <v>145.95384932451321</v>
      </c>
      <c r="E1595">
        <f t="shared" si="121"/>
        <v>1.8847807231770162</v>
      </c>
      <c r="F1595">
        <f t="shared" si="124"/>
        <v>2.096205500070174</v>
      </c>
      <c r="G1595">
        <f t="shared" si="123"/>
        <v>-0.21142477689315786</v>
      </c>
    </row>
    <row r="1596" spans="1:7" x14ac:dyDescent="0.2">
      <c r="A1596">
        <v>20121213</v>
      </c>
      <c r="B1596">
        <v>147.19999999999999</v>
      </c>
      <c r="C1596">
        <f t="shared" si="120"/>
        <v>147.74037927112249</v>
      </c>
      <c r="D1596">
        <f t="shared" si="122"/>
        <v>146.04615678195668</v>
      </c>
      <c r="E1596">
        <f t="shared" si="121"/>
        <v>1.69422248916581</v>
      </c>
      <c r="F1596">
        <f t="shared" si="124"/>
        <v>2.0158088978893014</v>
      </c>
      <c r="G1596">
        <f t="shared" si="123"/>
        <v>-0.32158640872349142</v>
      </c>
    </row>
    <row r="1597" spans="1:7" x14ac:dyDescent="0.2">
      <c r="A1597">
        <v>20121214</v>
      </c>
      <c r="B1597">
        <v>146.82</v>
      </c>
      <c r="C1597">
        <f t="shared" si="120"/>
        <v>147.59878246018059</v>
      </c>
      <c r="D1597">
        <f t="shared" si="122"/>
        <v>146.10347850181176</v>
      </c>
      <c r="E1597">
        <f t="shared" si="121"/>
        <v>1.4953039583688224</v>
      </c>
      <c r="F1597">
        <f t="shared" si="124"/>
        <v>1.9117079099852057</v>
      </c>
      <c r="G1597">
        <f t="shared" si="123"/>
        <v>-0.41640395161638333</v>
      </c>
    </row>
    <row r="1598" spans="1:7" x14ac:dyDescent="0.2">
      <c r="A1598">
        <v>20121217</v>
      </c>
      <c r="B1598">
        <v>149.13</v>
      </c>
      <c r="C1598">
        <f t="shared" si="120"/>
        <v>147.83435438938358</v>
      </c>
      <c r="D1598">
        <f t="shared" si="122"/>
        <v>146.32766527945532</v>
      </c>
      <c r="E1598">
        <f t="shared" si="121"/>
        <v>1.50668910992826</v>
      </c>
      <c r="F1598">
        <f t="shared" si="124"/>
        <v>1.8307041499738166</v>
      </c>
      <c r="G1598">
        <f t="shared" si="123"/>
        <v>-0.32401504004555659</v>
      </c>
    </row>
    <row r="1599" spans="1:7" x14ac:dyDescent="0.2">
      <c r="A1599">
        <v>20121218</v>
      </c>
      <c r="B1599">
        <v>150.72</v>
      </c>
      <c r="C1599">
        <f t="shared" si="120"/>
        <v>148.27829986793995</v>
      </c>
      <c r="D1599">
        <f t="shared" si="122"/>
        <v>146.65302340690309</v>
      </c>
      <c r="E1599">
        <f t="shared" si="121"/>
        <v>1.6252764610368615</v>
      </c>
      <c r="F1599">
        <f t="shared" si="124"/>
        <v>1.7896186121864257</v>
      </c>
      <c r="G1599">
        <f t="shared" si="123"/>
        <v>-0.16434215114956419</v>
      </c>
    </row>
    <row r="1600" spans="1:7" x14ac:dyDescent="0.2">
      <c r="A1600">
        <v>20121219</v>
      </c>
      <c r="B1600">
        <v>149.16</v>
      </c>
      <c r="C1600">
        <f t="shared" si="120"/>
        <v>148.41394604210302</v>
      </c>
      <c r="D1600">
        <f t="shared" si="122"/>
        <v>146.83872537676211</v>
      </c>
      <c r="E1600">
        <f t="shared" si="121"/>
        <v>1.5752206653409075</v>
      </c>
      <c r="F1600">
        <f t="shared" si="124"/>
        <v>1.7467390228173221</v>
      </c>
      <c r="G1600">
        <f t="shared" si="123"/>
        <v>-0.17151835747641453</v>
      </c>
    </row>
    <row r="1601" spans="1:7" x14ac:dyDescent="0.2">
      <c r="A1601">
        <v>20121220</v>
      </c>
      <c r="B1601">
        <v>152.46</v>
      </c>
      <c r="C1601">
        <f t="shared" si="120"/>
        <v>149.03641588177948</v>
      </c>
      <c r="D1601">
        <f t="shared" si="122"/>
        <v>147.25511608959454</v>
      </c>
      <c r="E1601">
        <f t="shared" si="121"/>
        <v>1.7812997921849387</v>
      </c>
      <c r="F1601">
        <f t="shared" si="124"/>
        <v>1.7536511766908456</v>
      </c>
      <c r="G1601">
        <f t="shared" si="123"/>
        <v>2.7648615494093143E-2</v>
      </c>
    </row>
    <row r="1602" spans="1:7" x14ac:dyDescent="0.2">
      <c r="A1602">
        <v>20121221</v>
      </c>
      <c r="B1602">
        <v>150.77000000000001</v>
      </c>
      <c r="C1602">
        <f t="shared" si="120"/>
        <v>149.30312113073649</v>
      </c>
      <c r="D1602">
        <f t="shared" si="122"/>
        <v>147.5154778607357</v>
      </c>
      <c r="E1602">
        <f t="shared" si="121"/>
        <v>1.7876432700007854</v>
      </c>
      <c r="F1602">
        <f t="shared" si="124"/>
        <v>1.7604495953528336</v>
      </c>
      <c r="G1602">
        <f t="shared" si="123"/>
        <v>2.7193674647951749E-2</v>
      </c>
    </row>
    <row r="1603" spans="1:7" x14ac:dyDescent="0.2">
      <c r="A1603">
        <v>20121224</v>
      </c>
      <c r="B1603">
        <v>151.18</v>
      </c>
      <c r="C1603">
        <f t="shared" si="120"/>
        <v>149.59187172600778</v>
      </c>
      <c r="D1603">
        <f t="shared" si="122"/>
        <v>147.78692394512564</v>
      </c>
      <c r="E1603">
        <f t="shared" si="121"/>
        <v>1.804947780882145</v>
      </c>
      <c r="F1603">
        <f t="shared" si="124"/>
        <v>1.7693492324586959</v>
      </c>
      <c r="G1603">
        <f t="shared" si="123"/>
        <v>3.5598548423449117E-2</v>
      </c>
    </row>
    <row r="1604" spans="1:7" x14ac:dyDescent="0.2">
      <c r="A1604">
        <v>20121226</v>
      </c>
      <c r="B1604">
        <v>149.76</v>
      </c>
      <c r="C1604">
        <f t="shared" si="120"/>
        <v>149.61773761431428</v>
      </c>
      <c r="D1604">
        <f t="shared" si="122"/>
        <v>147.93307772696818</v>
      </c>
      <c r="E1604">
        <f t="shared" si="121"/>
        <v>1.6846598873461005</v>
      </c>
      <c r="F1604">
        <f t="shared" si="124"/>
        <v>1.7524113634361769</v>
      </c>
      <c r="G1604">
        <f t="shared" si="123"/>
        <v>-6.7751476090076368E-2</v>
      </c>
    </row>
    <row r="1605" spans="1:7" x14ac:dyDescent="0.2">
      <c r="A1605">
        <v>20121227</v>
      </c>
      <c r="B1605">
        <v>149.4</v>
      </c>
      <c r="C1605">
        <f t="shared" si="120"/>
        <v>149.58423951980438</v>
      </c>
      <c r="D1605">
        <f t="shared" si="122"/>
        <v>148.04173863608165</v>
      </c>
      <c r="E1605">
        <f t="shared" si="121"/>
        <v>1.5425008837227381</v>
      </c>
      <c r="F1605">
        <f t="shared" si="124"/>
        <v>1.7104292674934893</v>
      </c>
      <c r="G1605">
        <f t="shared" si="123"/>
        <v>-0.16792838377075125</v>
      </c>
    </row>
    <row r="1606" spans="1:7" x14ac:dyDescent="0.2">
      <c r="A1606">
        <v>20121228</v>
      </c>
      <c r="B1606">
        <v>148.65</v>
      </c>
      <c r="C1606">
        <f t="shared" si="120"/>
        <v>149.4405103629114</v>
      </c>
      <c r="D1606">
        <f t="shared" si="122"/>
        <v>148.08679503340895</v>
      </c>
      <c r="E1606">
        <f t="shared" si="121"/>
        <v>1.3537153295024495</v>
      </c>
      <c r="F1606">
        <f t="shared" si="124"/>
        <v>1.6390864798952816</v>
      </c>
      <c r="G1606">
        <f t="shared" si="123"/>
        <v>-0.28537115039283201</v>
      </c>
    </row>
    <row r="1607" spans="1:7" x14ac:dyDescent="0.2">
      <c r="A1607">
        <v>20121231</v>
      </c>
      <c r="B1607">
        <v>151.58000000000001</v>
      </c>
      <c r="C1607">
        <f t="shared" si="120"/>
        <v>149.76966261477119</v>
      </c>
      <c r="D1607">
        <f t="shared" si="122"/>
        <v>148.34555095686014</v>
      </c>
      <c r="E1607">
        <f t="shared" si="121"/>
        <v>1.4241116579110553</v>
      </c>
      <c r="F1607">
        <f t="shared" si="124"/>
        <v>1.5960915154984365</v>
      </c>
      <c r="G1607">
        <f t="shared" si="123"/>
        <v>-0.17197985758738121</v>
      </c>
    </row>
    <row r="1608" spans="1:7" x14ac:dyDescent="0.2">
      <c r="A1608">
        <v>20130102</v>
      </c>
      <c r="B1608">
        <v>155.38</v>
      </c>
      <c r="C1608">
        <f t="shared" si="120"/>
        <v>150.63279144326793</v>
      </c>
      <c r="D1608">
        <f t="shared" si="122"/>
        <v>148.866621256352</v>
      </c>
      <c r="E1608">
        <f t="shared" si="121"/>
        <v>1.7661701869159288</v>
      </c>
      <c r="F1608">
        <f t="shared" si="124"/>
        <v>1.6301072497819351</v>
      </c>
      <c r="G1608">
        <f t="shared" si="123"/>
        <v>0.13606293713399364</v>
      </c>
    </row>
    <row r="1609" spans="1:7" x14ac:dyDescent="0.2">
      <c r="A1609">
        <v>20130103</v>
      </c>
      <c r="B1609">
        <v>155.5</v>
      </c>
      <c r="C1609">
        <f t="shared" si="120"/>
        <v>151.38159275968826</v>
      </c>
      <c r="D1609">
        <f t="shared" si="122"/>
        <v>149.35798264477037</v>
      </c>
      <c r="E1609">
        <f t="shared" si="121"/>
        <v>2.0236101149178864</v>
      </c>
      <c r="F1609">
        <f t="shared" si="124"/>
        <v>1.7088078228091255</v>
      </c>
      <c r="G1609">
        <f t="shared" si="123"/>
        <v>0.31480229210876098</v>
      </c>
    </row>
    <row r="1610" spans="1:7" x14ac:dyDescent="0.2">
      <c r="A1610">
        <v>20130104</v>
      </c>
      <c r="B1610">
        <v>156.77000000000001</v>
      </c>
      <c r="C1610">
        <f t="shared" si="120"/>
        <v>152.21057848896697</v>
      </c>
      <c r="D1610">
        <f t="shared" si="122"/>
        <v>149.90702096737996</v>
      </c>
      <c r="E1610">
        <f t="shared" si="121"/>
        <v>2.3035575215870097</v>
      </c>
      <c r="F1610">
        <f t="shared" si="124"/>
        <v>1.8277577625647023</v>
      </c>
      <c r="G1610">
        <f t="shared" si="123"/>
        <v>0.47579975902230731</v>
      </c>
    </row>
    <row r="1611" spans="1:7" x14ac:dyDescent="0.2">
      <c r="A1611">
        <v>20130107</v>
      </c>
      <c r="B1611">
        <v>157.88999999999999</v>
      </c>
      <c r="C1611">
        <f t="shared" si="120"/>
        <v>153.0843356445105</v>
      </c>
      <c r="D1611">
        <f t="shared" si="122"/>
        <v>150.49835274757405</v>
      </c>
      <c r="E1611">
        <f t="shared" si="121"/>
        <v>2.5859828969364571</v>
      </c>
      <c r="F1611">
        <f t="shared" si="124"/>
        <v>1.9794027894390533</v>
      </c>
      <c r="G1611">
        <f t="shared" si="123"/>
        <v>0.60658010749740376</v>
      </c>
    </row>
    <row r="1612" spans="1:7" x14ac:dyDescent="0.2">
      <c r="A1612">
        <v>20130108</v>
      </c>
      <c r="B1612">
        <v>159.36000000000001</v>
      </c>
      <c r="C1612">
        <f t="shared" si="120"/>
        <v>154.04982246843198</v>
      </c>
      <c r="D1612">
        <f t="shared" si="122"/>
        <v>151.15477106256856</v>
      </c>
      <c r="E1612">
        <f t="shared" si="121"/>
        <v>2.8950514058634269</v>
      </c>
      <c r="F1612">
        <f t="shared" si="124"/>
        <v>2.1625325127239279</v>
      </c>
      <c r="G1612">
        <f t="shared" si="123"/>
        <v>0.73251889313949903</v>
      </c>
    </row>
    <row r="1613" spans="1:7" x14ac:dyDescent="0.2">
      <c r="A1613">
        <v>20130109</v>
      </c>
      <c r="B1613">
        <v>161.79</v>
      </c>
      <c r="C1613">
        <f t="shared" si="120"/>
        <v>155.24061901175014</v>
      </c>
      <c r="D1613">
        <f t="shared" si="122"/>
        <v>151.94256579867459</v>
      </c>
      <c r="E1613">
        <f t="shared" si="121"/>
        <v>3.2980532130755478</v>
      </c>
      <c r="F1613">
        <f t="shared" si="124"/>
        <v>2.3896366527942519</v>
      </c>
      <c r="G1613">
        <f t="shared" si="123"/>
        <v>0.90841656028129592</v>
      </c>
    </row>
    <row r="1614" spans="1:7" x14ac:dyDescent="0.2">
      <c r="A1614">
        <v>20130110</v>
      </c>
      <c r="B1614">
        <v>160.51</v>
      </c>
      <c r="C1614">
        <f t="shared" si="120"/>
        <v>156.05129300994241</v>
      </c>
      <c r="D1614">
        <f t="shared" si="122"/>
        <v>152.57719055432833</v>
      </c>
      <c r="E1614">
        <f t="shared" si="121"/>
        <v>3.4741024556140871</v>
      </c>
      <c r="F1614">
        <f t="shared" si="124"/>
        <v>2.6065298133582191</v>
      </c>
      <c r="G1614">
        <f t="shared" si="123"/>
        <v>0.86757264225586805</v>
      </c>
    </row>
    <row r="1615" spans="1:7" x14ac:dyDescent="0.2">
      <c r="A1615">
        <v>20130111</v>
      </c>
      <c r="B1615">
        <v>161.16</v>
      </c>
      <c r="C1615">
        <f t="shared" ref="C1615:C1678" si="125">(B1615*(2/(12+1))+C1614*(1-(2/(12+1))))</f>
        <v>156.83724793148971</v>
      </c>
      <c r="D1615">
        <f t="shared" si="122"/>
        <v>153.21295421697067</v>
      </c>
      <c r="E1615">
        <f t="shared" si="121"/>
        <v>3.624293714519041</v>
      </c>
      <c r="F1615">
        <f t="shared" si="124"/>
        <v>2.8100825935903835</v>
      </c>
      <c r="G1615">
        <f t="shared" si="123"/>
        <v>0.81421112092865755</v>
      </c>
    </row>
    <row r="1616" spans="1:7" x14ac:dyDescent="0.2">
      <c r="A1616">
        <v>20130114</v>
      </c>
      <c r="B1616">
        <v>160.65</v>
      </c>
      <c r="C1616">
        <f t="shared" si="125"/>
        <v>157.42382517279898</v>
      </c>
      <c r="D1616">
        <f t="shared" si="122"/>
        <v>153.76384649719506</v>
      </c>
      <c r="E1616">
        <f t="shared" si="121"/>
        <v>3.6599786756039236</v>
      </c>
      <c r="F1616">
        <f t="shared" si="124"/>
        <v>2.9800618099930913</v>
      </c>
      <c r="G1616">
        <f t="shared" si="123"/>
        <v>0.67991686561083231</v>
      </c>
    </row>
    <row r="1617" spans="1:7" x14ac:dyDescent="0.2">
      <c r="A1617">
        <v>20130115</v>
      </c>
      <c r="B1617">
        <v>160.44999999999999</v>
      </c>
      <c r="C1617">
        <f t="shared" si="125"/>
        <v>157.88939053082993</v>
      </c>
      <c r="D1617">
        <f t="shared" si="122"/>
        <v>154.25911712703245</v>
      </c>
      <c r="E1617">
        <f t="shared" si="121"/>
        <v>3.6302734037974744</v>
      </c>
      <c r="F1617">
        <f t="shared" si="124"/>
        <v>3.1101041287539681</v>
      </c>
      <c r="G1617">
        <f t="shared" si="123"/>
        <v>0.5201692750435063</v>
      </c>
    </row>
    <row r="1618" spans="1:7" x14ac:dyDescent="0.2">
      <c r="A1618">
        <v>20130116</v>
      </c>
      <c r="B1618">
        <v>160.19999999999999</v>
      </c>
      <c r="C1618">
        <f t="shared" si="125"/>
        <v>158.24486891070225</v>
      </c>
      <c r="D1618">
        <f t="shared" si="122"/>
        <v>154.69918252503007</v>
      </c>
      <c r="E1618">
        <f t="shared" si="121"/>
        <v>3.5456863856721839</v>
      </c>
      <c r="F1618">
        <f t="shared" si="124"/>
        <v>3.1972205801376115</v>
      </c>
      <c r="G1618">
        <f t="shared" si="123"/>
        <v>0.3484658055345724</v>
      </c>
    </row>
    <row r="1619" spans="1:7" x14ac:dyDescent="0.2">
      <c r="A1619">
        <v>20130117</v>
      </c>
      <c r="B1619">
        <v>159.88</v>
      </c>
      <c r="C1619">
        <f t="shared" si="125"/>
        <v>158.49642753982499</v>
      </c>
      <c r="D1619">
        <f t="shared" si="122"/>
        <v>155.08294678243524</v>
      </c>
      <c r="E1619">
        <f t="shared" si="121"/>
        <v>3.413480757389749</v>
      </c>
      <c r="F1619">
        <f t="shared" si="124"/>
        <v>3.2404726155880392</v>
      </c>
      <c r="G1619">
        <f t="shared" si="123"/>
        <v>0.17300814180170976</v>
      </c>
    </row>
    <row r="1620" spans="1:7" x14ac:dyDescent="0.2">
      <c r="A1620">
        <v>20130118</v>
      </c>
      <c r="B1620">
        <v>158.27000000000001</v>
      </c>
      <c r="C1620">
        <f t="shared" si="125"/>
        <v>158.46159253369808</v>
      </c>
      <c r="D1620">
        <f t="shared" si="122"/>
        <v>155.31902479855114</v>
      </c>
      <c r="E1620">
        <f t="shared" si="121"/>
        <v>3.1425677351469403</v>
      </c>
      <c r="F1620">
        <f t="shared" si="124"/>
        <v>3.2208916394998193</v>
      </c>
      <c r="G1620">
        <f t="shared" si="123"/>
        <v>-7.8323904352878948E-2</v>
      </c>
    </row>
    <row r="1621" spans="1:7" x14ac:dyDescent="0.2">
      <c r="A1621">
        <v>20130122</v>
      </c>
      <c r="B1621">
        <v>159.05000000000001</v>
      </c>
      <c r="C1621">
        <f t="shared" si="125"/>
        <v>158.552116759283</v>
      </c>
      <c r="D1621">
        <f t="shared" si="122"/>
        <v>155.5953933319918</v>
      </c>
      <c r="E1621">
        <f t="shared" si="121"/>
        <v>2.9567234272911946</v>
      </c>
      <c r="F1621">
        <f t="shared" si="124"/>
        <v>3.1680579970580944</v>
      </c>
      <c r="G1621">
        <f t="shared" si="123"/>
        <v>-0.21133456976689979</v>
      </c>
    </row>
    <row r="1622" spans="1:7" x14ac:dyDescent="0.2">
      <c r="A1622">
        <v>20130123</v>
      </c>
      <c r="B1622">
        <v>159.05000000000001</v>
      </c>
      <c r="C1622">
        <f t="shared" si="125"/>
        <v>158.62871418093175</v>
      </c>
      <c r="D1622">
        <f t="shared" si="122"/>
        <v>155.85129012221464</v>
      </c>
      <c r="E1622">
        <f t="shared" si="121"/>
        <v>2.7774240587171164</v>
      </c>
      <c r="F1622">
        <f t="shared" si="124"/>
        <v>3.0899312093898992</v>
      </c>
      <c r="G1622">
        <f t="shared" si="123"/>
        <v>-0.31250715067278279</v>
      </c>
    </row>
    <row r="1623" spans="1:7" x14ac:dyDescent="0.2">
      <c r="A1623">
        <v>20130124</v>
      </c>
      <c r="B1623">
        <v>159.56</v>
      </c>
      <c r="C1623">
        <f t="shared" si="125"/>
        <v>158.77198892232687</v>
      </c>
      <c r="D1623">
        <f t="shared" si="122"/>
        <v>156.12600937242098</v>
      </c>
      <c r="E1623">
        <f t="shared" si="121"/>
        <v>2.6459795499058885</v>
      </c>
      <c r="F1623">
        <f t="shared" si="124"/>
        <v>3.0011408774930972</v>
      </c>
      <c r="G1623">
        <f t="shared" si="123"/>
        <v>-0.35516132758720875</v>
      </c>
    </row>
    <row r="1624" spans="1:7" x14ac:dyDescent="0.2">
      <c r="A1624">
        <v>20130125</v>
      </c>
      <c r="B1624">
        <v>159.84</v>
      </c>
      <c r="C1624">
        <f t="shared" si="125"/>
        <v>158.93629831889197</v>
      </c>
      <c r="D1624">
        <f t="shared" si="122"/>
        <v>156.40111978927868</v>
      </c>
      <c r="E1624">
        <f t="shared" si="121"/>
        <v>2.5351785296132903</v>
      </c>
      <c r="F1624">
        <f t="shared" si="124"/>
        <v>2.9079484079171363</v>
      </c>
      <c r="G1624">
        <f t="shared" si="123"/>
        <v>-0.372769878303846</v>
      </c>
    </row>
    <row r="1625" spans="1:7" x14ac:dyDescent="0.2">
      <c r="A1625">
        <v>20130128</v>
      </c>
      <c r="B1625">
        <v>156.35</v>
      </c>
      <c r="C1625">
        <f t="shared" si="125"/>
        <v>158.53840626983168</v>
      </c>
      <c r="D1625">
        <f t="shared" si="122"/>
        <v>156.397333138221</v>
      </c>
      <c r="E1625">
        <f t="shared" si="121"/>
        <v>2.1410731316106819</v>
      </c>
      <c r="F1625">
        <f t="shared" si="124"/>
        <v>2.7545733526558456</v>
      </c>
      <c r="G1625">
        <f t="shared" si="123"/>
        <v>-0.61350022104516366</v>
      </c>
    </row>
    <row r="1626" spans="1:7" x14ac:dyDescent="0.2">
      <c r="A1626">
        <v>20130129</v>
      </c>
      <c r="B1626">
        <v>156.66</v>
      </c>
      <c r="C1626">
        <f t="shared" si="125"/>
        <v>158.24942068985757</v>
      </c>
      <c r="D1626">
        <f t="shared" si="122"/>
        <v>156.41678994279724</v>
      </c>
      <c r="E1626">
        <f t="shared" si="121"/>
        <v>1.8326307470603354</v>
      </c>
      <c r="F1626">
        <f t="shared" si="124"/>
        <v>2.5701848315367437</v>
      </c>
      <c r="G1626">
        <f t="shared" si="123"/>
        <v>-0.73755408447640836</v>
      </c>
    </row>
    <row r="1627" spans="1:7" x14ac:dyDescent="0.2">
      <c r="A1627">
        <v>20130130</v>
      </c>
      <c r="B1627">
        <v>155.01</v>
      </c>
      <c r="C1627">
        <f t="shared" si="125"/>
        <v>157.75104827603334</v>
      </c>
      <c r="D1627">
        <f t="shared" si="122"/>
        <v>156.31258328036782</v>
      </c>
      <c r="E1627">
        <f t="shared" si="121"/>
        <v>1.4384649956655267</v>
      </c>
      <c r="F1627">
        <f t="shared" si="124"/>
        <v>2.3438408643625004</v>
      </c>
      <c r="G1627">
        <f t="shared" si="123"/>
        <v>-0.90537586869697373</v>
      </c>
    </row>
    <row r="1628" spans="1:7" x14ac:dyDescent="0.2">
      <c r="A1628">
        <v>20130131</v>
      </c>
      <c r="B1628">
        <v>157.91</v>
      </c>
      <c r="C1628">
        <f t="shared" si="125"/>
        <v>157.77550238741281</v>
      </c>
      <c r="D1628">
        <f t="shared" si="122"/>
        <v>156.43091044478501</v>
      </c>
      <c r="E1628">
        <f t="shared" ref="E1628:E1691" si="126">C1628-D1628</f>
        <v>1.344591942627801</v>
      </c>
      <c r="F1628">
        <f t="shared" si="124"/>
        <v>2.1439910800155606</v>
      </c>
      <c r="G1628">
        <f t="shared" si="123"/>
        <v>-0.79939913738775958</v>
      </c>
    </row>
    <row r="1629" spans="1:7" x14ac:dyDescent="0.2">
      <c r="A1629">
        <v>20130201</v>
      </c>
      <c r="B1629">
        <v>158.56</v>
      </c>
      <c r="C1629">
        <f t="shared" si="125"/>
        <v>157.89619432781086</v>
      </c>
      <c r="D1629">
        <f t="shared" ref="D1629:D1692" si="127">B1629*(2/(26+1)) + D1628*(1-(2/(26+1)))</f>
        <v>156.58862078220835</v>
      </c>
      <c r="E1629">
        <f t="shared" si="126"/>
        <v>1.3075735456025086</v>
      </c>
      <c r="F1629">
        <f t="shared" si="124"/>
        <v>1.9767075731329502</v>
      </c>
      <c r="G1629">
        <f t="shared" si="123"/>
        <v>-0.6691340275304416</v>
      </c>
    </row>
    <row r="1630" spans="1:7" x14ac:dyDescent="0.2">
      <c r="A1630">
        <v>20130204</v>
      </c>
      <c r="B1630">
        <v>156.65</v>
      </c>
      <c r="C1630">
        <f t="shared" si="125"/>
        <v>157.70447212353227</v>
      </c>
      <c r="D1630">
        <f t="shared" si="127"/>
        <v>156.59316739093364</v>
      </c>
      <c r="E1630">
        <f t="shared" si="126"/>
        <v>1.1113047325986258</v>
      </c>
      <c r="F1630">
        <f t="shared" si="124"/>
        <v>1.8036270050260854</v>
      </c>
      <c r="G1630">
        <f t="shared" si="123"/>
        <v>-0.69232227242745958</v>
      </c>
    </row>
    <row r="1631" spans="1:7" x14ac:dyDescent="0.2">
      <c r="A1631">
        <v>20130205</v>
      </c>
      <c r="B1631">
        <v>159.49</v>
      </c>
      <c r="C1631">
        <f t="shared" si="125"/>
        <v>157.97916871991191</v>
      </c>
      <c r="D1631">
        <f t="shared" si="127"/>
        <v>156.80774758419784</v>
      </c>
      <c r="E1631">
        <f t="shared" si="126"/>
        <v>1.1714211357140698</v>
      </c>
      <c r="F1631">
        <f t="shared" si="124"/>
        <v>1.6771858311636825</v>
      </c>
      <c r="G1631">
        <f t="shared" si="123"/>
        <v>-0.50576469544961267</v>
      </c>
    </row>
    <row r="1632" spans="1:7" x14ac:dyDescent="0.2">
      <c r="A1632">
        <v>20130206</v>
      </c>
      <c r="B1632">
        <v>160.82</v>
      </c>
      <c r="C1632">
        <f t="shared" si="125"/>
        <v>158.4162196860793</v>
      </c>
      <c r="D1632">
        <f t="shared" si="127"/>
        <v>157.10495146684985</v>
      </c>
      <c r="E1632">
        <f t="shared" si="126"/>
        <v>1.3112682192294471</v>
      </c>
      <c r="F1632">
        <f t="shared" si="124"/>
        <v>1.6040023087768356</v>
      </c>
      <c r="G1632">
        <f t="shared" si="123"/>
        <v>-0.29273408954738844</v>
      </c>
    </row>
    <row r="1633" spans="1:7" x14ac:dyDescent="0.2">
      <c r="A1633">
        <v>20130207</v>
      </c>
      <c r="B1633">
        <v>157.06</v>
      </c>
      <c r="C1633">
        <f t="shared" si="125"/>
        <v>158.20757050360555</v>
      </c>
      <c r="D1633">
        <f t="shared" si="127"/>
        <v>157.10162172856468</v>
      </c>
      <c r="E1633">
        <f t="shared" si="126"/>
        <v>1.1059487750408721</v>
      </c>
      <c r="F1633">
        <f t="shared" si="124"/>
        <v>1.5043916020296431</v>
      </c>
      <c r="G1633">
        <f t="shared" si="123"/>
        <v>-0.39844282698877098</v>
      </c>
    </row>
    <row r="1634" spans="1:7" x14ac:dyDescent="0.2">
      <c r="A1634">
        <v>20130208</v>
      </c>
      <c r="B1634">
        <v>157.80000000000001</v>
      </c>
      <c r="C1634">
        <f t="shared" si="125"/>
        <v>158.1448673492047</v>
      </c>
      <c r="D1634">
        <f t="shared" si="127"/>
        <v>157.15335345237472</v>
      </c>
      <c r="E1634">
        <f t="shared" si="126"/>
        <v>0.9915138968299857</v>
      </c>
      <c r="F1634">
        <f t="shared" si="124"/>
        <v>1.4018160609897117</v>
      </c>
      <c r="G1634">
        <f t="shared" si="123"/>
        <v>-0.41030216415972598</v>
      </c>
    </row>
    <row r="1635" spans="1:7" x14ac:dyDescent="0.2">
      <c r="A1635">
        <v>20130211</v>
      </c>
      <c r="B1635">
        <v>156.33000000000001</v>
      </c>
      <c r="C1635">
        <f t="shared" si="125"/>
        <v>157.86565698778861</v>
      </c>
      <c r="D1635">
        <f t="shared" si="127"/>
        <v>157.09236430775439</v>
      </c>
      <c r="E1635">
        <f t="shared" si="126"/>
        <v>0.77329268003421703</v>
      </c>
      <c r="F1635">
        <f t="shared" si="124"/>
        <v>1.2761113847986127</v>
      </c>
      <c r="G1635">
        <f t="shared" si="123"/>
        <v>-0.50281870476439572</v>
      </c>
    </row>
    <row r="1636" spans="1:7" x14ac:dyDescent="0.2">
      <c r="A1636">
        <v>20130212</v>
      </c>
      <c r="B1636">
        <v>156.80000000000001</v>
      </c>
      <c r="C1636">
        <f t="shared" si="125"/>
        <v>157.70170975889806</v>
      </c>
      <c r="D1636">
        <f t="shared" si="127"/>
        <v>157.07070769236518</v>
      </c>
      <c r="E1636">
        <f t="shared" si="126"/>
        <v>0.63100206653288637</v>
      </c>
      <c r="F1636">
        <f t="shared" si="124"/>
        <v>1.1470895211454675</v>
      </c>
      <c r="G1636">
        <f t="shared" ref="G1636:G1699" si="128">E1636-F1636</f>
        <v>-0.5160874546125811</v>
      </c>
    </row>
    <row r="1637" spans="1:7" x14ac:dyDescent="0.2">
      <c r="A1637">
        <v>20130213</v>
      </c>
      <c r="B1637">
        <v>154.77000000000001</v>
      </c>
      <c r="C1637">
        <f t="shared" si="125"/>
        <v>157.25067748829838</v>
      </c>
      <c r="D1637">
        <f t="shared" si="127"/>
        <v>156.90028490033811</v>
      </c>
      <c r="E1637">
        <f t="shared" si="126"/>
        <v>0.35039258796027184</v>
      </c>
      <c r="F1637">
        <f t="shared" ref="F1637:F1700" si="129">(E1637*(2/(9+1))+F1636*(1-(2/(9+1))))</f>
        <v>0.98775013450842841</v>
      </c>
      <c r="G1637">
        <f t="shared" si="128"/>
        <v>-0.63735754654815657</v>
      </c>
    </row>
    <row r="1638" spans="1:7" x14ac:dyDescent="0.2">
      <c r="A1638">
        <v>20130214</v>
      </c>
      <c r="B1638">
        <v>155.97999999999999</v>
      </c>
      <c r="C1638">
        <f t="shared" si="125"/>
        <v>157.05518864394477</v>
      </c>
      <c r="D1638">
        <f t="shared" si="127"/>
        <v>156.83211564846121</v>
      </c>
      <c r="E1638">
        <f t="shared" si="126"/>
        <v>0.22307299548356241</v>
      </c>
      <c r="F1638">
        <f t="shared" si="129"/>
        <v>0.83481470670345526</v>
      </c>
      <c r="G1638">
        <f t="shared" si="128"/>
        <v>-0.61174171121989285</v>
      </c>
    </row>
    <row r="1639" spans="1:7" x14ac:dyDescent="0.2">
      <c r="A1639">
        <v>20130215</v>
      </c>
      <c r="B1639">
        <v>157.99</v>
      </c>
      <c r="C1639">
        <f t="shared" si="125"/>
        <v>157.19900577564559</v>
      </c>
      <c r="D1639">
        <f t="shared" si="127"/>
        <v>156.91788485968632</v>
      </c>
      <c r="E1639">
        <f t="shared" si="126"/>
        <v>0.28112091595926358</v>
      </c>
      <c r="F1639">
        <f t="shared" si="129"/>
        <v>0.72407594855461699</v>
      </c>
      <c r="G1639">
        <f t="shared" si="128"/>
        <v>-0.4429550325953534</v>
      </c>
    </row>
    <row r="1640" spans="1:7" x14ac:dyDescent="0.2">
      <c r="A1640">
        <v>20130219</v>
      </c>
      <c r="B1640">
        <v>157.61000000000001</v>
      </c>
      <c r="C1640">
        <f t="shared" si="125"/>
        <v>157.26223565631551</v>
      </c>
      <c r="D1640">
        <f t="shared" si="127"/>
        <v>156.96915264785773</v>
      </c>
      <c r="E1640">
        <f t="shared" si="126"/>
        <v>0.2930830084577849</v>
      </c>
      <c r="F1640">
        <f t="shared" si="129"/>
        <v>0.63787736053525068</v>
      </c>
      <c r="G1640">
        <f t="shared" si="128"/>
        <v>-0.34479435207746578</v>
      </c>
    </row>
    <row r="1641" spans="1:7" x14ac:dyDescent="0.2">
      <c r="A1641">
        <v>20130220</v>
      </c>
      <c r="B1641">
        <v>155.41999999999999</v>
      </c>
      <c r="C1641">
        <f t="shared" si="125"/>
        <v>156.97881478611313</v>
      </c>
      <c r="D1641">
        <f t="shared" si="127"/>
        <v>156.85440059986826</v>
      </c>
      <c r="E1641">
        <f t="shared" si="126"/>
        <v>0.1244141862448771</v>
      </c>
      <c r="F1641">
        <f t="shared" si="129"/>
        <v>0.53518472567717601</v>
      </c>
      <c r="G1641">
        <f t="shared" si="128"/>
        <v>-0.41077053943229891</v>
      </c>
    </row>
    <row r="1642" spans="1:7" x14ac:dyDescent="0.2">
      <c r="A1642">
        <v>20130221</v>
      </c>
      <c r="B1642">
        <v>157.44</v>
      </c>
      <c r="C1642">
        <f t="shared" si="125"/>
        <v>157.04976635748037</v>
      </c>
      <c r="D1642">
        <f t="shared" si="127"/>
        <v>156.89777833321136</v>
      </c>
      <c r="E1642">
        <f t="shared" si="126"/>
        <v>0.15198802426900215</v>
      </c>
      <c r="F1642">
        <f t="shared" si="129"/>
        <v>0.45854538539554129</v>
      </c>
      <c r="G1642">
        <f t="shared" si="128"/>
        <v>-0.30655736112653914</v>
      </c>
    </row>
    <row r="1643" spans="1:7" x14ac:dyDescent="0.2">
      <c r="A1643">
        <v>20130222</v>
      </c>
      <c r="B1643">
        <v>159.43</v>
      </c>
      <c r="C1643">
        <f t="shared" si="125"/>
        <v>157.41595614863724</v>
      </c>
      <c r="D1643">
        <f t="shared" si="127"/>
        <v>157.08535030852903</v>
      </c>
      <c r="E1643">
        <f t="shared" si="126"/>
        <v>0.33060584010820548</v>
      </c>
      <c r="F1643">
        <f t="shared" si="129"/>
        <v>0.43295747633807413</v>
      </c>
      <c r="G1643">
        <f t="shared" si="128"/>
        <v>-0.10235163622986865</v>
      </c>
    </row>
    <row r="1644" spans="1:7" x14ac:dyDescent="0.2">
      <c r="A1644">
        <v>20130225</v>
      </c>
      <c r="B1644">
        <v>155.88999999999999</v>
      </c>
      <c r="C1644">
        <f t="shared" si="125"/>
        <v>157.1811936642315</v>
      </c>
      <c r="D1644">
        <f t="shared" si="127"/>
        <v>156.99680584123058</v>
      </c>
      <c r="E1644">
        <f t="shared" si="126"/>
        <v>0.18438782300091816</v>
      </c>
      <c r="F1644">
        <f t="shared" si="129"/>
        <v>0.383243545670643</v>
      </c>
      <c r="G1644">
        <f t="shared" si="128"/>
        <v>-0.19885572266972484</v>
      </c>
    </row>
    <row r="1645" spans="1:7" x14ac:dyDescent="0.2">
      <c r="A1645">
        <v>20130226</v>
      </c>
      <c r="B1645">
        <v>157.83000000000001</v>
      </c>
      <c r="C1645">
        <f t="shared" si="125"/>
        <v>157.28101002358051</v>
      </c>
      <c r="D1645">
        <f t="shared" si="127"/>
        <v>157.05852392706535</v>
      </c>
      <c r="E1645">
        <f t="shared" si="126"/>
        <v>0.22248609651515494</v>
      </c>
      <c r="F1645">
        <f t="shared" si="129"/>
        <v>0.35109205583954539</v>
      </c>
      <c r="G1645">
        <f t="shared" si="128"/>
        <v>-0.12860595932439045</v>
      </c>
    </row>
    <row r="1646" spans="1:7" x14ac:dyDescent="0.2">
      <c r="A1646">
        <v>20130227</v>
      </c>
      <c r="B1646">
        <v>159.87</v>
      </c>
      <c r="C1646">
        <f t="shared" si="125"/>
        <v>157.6793161737989</v>
      </c>
      <c r="D1646">
        <f t="shared" si="127"/>
        <v>157.26678141394942</v>
      </c>
      <c r="E1646">
        <f t="shared" si="126"/>
        <v>0.41253475984947841</v>
      </c>
      <c r="F1646">
        <f t="shared" si="129"/>
        <v>0.36338059664153199</v>
      </c>
      <c r="G1646">
        <f t="shared" si="128"/>
        <v>4.9154163207946411E-2</v>
      </c>
    </row>
    <row r="1647" spans="1:7" x14ac:dyDescent="0.2">
      <c r="A1647">
        <v>20130228</v>
      </c>
      <c r="B1647">
        <v>158.63999999999999</v>
      </c>
      <c r="C1647">
        <f t="shared" si="125"/>
        <v>157.82711368552214</v>
      </c>
      <c r="D1647">
        <f t="shared" si="127"/>
        <v>157.36850130921241</v>
      </c>
      <c r="E1647">
        <f t="shared" si="126"/>
        <v>0.45861237630973051</v>
      </c>
      <c r="F1647">
        <f t="shared" si="129"/>
        <v>0.38242695257517173</v>
      </c>
      <c r="G1647">
        <f t="shared" si="128"/>
        <v>7.6185423734558777E-2</v>
      </c>
    </row>
    <row r="1648" spans="1:7" x14ac:dyDescent="0.2">
      <c r="A1648">
        <v>20130301</v>
      </c>
      <c r="B1648">
        <v>158.08000000000001</v>
      </c>
      <c r="C1648">
        <f t="shared" si="125"/>
        <v>157.86601927236487</v>
      </c>
      <c r="D1648">
        <f t="shared" si="127"/>
        <v>157.42120491593741</v>
      </c>
      <c r="E1648">
        <f t="shared" si="126"/>
        <v>0.44481435642745737</v>
      </c>
      <c r="F1648">
        <f t="shared" si="129"/>
        <v>0.39490443334562886</v>
      </c>
      <c r="G1648">
        <f t="shared" si="128"/>
        <v>4.9909923081828511E-2</v>
      </c>
    </row>
    <row r="1649" spans="1:7" x14ac:dyDescent="0.2">
      <c r="A1649">
        <v>20130304</v>
      </c>
      <c r="B1649">
        <v>159.5</v>
      </c>
      <c r="C1649">
        <f t="shared" si="125"/>
        <v>158.11740092277029</v>
      </c>
      <c r="D1649">
        <f t="shared" si="127"/>
        <v>157.57518973697907</v>
      </c>
      <c r="E1649">
        <f t="shared" si="126"/>
        <v>0.54221118579121708</v>
      </c>
      <c r="F1649">
        <f t="shared" si="129"/>
        <v>0.42436578383474655</v>
      </c>
      <c r="G1649">
        <f t="shared" si="128"/>
        <v>0.11784540195647053</v>
      </c>
    </row>
    <row r="1650" spans="1:7" x14ac:dyDescent="0.2">
      <c r="A1650">
        <v>20130305</v>
      </c>
      <c r="B1650">
        <v>160.29</v>
      </c>
      <c r="C1650">
        <f t="shared" si="125"/>
        <v>158.45164693465176</v>
      </c>
      <c r="D1650">
        <f t="shared" si="127"/>
        <v>157.77628679349914</v>
      </c>
      <c r="E1650">
        <f t="shared" si="126"/>
        <v>0.67536014115262333</v>
      </c>
      <c r="F1650">
        <f t="shared" si="129"/>
        <v>0.47456465529832192</v>
      </c>
      <c r="G1650">
        <f t="shared" si="128"/>
        <v>0.2007954858543014</v>
      </c>
    </row>
    <row r="1651" spans="1:7" x14ac:dyDescent="0.2">
      <c r="A1651">
        <v>20130306</v>
      </c>
      <c r="B1651">
        <v>161.06</v>
      </c>
      <c r="C1651">
        <f t="shared" si="125"/>
        <v>158.85293202162839</v>
      </c>
      <c r="D1651">
        <f t="shared" si="127"/>
        <v>158.01952480879552</v>
      </c>
      <c r="E1651">
        <f t="shared" si="126"/>
        <v>0.83340721283286712</v>
      </c>
      <c r="F1651">
        <f t="shared" si="129"/>
        <v>0.54633316680523103</v>
      </c>
      <c r="G1651">
        <f t="shared" si="128"/>
        <v>0.28707404602763609</v>
      </c>
    </row>
    <row r="1652" spans="1:7" x14ac:dyDescent="0.2">
      <c r="A1652">
        <v>20130307</v>
      </c>
      <c r="B1652">
        <v>160.51</v>
      </c>
      <c r="C1652">
        <f t="shared" si="125"/>
        <v>159.10786555676248</v>
      </c>
      <c r="D1652">
        <f t="shared" si="127"/>
        <v>158.20400445258846</v>
      </c>
      <c r="E1652">
        <f t="shared" si="126"/>
        <v>0.90386110417401255</v>
      </c>
      <c r="F1652">
        <f t="shared" si="129"/>
        <v>0.61783875427898738</v>
      </c>
      <c r="G1652">
        <f t="shared" si="128"/>
        <v>0.28602234989502517</v>
      </c>
    </row>
    <row r="1653" spans="1:7" x14ac:dyDescent="0.2">
      <c r="A1653">
        <v>20130308</v>
      </c>
      <c r="B1653">
        <v>160.66999999999999</v>
      </c>
      <c r="C1653">
        <f t="shared" si="125"/>
        <v>159.34819393264516</v>
      </c>
      <c r="D1653">
        <f t="shared" si="127"/>
        <v>158.38667078943377</v>
      </c>
      <c r="E1653">
        <f t="shared" si="126"/>
        <v>0.96152314321139443</v>
      </c>
      <c r="F1653">
        <f t="shared" si="129"/>
        <v>0.68657563206546879</v>
      </c>
      <c r="G1653">
        <f t="shared" si="128"/>
        <v>0.27494751114592564</v>
      </c>
    </row>
    <row r="1654" spans="1:7" x14ac:dyDescent="0.2">
      <c r="A1654">
        <v>20130311</v>
      </c>
      <c r="B1654">
        <v>161.18</v>
      </c>
      <c r="C1654">
        <f t="shared" si="125"/>
        <v>159.63001025069974</v>
      </c>
      <c r="D1654">
        <f t="shared" si="127"/>
        <v>158.5935840642905</v>
      </c>
      <c r="E1654">
        <f t="shared" si="126"/>
        <v>1.0364261864092441</v>
      </c>
      <c r="F1654">
        <f t="shared" si="129"/>
        <v>0.75654574293422394</v>
      </c>
      <c r="G1654">
        <f t="shared" si="128"/>
        <v>0.27988044347502017</v>
      </c>
    </row>
    <row r="1655" spans="1:7" x14ac:dyDescent="0.2">
      <c r="A1655">
        <v>20130312</v>
      </c>
      <c r="B1655">
        <v>159.80000000000001</v>
      </c>
      <c r="C1655">
        <f t="shared" si="125"/>
        <v>159.65616251982286</v>
      </c>
      <c r="D1655">
        <f t="shared" si="127"/>
        <v>158.68294820767639</v>
      </c>
      <c r="E1655">
        <f t="shared" si="126"/>
        <v>0.97321431214646736</v>
      </c>
      <c r="F1655">
        <f t="shared" si="129"/>
        <v>0.79987945677667271</v>
      </c>
      <c r="G1655">
        <f t="shared" si="128"/>
        <v>0.17333485536979465</v>
      </c>
    </row>
    <row r="1656" spans="1:7" x14ac:dyDescent="0.2">
      <c r="A1656">
        <v>20130313</v>
      </c>
      <c r="B1656">
        <v>159.37</v>
      </c>
      <c r="C1656">
        <f t="shared" si="125"/>
        <v>159.61213751677317</v>
      </c>
      <c r="D1656">
        <f t="shared" si="127"/>
        <v>158.73384093303372</v>
      </c>
      <c r="E1656">
        <f t="shared" si="126"/>
        <v>0.87829658373945563</v>
      </c>
      <c r="F1656">
        <f t="shared" si="129"/>
        <v>0.81556288216922934</v>
      </c>
      <c r="G1656">
        <f t="shared" si="128"/>
        <v>6.2733701570226286E-2</v>
      </c>
    </row>
    <row r="1657" spans="1:7" x14ac:dyDescent="0.2">
      <c r="A1657">
        <v>20130314</v>
      </c>
      <c r="B1657">
        <v>160.66</v>
      </c>
      <c r="C1657">
        <f t="shared" si="125"/>
        <v>159.7733471295773</v>
      </c>
      <c r="D1657">
        <f t="shared" si="127"/>
        <v>158.87651938243863</v>
      </c>
      <c r="E1657">
        <f t="shared" si="126"/>
        <v>0.89682774713867275</v>
      </c>
      <c r="F1657">
        <f t="shared" si="129"/>
        <v>0.83181585516311807</v>
      </c>
      <c r="G1657">
        <f t="shared" si="128"/>
        <v>6.5011891975554681E-2</v>
      </c>
    </row>
    <row r="1658" spans="1:7" x14ac:dyDescent="0.2">
      <c r="A1658">
        <v>20130315</v>
      </c>
      <c r="B1658">
        <v>158.55000000000001</v>
      </c>
      <c r="C1658">
        <f t="shared" si="125"/>
        <v>159.58513987887309</v>
      </c>
      <c r="D1658">
        <f t="shared" si="127"/>
        <v>158.85233276151726</v>
      </c>
      <c r="E1658">
        <f t="shared" si="126"/>
        <v>0.73280711735583282</v>
      </c>
      <c r="F1658">
        <f t="shared" si="129"/>
        <v>0.81201410760166115</v>
      </c>
      <c r="G1658">
        <f t="shared" si="128"/>
        <v>-7.9206990245828335E-2</v>
      </c>
    </row>
    <row r="1659" spans="1:7" x14ac:dyDescent="0.2">
      <c r="A1659">
        <v>20130318</v>
      </c>
      <c r="B1659">
        <v>158.07</v>
      </c>
      <c r="C1659">
        <f t="shared" si="125"/>
        <v>159.35204143596954</v>
      </c>
      <c r="D1659">
        <f t="shared" si="127"/>
        <v>158.79438218659004</v>
      </c>
      <c r="E1659">
        <f t="shared" si="126"/>
        <v>0.55765924937949762</v>
      </c>
      <c r="F1659">
        <f t="shared" si="129"/>
        <v>0.76114313595722849</v>
      </c>
      <c r="G1659">
        <f t="shared" si="128"/>
        <v>-0.20348388657773087</v>
      </c>
    </row>
    <row r="1660" spans="1:7" x14ac:dyDescent="0.2">
      <c r="A1660">
        <v>20130319</v>
      </c>
      <c r="B1660">
        <v>156</v>
      </c>
      <c r="C1660">
        <f t="shared" si="125"/>
        <v>158.8363427535127</v>
      </c>
      <c r="D1660">
        <f t="shared" si="127"/>
        <v>158.5873909135093</v>
      </c>
      <c r="E1660">
        <f t="shared" si="126"/>
        <v>0.24895184000340009</v>
      </c>
      <c r="F1660">
        <f t="shared" si="129"/>
        <v>0.65870487676646283</v>
      </c>
      <c r="G1660">
        <f t="shared" si="128"/>
        <v>-0.40975303676306274</v>
      </c>
    </row>
    <row r="1661" spans="1:7" x14ac:dyDescent="0.2">
      <c r="A1661">
        <v>20130320</v>
      </c>
      <c r="B1661">
        <v>159.33000000000001</v>
      </c>
      <c r="C1661">
        <f t="shared" si="125"/>
        <v>158.91229002220305</v>
      </c>
      <c r="D1661">
        <f t="shared" si="127"/>
        <v>158.64239899399007</v>
      </c>
      <c r="E1661">
        <f t="shared" si="126"/>
        <v>0.26989102821298161</v>
      </c>
      <c r="F1661">
        <f t="shared" si="129"/>
        <v>0.58094210705576665</v>
      </c>
      <c r="G1661">
        <f t="shared" si="128"/>
        <v>-0.31105107884278504</v>
      </c>
    </row>
    <row r="1662" spans="1:7" x14ac:dyDescent="0.2">
      <c r="A1662">
        <v>20130321</v>
      </c>
      <c r="B1662">
        <v>157.80000000000001</v>
      </c>
      <c r="C1662">
        <f t="shared" si="125"/>
        <v>158.74116848032565</v>
      </c>
      <c r="D1662">
        <f t="shared" si="127"/>
        <v>158.57999906850932</v>
      </c>
      <c r="E1662">
        <f t="shared" si="126"/>
        <v>0.16116941181633138</v>
      </c>
      <c r="F1662">
        <f t="shared" si="129"/>
        <v>0.49698756800787963</v>
      </c>
      <c r="G1662">
        <f t="shared" si="128"/>
        <v>-0.33581815619154826</v>
      </c>
    </row>
    <row r="1663" spans="1:7" x14ac:dyDescent="0.2">
      <c r="A1663">
        <v>20130322</v>
      </c>
      <c r="B1663">
        <v>160.09</v>
      </c>
      <c r="C1663">
        <f t="shared" si="125"/>
        <v>158.948681021814</v>
      </c>
      <c r="D1663">
        <f t="shared" si="127"/>
        <v>158.69185098936049</v>
      </c>
      <c r="E1663">
        <f t="shared" si="126"/>
        <v>0.25683003245350733</v>
      </c>
      <c r="F1663">
        <f t="shared" si="129"/>
        <v>0.44895606089700524</v>
      </c>
      <c r="G1663">
        <f t="shared" si="128"/>
        <v>-0.19212602844349791</v>
      </c>
    </row>
    <row r="1664" spans="1:7" x14ac:dyDescent="0.2">
      <c r="A1664">
        <v>20130325</v>
      </c>
      <c r="B1664">
        <v>164</v>
      </c>
      <c r="C1664">
        <f t="shared" si="125"/>
        <v>159.725807018458</v>
      </c>
      <c r="D1664">
        <f t="shared" si="127"/>
        <v>159.08504721237082</v>
      </c>
      <c r="E1664">
        <f t="shared" si="126"/>
        <v>0.64075980608717487</v>
      </c>
      <c r="F1664">
        <f t="shared" si="129"/>
        <v>0.48731680993503923</v>
      </c>
      <c r="G1664">
        <f t="shared" si="128"/>
        <v>0.15344299615213564</v>
      </c>
    </row>
    <row r="1665" spans="1:7" x14ac:dyDescent="0.2">
      <c r="A1665">
        <v>20130326</v>
      </c>
      <c r="B1665">
        <v>167.46</v>
      </c>
      <c r="C1665">
        <f t="shared" si="125"/>
        <v>160.91568286177215</v>
      </c>
      <c r="D1665">
        <f t="shared" si="127"/>
        <v>159.70541408552853</v>
      </c>
      <c r="E1665">
        <f t="shared" si="126"/>
        <v>1.2102687762436233</v>
      </c>
      <c r="F1665">
        <f t="shared" si="129"/>
        <v>0.63190720319675608</v>
      </c>
      <c r="G1665">
        <f t="shared" si="128"/>
        <v>0.57836157304686719</v>
      </c>
    </row>
    <row r="1666" spans="1:7" x14ac:dyDescent="0.2">
      <c r="A1666">
        <v>20130327</v>
      </c>
      <c r="B1666">
        <v>168.66</v>
      </c>
      <c r="C1666">
        <f t="shared" si="125"/>
        <v>162.10711626765337</v>
      </c>
      <c r="D1666">
        <f t="shared" si="127"/>
        <v>160.36871674585976</v>
      </c>
      <c r="E1666">
        <f t="shared" si="126"/>
        <v>1.7383995217936103</v>
      </c>
      <c r="F1666">
        <f t="shared" si="129"/>
        <v>0.85320566691612698</v>
      </c>
      <c r="G1666">
        <f t="shared" si="128"/>
        <v>0.88519385487748337</v>
      </c>
    </row>
    <row r="1667" spans="1:7" x14ac:dyDescent="0.2">
      <c r="A1667">
        <v>20130328</v>
      </c>
      <c r="B1667">
        <v>169.84</v>
      </c>
      <c r="C1667">
        <f t="shared" si="125"/>
        <v>163.29679068801437</v>
      </c>
      <c r="D1667">
        <f t="shared" si="127"/>
        <v>161.07029328320348</v>
      </c>
      <c r="E1667">
        <f t="shared" si="126"/>
        <v>2.2264974048108854</v>
      </c>
      <c r="F1667">
        <f t="shared" si="129"/>
        <v>1.1278640144950787</v>
      </c>
      <c r="G1667">
        <f t="shared" si="128"/>
        <v>1.0986333903158068</v>
      </c>
    </row>
    <row r="1668" spans="1:7" x14ac:dyDescent="0.2">
      <c r="A1668">
        <v>20130401</v>
      </c>
      <c r="B1668">
        <v>167.35</v>
      </c>
      <c r="C1668">
        <f t="shared" si="125"/>
        <v>163.92036135139676</v>
      </c>
      <c r="D1668">
        <f t="shared" si="127"/>
        <v>161.53545674370693</v>
      </c>
      <c r="E1668">
        <f t="shared" si="126"/>
        <v>2.3849046076898333</v>
      </c>
      <c r="F1668">
        <f t="shared" si="129"/>
        <v>1.3792721331340296</v>
      </c>
      <c r="G1668">
        <f t="shared" si="128"/>
        <v>1.0056324745558036</v>
      </c>
    </row>
    <row r="1669" spans="1:7" x14ac:dyDescent="0.2">
      <c r="A1669">
        <v>20130402</v>
      </c>
      <c r="B1669">
        <v>167.95</v>
      </c>
      <c r="C1669">
        <f t="shared" si="125"/>
        <v>164.54030575887418</v>
      </c>
      <c r="D1669">
        <f t="shared" si="127"/>
        <v>162.01060809602495</v>
      </c>
      <c r="E1669">
        <f t="shared" si="126"/>
        <v>2.5296976628492303</v>
      </c>
      <c r="F1669">
        <f t="shared" si="129"/>
        <v>1.6093572390770698</v>
      </c>
      <c r="G1669">
        <f t="shared" si="128"/>
        <v>0.92034042377216041</v>
      </c>
    </row>
    <row r="1670" spans="1:7" x14ac:dyDescent="0.2">
      <c r="A1670">
        <v>20130403</v>
      </c>
      <c r="B1670">
        <v>164.75</v>
      </c>
      <c r="C1670">
        <f t="shared" si="125"/>
        <v>164.57256641135507</v>
      </c>
      <c r="D1670">
        <f t="shared" si="127"/>
        <v>162.21352601483792</v>
      </c>
      <c r="E1670">
        <f t="shared" si="126"/>
        <v>2.3590403965171447</v>
      </c>
      <c r="F1670">
        <f t="shared" si="129"/>
        <v>1.7592938705650849</v>
      </c>
      <c r="G1670">
        <f t="shared" si="128"/>
        <v>0.59974652595205979</v>
      </c>
    </row>
    <row r="1671" spans="1:7" x14ac:dyDescent="0.2">
      <c r="A1671">
        <v>20130404</v>
      </c>
      <c r="B1671">
        <v>166.48</v>
      </c>
      <c r="C1671">
        <f t="shared" si="125"/>
        <v>164.86601773268507</v>
      </c>
      <c r="D1671">
        <f t="shared" si="127"/>
        <v>162.52956112484992</v>
      </c>
      <c r="E1671">
        <f t="shared" si="126"/>
        <v>2.3364566078351459</v>
      </c>
      <c r="F1671">
        <f t="shared" si="129"/>
        <v>1.8747264180190972</v>
      </c>
      <c r="G1671">
        <f t="shared" si="128"/>
        <v>0.46173018981604863</v>
      </c>
    </row>
    <row r="1672" spans="1:7" x14ac:dyDescent="0.2">
      <c r="A1672">
        <v>20130405</v>
      </c>
      <c r="B1672">
        <v>165.16</v>
      </c>
      <c r="C1672">
        <f t="shared" si="125"/>
        <v>164.91124577381044</v>
      </c>
      <c r="D1672">
        <f t="shared" si="127"/>
        <v>162.72440844893512</v>
      </c>
      <c r="E1672">
        <f t="shared" si="126"/>
        <v>2.186837324875313</v>
      </c>
      <c r="F1672">
        <f t="shared" si="129"/>
        <v>1.9371485993903406</v>
      </c>
      <c r="G1672">
        <f t="shared" si="128"/>
        <v>0.24968872548497245</v>
      </c>
    </row>
    <row r="1673" spans="1:7" x14ac:dyDescent="0.2">
      <c r="A1673">
        <v>20130408</v>
      </c>
      <c r="B1673">
        <v>166.29</v>
      </c>
      <c r="C1673">
        <f t="shared" si="125"/>
        <v>165.12336180860885</v>
      </c>
      <c r="D1673">
        <f t="shared" si="127"/>
        <v>162.98852634160659</v>
      </c>
      <c r="E1673">
        <f t="shared" si="126"/>
        <v>2.1348354670022616</v>
      </c>
      <c r="F1673">
        <f t="shared" si="129"/>
        <v>1.9766859729127249</v>
      </c>
      <c r="G1673">
        <f t="shared" si="128"/>
        <v>0.15814949408953671</v>
      </c>
    </row>
    <row r="1674" spans="1:7" x14ac:dyDescent="0.2">
      <c r="A1674">
        <v>20130409</v>
      </c>
      <c r="B1674">
        <v>164.75</v>
      </c>
      <c r="C1674">
        <f t="shared" si="125"/>
        <v>165.06592153036132</v>
      </c>
      <c r="D1674">
        <f t="shared" si="127"/>
        <v>163.11900587185795</v>
      </c>
      <c r="E1674">
        <f t="shared" si="126"/>
        <v>1.9469156585033716</v>
      </c>
      <c r="F1674">
        <f t="shared" si="129"/>
        <v>1.9707319100308545</v>
      </c>
      <c r="G1674">
        <f t="shared" si="128"/>
        <v>-2.3816251527482901E-2</v>
      </c>
    </row>
    <row r="1675" spans="1:7" x14ac:dyDescent="0.2">
      <c r="A1675">
        <v>20130410</v>
      </c>
      <c r="B1675">
        <v>166.99</v>
      </c>
      <c r="C1675">
        <f t="shared" si="125"/>
        <v>165.36193360261342</v>
      </c>
      <c r="D1675">
        <f t="shared" si="127"/>
        <v>163.40574617764625</v>
      </c>
      <c r="E1675">
        <f t="shared" si="126"/>
        <v>1.9561874249671689</v>
      </c>
      <c r="F1675">
        <f t="shared" si="129"/>
        <v>1.9678230130181174</v>
      </c>
      <c r="G1675">
        <f t="shared" si="128"/>
        <v>-1.1635588050948442E-2</v>
      </c>
    </row>
    <row r="1676" spans="1:7" x14ac:dyDescent="0.2">
      <c r="A1676">
        <v>20130411</v>
      </c>
      <c r="B1676">
        <v>167.62</v>
      </c>
      <c r="C1676">
        <f t="shared" si="125"/>
        <v>165.70932843298058</v>
      </c>
      <c r="D1676">
        <f t="shared" si="127"/>
        <v>163.71791312745026</v>
      </c>
      <c r="E1676">
        <f t="shared" si="126"/>
        <v>1.9914153055303245</v>
      </c>
      <c r="F1676">
        <f t="shared" si="129"/>
        <v>1.9725414715205587</v>
      </c>
      <c r="G1676">
        <f t="shared" si="128"/>
        <v>1.8873834009765833E-2</v>
      </c>
    </row>
    <row r="1677" spans="1:7" x14ac:dyDescent="0.2">
      <c r="A1677">
        <v>20130412</v>
      </c>
      <c r="B1677">
        <v>165.75</v>
      </c>
      <c r="C1677">
        <f t="shared" si="125"/>
        <v>165.71558559713742</v>
      </c>
      <c r="D1677">
        <f t="shared" si="127"/>
        <v>163.86843808097245</v>
      </c>
      <c r="E1677">
        <f t="shared" si="126"/>
        <v>1.8471475161649664</v>
      </c>
      <c r="F1677">
        <f t="shared" si="129"/>
        <v>1.9474626804494404</v>
      </c>
      <c r="G1677">
        <f t="shared" si="128"/>
        <v>-0.10031516428447396</v>
      </c>
    </row>
    <row r="1678" spans="1:7" x14ac:dyDescent="0.2">
      <c r="A1678">
        <v>20130415</v>
      </c>
      <c r="B1678">
        <v>161.29</v>
      </c>
      <c r="C1678">
        <f t="shared" si="125"/>
        <v>165.03472627450088</v>
      </c>
      <c r="D1678">
        <f t="shared" si="127"/>
        <v>163.67744266756708</v>
      </c>
      <c r="E1678">
        <f t="shared" si="126"/>
        <v>1.3572836069338052</v>
      </c>
      <c r="F1678">
        <f t="shared" si="129"/>
        <v>1.8294268657463135</v>
      </c>
      <c r="G1678">
        <f t="shared" si="128"/>
        <v>-0.47214325881250829</v>
      </c>
    </row>
    <row r="1679" spans="1:7" x14ac:dyDescent="0.2">
      <c r="A1679">
        <v>20130416</v>
      </c>
      <c r="B1679">
        <v>164.71</v>
      </c>
      <c r="C1679">
        <f t="shared" ref="C1679:C1742" si="130">(B1679*(2/(12+1))+C1678*(1-(2/(12+1))))</f>
        <v>164.98476838611614</v>
      </c>
      <c r="D1679">
        <f t="shared" si="127"/>
        <v>163.75392839589546</v>
      </c>
      <c r="E1679">
        <f t="shared" si="126"/>
        <v>1.2308399902206872</v>
      </c>
      <c r="F1679">
        <f t="shared" si="129"/>
        <v>1.7097094906411883</v>
      </c>
      <c r="G1679">
        <f t="shared" si="128"/>
        <v>-0.47886950042050103</v>
      </c>
    </row>
    <row r="1680" spans="1:7" x14ac:dyDescent="0.2">
      <c r="A1680">
        <v>20130417</v>
      </c>
      <c r="B1680">
        <v>162.22999999999999</v>
      </c>
      <c r="C1680">
        <f t="shared" si="130"/>
        <v>164.5609578651752</v>
      </c>
      <c r="D1680">
        <f t="shared" si="127"/>
        <v>163.6410448110143</v>
      </c>
      <c r="E1680">
        <f t="shared" si="126"/>
        <v>0.91991305416090086</v>
      </c>
      <c r="F1680">
        <f t="shared" si="129"/>
        <v>1.5517502033451309</v>
      </c>
      <c r="G1680">
        <f t="shared" si="128"/>
        <v>-0.63183714918423006</v>
      </c>
    </row>
    <row r="1681" spans="1:7" x14ac:dyDescent="0.2">
      <c r="A1681">
        <v>20130418</v>
      </c>
      <c r="B1681">
        <v>161.41</v>
      </c>
      <c r="C1681">
        <f t="shared" si="130"/>
        <v>164.0761951166867</v>
      </c>
      <c r="D1681">
        <f t="shared" si="127"/>
        <v>163.47578223242064</v>
      </c>
      <c r="E1681">
        <f t="shared" si="126"/>
        <v>0.60041288426606343</v>
      </c>
      <c r="F1681">
        <f t="shared" si="129"/>
        <v>1.3614827395293176</v>
      </c>
      <c r="G1681">
        <f t="shared" si="128"/>
        <v>-0.76106985526325421</v>
      </c>
    </row>
    <row r="1682" spans="1:7" x14ac:dyDescent="0.2">
      <c r="A1682">
        <v>20130419</v>
      </c>
      <c r="B1682">
        <v>163.96</v>
      </c>
      <c r="C1682">
        <f t="shared" si="130"/>
        <v>164.05831894488875</v>
      </c>
      <c r="D1682">
        <f t="shared" si="127"/>
        <v>163.5116502152043</v>
      </c>
      <c r="E1682">
        <f t="shared" si="126"/>
        <v>0.54666872968445546</v>
      </c>
      <c r="F1682">
        <f t="shared" si="129"/>
        <v>1.1985199375603452</v>
      </c>
      <c r="G1682">
        <f t="shared" si="128"/>
        <v>-0.65185120787588979</v>
      </c>
    </row>
    <row r="1683" spans="1:7" x14ac:dyDescent="0.2">
      <c r="A1683">
        <v>20130422</v>
      </c>
      <c r="B1683">
        <v>163.53</v>
      </c>
      <c r="C1683">
        <f t="shared" si="130"/>
        <v>163.97703910721359</v>
      </c>
      <c r="D1683">
        <f t="shared" si="127"/>
        <v>163.5130094585225</v>
      </c>
      <c r="E1683">
        <f t="shared" si="126"/>
        <v>0.46402964869108132</v>
      </c>
      <c r="F1683">
        <f t="shared" si="129"/>
        <v>1.0516218797864925</v>
      </c>
      <c r="G1683">
        <f t="shared" si="128"/>
        <v>-0.58759223109541114</v>
      </c>
    </row>
    <row r="1684" spans="1:7" x14ac:dyDescent="0.2">
      <c r="A1684">
        <v>20130423</v>
      </c>
      <c r="B1684">
        <v>165.66</v>
      </c>
      <c r="C1684">
        <f t="shared" si="130"/>
        <v>164.23595616764226</v>
      </c>
      <c r="D1684">
        <f t="shared" si="127"/>
        <v>163.67204579492824</v>
      </c>
      <c r="E1684">
        <f t="shared" si="126"/>
        <v>0.56391037271401956</v>
      </c>
      <c r="F1684">
        <f t="shared" si="129"/>
        <v>0.95407957837199797</v>
      </c>
      <c r="G1684">
        <f t="shared" si="128"/>
        <v>-0.39016920565797841</v>
      </c>
    </row>
    <row r="1685" spans="1:7" x14ac:dyDescent="0.2">
      <c r="A1685">
        <v>20130424</v>
      </c>
      <c r="B1685">
        <v>167.06</v>
      </c>
      <c r="C1685">
        <f t="shared" si="130"/>
        <v>164.67042444954345</v>
      </c>
      <c r="D1685">
        <f t="shared" si="127"/>
        <v>163.9230053656743</v>
      </c>
      <c r="E1685">
        <f t="shared" si="126"/>
        <v>0.74741908386914702</v>
      </c>
      <c r="F1685">
        <f t="shared" si="129"/>
        <v>0.91274747947142776</v>
      </c>
      <c r="G1685">
        <f t="shared" si="128"/>
        <v>-0.16532839560228074</v>
      </c>
    </row>
    <row r="1686" spans="1:7" x14ac:dyDescent="0.2">
      <c r="A1686">
        <v>20130425</v>
      </c>
      <c r="B1686">
        <v>168.76</v>
      </c>
      <c r="C1686">
        <f t="shared" si="130"/>
        <v>165.29958991884445</v>
      </c>
      <c r="D1686">
        <f t="shared" si="127"/>
        <v>164.28130126451322</v>
      </c>
      <c r="E1686">
        <f t="shared" si="126"/>
        <v>1.0182886543312293</v>
      </c>
      <c r="F1686">
        <f t="shared" si="129"/>
        <v>0.93385571444338811</v>
      </c>
      <c r="G1686">
        <f t="shared" si="128"/>
        <v>8.4432939887841174E-2</v>
      </c>
    </row>
    <row r="1687" spans="1:7" x14ac:dyDescent="0.2">
      <c r="A1687">
        <v>20130426</v>
      </c>
      <c r="B1687">
        <v>167.23</v>
      </c>
      <c r="C1687">
        <f t="shared" si="130"/>
        <v>165.59657608517608</v>
      </c>
      <c r="D1687">
        <f t="shared" si="127"/>
        <v>164.4997233930678</v>
      </c>
      <c r="E1687">
        <f t="shared" si="126"/>
        <v>1.0968526921082855</v>
      </c>
      <c r="F1687">
        <f t="shared" si="129"/>
        <v>0.96645510997636763</v>
      </c>
      <c r="G1687">
        <f t="shared" si="128"/>
        <v>0.13039758213191788</v>
      </c>
    </row>
    <row r="1688" spans="1:7" x14ac:dyDescent="0.2">
      <c r="A1688">
        <v>20130429</v>
      </c>
      <c r="B1688">
        <v>167.9</v>
      </c>
      <c r="C1688">
        <f t="shared" si="130"/>
        <v>165.95094899514899</v>
      </c>
      <c r="D1688">
        <f t="shared" si="127"/>
        <v>164.75159573432205</v>
      </c>
      <c r="E1688">
        <f t="shared" si="126"/>
        <v>1.199353260826939</v>
      </c>
      <c r="F1688">
        <f t="shared" si="129"/>
        <v>1.0130347401464821</v>
      </c>
      <c r="G1688">
        <f t="shared" si="128"/>
        <v>0.18631852068045696</v>
      </c>
    </row>
    <row r="1689" spans="1:7" x14ac:dyDescent="0.2">
      <c r="A1689">
        <v>20130430</v>
      </c>
      <c r="B1689">
        <v>168.46</v>
      </c>
      <c r="C1689">
        <f t="shared" si="130"/>
        <v>166.33695684204915</v>
      </c>
      <c r="D1689">
        <f t="shared" si="127"/>
        <v>165.02629234659449</v>
      </c>
      <c r="E1689">
        <f t="shared" si="126"/>
        <v>1.3106644954546596</v>
      </c>
      <c r="F1689">
        <f t="shared" si="129"/>
        <v>1.0725606912081176</v>
      </c>
      <c r="G1689">
        <f t="shared" si="128"/>
        <v>0.23810380424654198</v>
      </c>
    </row>
    <row r="1690" spans="1:7" x14ac:dyDescent="0.2">
      <c r="A1690">
        <v>20130501</v>
      </c>
      <c r="B1690">
        <v>166.02</v>
      </c>
      <c r="C1690">
        <f t="shared" si="130"/>
        <v>166.28819425096466</v>
      </c>
      <c r="D1690">
        <f t="shared" si="127"/>
        <v>165.09990032092082</v>
      </c>
      <c r="E1690">
        <f t="shared" si="126"/>
        <v>1.1882939300438409</v>
      </c>
      <c r="F1690">
        <f t="shared" si="129"/>
        <v>1.0957073389752623</v>
      </c>
      <c r="G1690">
        <f t="shared" si="128"/>
        <v>9.2586591068578583E-2</v>
      </c>
    </row>
    <row r="1691" spans="1:7" x14ac:dyDescent="0.2">
      <c r="A1691">
        <v>20130502</v>
      </c>
      <c r="B1691">
        <v>175.4</v>
      </c>
      <c r="C1691">
        <f t="shared" si="130"/>
        <v>167.69001052004703</v>
      </c>
      <c r="D1691">
        <f t="shared" si="127"/>
        <v>165.86287066751927</v>
      </c>
      <c r="E1691">
        <f t="shared" si="126"/>
        <v>1.8271398525277505</v>
      </c>
      <c r="F1691">
        <f t="shared" si="129"/>
        <v>1.2419938416857601</v>
      </c>
      <c r="G1691">
        <f t="shared" si="128"/>
        <v>0.58514601084199036</v>
      </c>
    </row>
    <row r="1692" spans="1:7" x14ac:dyDescent="0.2">
      <c r="A1692">
        <v>20130503</v>
      </c>
      <c r="B1692">
        <v>179.54</v>
      </c>
      <c r="C1692">
        <f t="shared" si="130"/>
        <v>169.51308582465515</v>
      </c>
      <c r="D1692">
        <f t="shared" si="127"/>
        <v>166.87599135881413</v>
      </c>
      <c r="E1692">
        <f t="shared" ref="E1692:E1755" si="131">C1692-D1692</f>
        <v>2.6370944658410167</v>
      </c>
      <c r="F1692">
        <f t="shared" si="129"/>
        <v>1.5210139665168114</v>
      </c>
      <c r="G1692">
        <f t="shared" si="128"/>
        <v>1.1160804993242053</v>
      </c>
    </row>
    <row r="1693" spans="1:7" x14ac:dyDescent="0.2">
      <c r="A1693">
        <v>20130506</v>
      </c>
      <c r="B1693">
        <v>178.89</v>
      </c>
      <c r="C1693">
        <f t="shared" si="130"/>
        <v>170.95568800547741</v>
      </c>
      <c r="D1693">
        <f t="shared" ref="D1693:D1756" si="132">B1693*(2/(26+1)) + D1692*(1-(2/(26+1)))</f>
        <v>167.7659179248279</v>
      </c>
      <c r="E1693">
        <f t="shared" si="131"/>
        <v>3.1897700806495095</v>
      </c>
      <c r="F1693">
        <f t="shared" si="129"/>
        <v>1.8547651893433512</v>
      </c>
      <c r="G1693">
        <f t="shared" si="128"/>
        <v>1.3350048913061583</v>
      </c>
    </row>
    <row r="1694" spans="1:7" x14ac:dyDescent="0.2">
      <c r="A1694">
        <v>20130507</v>
      </c>
      <c r="B1694">
        <v>179.79</v>
      </c>
      <c r="C1694">
        <f t="shared" si="130"/>
        <v>172.31481292771164</v>
      </c>
      <c r="D1694">
        <f t="shared" si="132"/>
        <v>168.65659067113694</v>
      </c>
      <c r="E1694">
        <f t="shared" si="131"/>
        <v>3.6582222565747031</v>
      </c>
      <c r="F1694">
        <f t="shared" si="129"/>
        <v>2.2154566027896219</v>
      </c>
      <c r="G1694">
        <f t="shared" si="128"/>
        <v>1.4427656537850813</v>
      </c>
    </row>
    <row r="1695" spans="1:7" x14ac:dyDescent="0.2">
      <c r="A1695">
        <v>20130508</v>
      </c>
      <c r="B1695">
        <v>179.26</v>
      </c>
      <c r="C1695">
        <f t="shared" si="130"/>
        <v>173.38330324652523</v>
      </c>
      <c r="D1695">
        <f t="shared" si="132"/>
        <v>169.44202839920086</v>
      </c>
      <c r="E1695">
        <f t="shared" si="131"/>
        <v>3.9412748473243653</v>
      </c>
      <c r="F1695">
        <f t="shared" si="129"/>
        <v>2.5606202516965704</v>
      </c>
      <c r="G1695">
        <f t="shared" si="128"/>
        <v>1.3806545956277949</v>
      </c>
    </row>
    <row r="1696" spans="1:7" x14ac:dyDescent="0.2">
      <c r="A1696">
        <v>20130509</v>
      </c>
      <c r="B1696">
        <v>178.58</v>
      </c>
      <c r="C1696">
        <f t="shared" si="130"/>
        <v>174.18279505475212</v>
      </c>
      <c r="D1696">
        <f t="shared" si="132"/>
        <v>170.11891518444523</v>
      </c>
      <c r="E1696">
        <f t="shared" si="131"/>
        <v>4.0638798703068915</v>
      </c>
      <c r="F1696">
        <f t="shared" si="129"/>
        <v>2.8612721754186348</v>
      </c>
      <c r="G1696">
        <f t="shared" si="128"/>
        <v>1.2026076948882567</v>
      </c>
    </row>
    <row r="1697" spans="1:7" x14ac:dyDescent="0.2">
      <c r="A1697">
        <v>20130510</v>
      </c>
      <c r="B1697">
        <v>178.75</v>
      </c>
      <c r="C1697">
        <f t="shared" si="130"/>
        <v>174.88544196940563</v>
      </c>
      <c r="D1697">
        <f t="shared" si="132"/>
        <v>170.75825480041223</v>
      </c>
      <c r="E1697">
        <f t="shared" si="131"/>
        <v>4.1271871689934017</v>
      </c>
      <c r="F1697">
        <f t="shared" si="129"/>
        <v>3.1144551741335884</v>
      </c>
      <c r="G1697">
        <f t="shared" si="128"/>
        <v>1.0127319948598132</v>
      </c>
    </row>
    <row r="1698" spans="1:7" x14ac:dyDescent="0.2">
      <c r="A1698">
        <v>20130513</v>
      </c>
      <c r="B1698">
        <v>178.93</v>
      </c>
      <c r="C1698">
        <f t="shared" si="130"/>
        <v>175.50768166642015</v>
      </c>
      <c r="D1698">
        <f t="shared" si="132"/>
        <v>171.36356925964097</v>
      </c>
      <c r="E1698">
        <f t="shared" si="131"/>
        <v>4.1441124067791861</v>
      </c>
      <c r="F1698">
        <f t="shared" si="129"/>
        <v>3.320386620662708</v>
      </c>
      <c r="G1698">
        <f t="shared" si="128"/>
        <v>0.82372578611647818</v>
      </c>
    </row>
    <row r="1699" spans="1:7" x14ac:dyDescent="0.2">
      <c r="A1699">
        <v>20130514</v>
      </c>
      <c r="B1699">
        <v>180.32</v>
      </c>
      <c r="C1699">
        <f t="shared" si="130"/>
        <v>176.24803833312473</v>
      </c>
      <c r="D1699">
        <f t="shared" si="132"/>
        <v>172.02700857374163</v>
      </c>
      <c r="E1699">
        <f t="shared" si="131"/>
        <v>4.2210297593831001</v>
      </c>
      <c r="F1699">
        <f t="shared" si="129"/>
        <v>3.5005152484067867</v>
      </c>
      <c r="G1699">
        <f t="shared" si="128"/>
        <v>0.72051451097631336</v>
      </c>
    </row>
    <row r="1700" spans="1:7" x14ac:dyDescent="0.2">
      <c r="A1700">
        <v>20130515</v>
      </c>
      <c r="B1700">
        <v>181.76</v>
      </c>
      <c r="C1700">
        <f t="shared" si="130"/>
        <v>177.09603243572093</v>
      </c>
      <c r="D1700">
        <f t="shared" si="132"/>
        <v>172.74797090161263</v>
      </c>
      <c r="E1700">
        <f t="shared" si="131"/>
        <v>4.3480615341082967</v>
      </c>
      <c r="F1700">
        <f t="shared" si="129"/>
        <v>3.6700245055470888</v>
      </c>
      <c r="G1700">
        <f t="shared" ref="G1700:G1763" si="133">E1700-F1700</f>
        <v>0.67803702856120784</v>
      </c>
    </row>
    <row r="1701" spans="1:7" x14ac:dyDescent="0.2">
      <c r="A1701">
        <v>20130516</v>
      </c>
      <c r="B1701">
        <v>179.8</v>
      </c>
      <c r="C1701">
        <f t="shared" si="130"/>
        <v>177.51202744561002</v>
      </c>
      <c r="D1701">
        <f t="shared" si="132"/>
        <v>173.27034342741911</v>
      </c>
      <c r="E1701">
        <f t="shared" si="131"/>
        <v>4.2416840181909095</v>
      </c>
      <c r="F1701">
        <f t="shared" ref="F1701:F1764" si="134">(E1701*(2/(9+1))+F1700*(1-(2/(9+1))))</f>
        <v>3.7843564080758534</v>
      </c>
      <c r="G1701">
        <f t="shared" si="133"/>
        <v>0.45732761011505607</v>
      </c>
    </row>
    <row r="1702" spans="1:7" x14ac:dyDescent="0.2">
      <c r="A1702">
        <v>20130517</v>
      </c>
      <c r="B1702">
        <v>184.57</v>
      </c>
      <c r="C1702">
        <f t="shared" si="130"/>
        <v>178.59786937705462</v>
      </c>
      <c r="D1702">
        <f t="shared" si="132"/>
        <v>174.10735502538805</v>
      </c>
      <c r="E1702">
        <f t="shared" si="131"/>
        <v>4.490514351666576</v>
      </c>
      <c r="F1702">
        <f t="shared" si="134"/>
        <v>3.9255879967939982</v>
      </c>
      <c r="G1702">
        <f t="shared" si="133"/>
        <v>0.56492635487257781</v>
      </c>
    </row>
    <row r="1703" spans="1:7" x14ac:dyDescent="0.2">
      <c r="A1703">
        <v>20130520</v>
      </c>
      <c r="B1703">
        <v>181.61</v>
      </c>
      <c r="C1703">
        <f t="shared" si="130"/>
        <v>179.06127408827697</v>
      </c>
      <c r="D1703">
        <f t="shared" si="132"/>
        <v>174.66310650498895</v>
      </c>
      <c r="E1703">
        <f t="shared" si="131"/>
        <v>4.3981675832880285</v>
      </c>
      <c r="F1703">
        <f t="shared" si="134"/>
        <v>4.0201039140928039</v>
      </c>
      <c r="G1703">
        <f t="shared" si="133"/>
        <v>0.37806366919522461</v>
      </c>
    </row>
    <row r="1704" spans="1:7" x14ac:dyDescent="0.2">
      <c r="A1704">
        <v>20130521</v>
      </c>
      <c r="B1704">
        <v>181.55</v>
      </c>
      <c r="C1704">
        <f t="shared" si="130"/>
        <v>179.44415499777284</v>
      </c>
      <c r="D1704">
        <f t="shared" si="132"/>
        <v>175.17324676387864</v>
      </c>
      <c r="E1704">
        <f t="shared" si="131"/>
        <v>4.2709082338942039</v>
      </c>
      <c r="F1704">
        <f t="shared" si="134"/>
        <v>4.0702647780530841</v>
      </c>
      <c r="G1704">
        <f t="shared" si="133"/>
        <v>0.20064345584111987</v>
      </c>
    </row>
    <row r="1705" spans="1:7" x14ac:dyDescent="0.2">
      <c r="A1705">
        <v>20130522</v>
      </c>
      <c r="B1705">
        <v>180.14</v>
      </c>
      <c r="C1705">
        <f t="shared" si="130"/>
        <v>179.55120807503857</v>
      </c>
      <c r="D1705">
        <f t="shared" si="132"/>
        <v>175.54115441099876</v>
      </c>
      <c r="E1705">
        <f t="shared" si="131"/>
        <v>4.0100536640398161</v>
      </c>
      <c r="F1705">
        <f t="shared" si="134"/>
        <v>4.0582225552504312</v>
      </c>
      <c r="G1705">
        <f t="shared" si="133"/>
        <v>-4.8168891210615072E-2</v>
      </c>
    </row>
    <row r="1706" spans="1:7" x14ac:dyDescent="0.2">
      <c r="A1706">
        <v>20130523</v>
      </c>
      <c r="B1706">
        <v>178.1</v>
      </c>
      <c r="C1706">
        <f t="shared" si="130"/>
        <v>179.3279452942634</v>
      </c>
      <c r="D1706">
        <f t="shared" si="132"/>
        <v>175.73069852870256</v>
      </c>
      <c r="E1706">
        <f t="shared" si="131"/>
        <v>3.5972467655608398</v>
      </c>
      <c r="F1706">
        <f t="shared" si="134"/>
        <v>3.9660273973125131</v>
      </c>
      <c r="G1706">
        <f t="shared" si="133"/>
        <v>-0.3687806317516733</v>
      </c>
    </row>
    <row r="1707" spans="1:7" x14ac:dyDescent="0.2">
      <c r="A1707">
        <v>20130524</v>
      </c>
      <c r="B1707">
        <v>180.45</v>
      </c>
      <c r="C1707">
        <f t="shared" si="130"/>
        <v>179.50056909514595</v>
      </c>
      <c r="D1707">
        <f t="shared" si="132"/>
        <v>176.08027641546533</v>
      </c>
      <c r="E1707">
        <f t="shared" si="131"/>
        <v>3.4202926796806139</v>
      </c>
      <c r="F1707">
        <f t="shared" si="134"/>
        <v>3.8568804537861334</v>
      </c>
      <c r="G1707">
        <f t="shared" si="133"/>
        <v>-0.43658777410551952</v>
      </c>
    </row>
    <row r="1708" spans="1:7" x14ac:dyDescent="0.2">
      <c r="A1708">
        <v>20130528</v>
      </c>
      <c r="B1708">
        <v>180.03</v>
      </c>
      <c r="C1708">
        <f t="shared" si="130"/>
        <v>179.58202000358503</v>
      </c>
      <c r="D1708">
        <f t="shared" si="132"/>
        <v>176.37284853283828</v>
      </c>
      <c r="E1708">
        <f t="shared" si="131"/>
        <v>3.2091714707467531</v>
      </c>
      <c r="F1708">
        <f t="shared" si="134"/>
        <v>3.7273386571782572</v>
      </c>
      <c r="G1708">
        <f t="shared" si="133"/>
        <v>-0.51816718643150406</v>
      </c>
    </row>
    <row r="1709" spans="1:7" x14ac:dyDescent="0.2">
      <c r="A1709">
        <v>20130529</v>
      </c>
      <c r="B1709">
        <v>178.14</v>
      </c>
      <c r="C1709">
        <f t="shared" si="130"/>
        <v>179.36017077226424</v>
      </c>
      <c r="D1709">
        <f t="shared" si="132"/>
        <v>176.50374864151692</v>
      </c>
      <c r="E1709">
        <f t="shared" si="131"/>
        <v>2.856422130747319</v>
      </c>
      <c r="F1709">
        <f t="shared" si="134"/>
        <v>3.5531553518920695</v>
      </c>
      <c r="G1709">
        <f t="shared" si="133"/>
        <v>-0.69673322114475056</v>
      </c>
    </row>
    <row r="1710" spans="1:7" x14ac:dyDescent="0.2">
      <c r="A1710">
        <v>20130530</v>
      </c>
      <c r="B1710">
        <v>181.03</v>
      </c>
      <c r="C1710">
        <f t="shared" si="130"/>
        <v>179.61706757653127</v>
      </c>
      <c r="D1710">
        <f t="shared" si="132"/>
        <v>176.83902651992307</v>
      </c>
      <c r="E1710">
        <f t="shared" si="131"/>
        <v>2.7780410566082026</v>
      </c>
      <c r="F1710">
        <f t="shared" si="134"/>
        <v>3.3981324928352965</v>
      </c>
      <c r="G1710">
        <f t="shared" si="133"/>
        <v>-0.62009143622709395</v>
      </c>
    </row>
    <row r="1711" spans="1:7" x14ac:dyDescent="0.2">
      <c r="A1711">
        <v>20130531</v>
      </c>
      <c r="B1711">
        <v>178.14</v>
      </c>
      <c r="C1711">
        <f t="shared" si="130"/>
        <v>179.38982641091107</v>
      </c>
      <c r="D1711">
        <f t="shared" si="132"/>
        <v>176.93539492585469</v>
      </c>
      <c r="E1711">
        <f t="shared" si="131"/>
        <v>2.4544314850563751</v>
      </c>
      <c r="F1711">
        <f t="shared" si="134"/>
        <v>3.2093922912795128</v>
      </c>
      <c r="G1711">
        <f t="shared" si="133"/>
        <v>-0.75496080622313766</v>
      </c>
    </row>
    <row r="1712" spans="1:7" x14ac:dyDescent="0.2">
      <c r="A1712">
        <v>20130603</v>
      </c>
      <c r="B1712">
        <v>180.19</v>
      </c>
      <c r="C1712">
        <f t="shared" si="130"/>
        <v>179.51293004000169</v>
      </c>
      <c r="D1712">
        <f t="shared" si="132"/>
        <v>177.17647678319881</v>
      </c>
      <c r="E1712">
        <f t="shared" si="131"/>
        <v>2.3364532568028835</v>
      </c>
      <c r="F1712">
        <f t="shared" si="134"/>
        <v>3.0348044843841873</v>
      </c>
      <c r="G1712">
        <f t="shared" si="133"/>
        <v>-0.69835122758130375</v>
      </c>
    </row>
    <row r="1713" spans="1:7" x14ac:dyDescent="0.2">
      <c r="A1713">
        <v>20130604</v>
      </c>
      <c r="B1713">
        <v>180.2</v>
      </c>
      <c r="C1713">
        <f t="shared" si="130"/>
        <v>179.61863311077065</v>
      </c>
      <c r="D1713">
        <f t="shared" si="132"/>
        <v>177.40044146592481</v>
      </c>
      <c r="E1713">
        <f t="shared" si="131"/>
        <v>2.218191644845831</v>
      </c>
      <c r="F1713">
        <f t="shared" si="134"/>
        <v>2.8714819164765162</v>
      </c>
      <c r="G1713">
        <f t="shared" si="133"/>
        <v>-0.6532902716306852</v>
      </c>
    </row>
    <row r="1714" spans="1:7" x14ac:dyDescent="0.2">
      <c r="A1714">
        <v>20130605</v>
      </c>
      <c r="B1714">
        <v>177.22</v>
      </c>
      <c r="C1714">
        <f t="shared" si="130"/>
        <v>179.24961263219055</v>
      </c>
      <c r="D1714">
        <f t="shared" si="132"/>
        <v>177.38707543141189</v>
      </c>
      <c r="E1714">
        <f t="shared" si="131"/>
        <v>1.8625372007786609</v>
      </c>
      <c r="F1714">
        <f t="shared" si="134"/>
        <v>2.6696929733369457</v>
      </c>
      <c r="G1714">
        <f t="shared" si="133"/>
        <v>-0.80715577255828475</v>
      </c>
    </row>
    <row r="1715" spans="1:7" x14ac:dyDescent="0.2">
      <c r="A1715">
        <v>20130606</v>
      </c>
      <c r="B1715">
        <v>179.35</v>
      </c>
      <c r="C1715">
        <f t="shared" si="130"/>
        <v>179.26505684262276</v>
      </c>
      <c r="D1715">
        <f t="shared" si="132"/>
        <v>177.53247725130731</v>
      </c>
      <c r="E1715">
        <f t="shared" si="131"/>
        <v>1.7325795913154423</v>
      </c>
      <c r="F1715">
        <f t="shared" si="134"/>
        <v>2.4822702969326449</v>
      </c>
      <c r="G1715">
        <f t="shared" si="133"/>
        <v>-0.74969070561720264</v>
      </c>
    </row>
    <row r="1716" spans="1:7" x14ac:dyDescent="0.2">
      <c r="A1716">
        <v>20130607</v>
      </c>
      <c r="B1716">
        <v>179.94</v>
      </c>
      <c r="C1716">
        <f t="shared" si="130"/>
        <v>179.36889425145003</v>
      </c>
      <c r="D1716">
        <f t="shared" si="132"/>
        <v>177.71081226972899</v>
      </c>
      <c r="E1716">
        <f t="shared" si="131"/>
        <v>1.6580819817210397</v>
      </c>
      <c r="F1716">
        <f t="shared" si="134"/>
        <v>2.3174326338903239</v>
      </c>
      <c r="G1716">
        <f t="shared" si="133"/>
        <v>-0.65935065216928423</v>
      </c>
    </row>
    <row r="1717" spans="1:7" x14ac:dyDescent="0.2">
      <c r="A1717">
        <v>20130610</v>
      </c>
      <c r="B1717">
        <v>182.33</v>
      </c>
      <c r="C1717">
        <f t="shared" si="130"/>
        <v>179.82444898199617</v>
      </c>
      <c r="D1717">
        <f t="shared" si="132"/>
        <v>178.05297432382315</v>
      </c>
      <c r="E1717">
        <f t="shared" si="131"/>
        <v>1.7714746581730196</v>
      </c>
      <c r="F1717">
        <f t="shared" si="134"/>
        <v>2.2082410387468632</v>
      </c>
      <c r="G1717">
        <f t="shared" si="133"/>
        <v>-0.43676638057384354</v>
      </c>
    </row>
    <row r="1718" spans="1:7" x14ac:dyDescent="0.2">
      <c r="A1718">
        <v>20130611</v>
      </c>
      <c r="B1718">
        <v>179.66</v>
      </c>
      <c r="C1718">
        <f t="shared" si="130"/>
        <v>179.79914913861217</v>
      </c>
      <c r="D1718">
        <f t="shared" si="132"/>
        <v>178.17201326279923</v>
      </c>
      <c r="E1718">
        <f t="shared" si="131"/>
        <v>1.6271358758129395</v>
      </c>
      <c r="F1718">
        <f t="shared" si="134"/>
        <v>2.0920200061600784</v>
      </c>
      <c r="G1718">
        <f t="shared" si="133"/>
        <v>-0.46488413034713894</v>
      </c>
    </row>
    <row r="1719" spans="1:7" x14ac:dyDescent="0.2">
      <c r="A1719">
        <v>20130612</v>
      </c>
      <c r="B1719">
        <v>179.15</v>
      </c>
      <c r="C1719">
        <f t="shared" si="130"/>
        <v>179.69928004036416</v>
      </c>
      <c r="D1719">
        <f t="shared" si="132"/>
        <v>178.24445672481409</v>
      </c>
      <c r="E1719">
        <f t="shared" si="131"/>
        <v>1.4548233155500725</v>
      </c>
      <c r="F1719">
        <f t="shared" si="134"/>
        <v>1.9645806680380773</v>
      </c>
      <c r="G1719">
        <f t="shared" si="133"/>
        <v>-0.5097573524880048</v>
      </c>
    </row>
    <row r="1720" spans="1:7" x14ac:dyDescent="0.2">
      <c r="A1720">
        <v>20130613</v>
      </c>
      <c r="B1720">
        <v>182.25</v>
      </c>
      <c r="C1720">
        <f t="shared" si="130"/>
        <v>180.09169849569275</v>
      </c>
      <c r="D1720">
        <f t="shared" si="132"/>
        <v>178.54116363408713</v>
      </c>
      <c r="E1720">
        <f t="shared" si="131"/>
        <v>1.5505348616056267</v>
      </c>
      <c r="F1720">
        <f t="shared" si="134"/>
        <v>1.8817715067515872</v>
      </c>
      <c r="G1720">
        <f t="shared" si="133"/>
        <v>-0.33123664514596052</v>
      </c>
    </row>
    <row r="1721" spans="1:7" x14ac:dyDescent="0.2">
      <c r="A1721">
        <v>20130614</v>
      </c>
      <c r="B1721">
        <v>180.93</v>
      </c>
      <c r="C1721">
        <f t="shared" si="130"/>
        <v>180.22066795789385</v>
      </c>
      <c r="D1721">
        <f t="shared" si="132"/>
        <v>178.71811447600658</v>
      </c>
      <c r="E1721">
        <f t="shared" si="131"/>
        <v>1.5025534818872757</v>
      </c>
      <c r="F1721">
        <f t="shared" si="134"/>
        <v>1.8059279017787249</v>
      </c>
      <c r="G1721">
        <f t="shared" si="133"/>
        <v>-0.3033744198914492</v>
      </c>
    </row>
    <row r="1722" spans="1:7" x14ac:dyDescent="0.2">
      <c r="A1722">
        <v>20130617</v>
      </c>
      <c r="B1722">
        <v>182.35</v>
      </c>
      <c r="C1722">
        <f t="shared" si="130"/>
        <v>180.54825750283328</v>
      </c>
      <c r="D1722">
        <f t="shared" si="132"/>
        <v>178.98714303333944</v>
      </c>
      <c r="E1722">
        <f t="shared" si="131"/>
        <v>1.5611144694938446</v>
      </c>
      <c r="F1722">
        <f t="shared" si="134"/>
        <v>1.756965215321749</v>
      </c>
      <c r="G1722">
        <f t="shared" si="133"/>
        <v>-0.1958507458279044</v>
      </c>
    </row>
    <row r="1723" spans="1:7" x14ac:dyDescent="0.2">
      <c r="A1723">
        <v>20130618</v>
      </c>
      <c r="B1723">
        <v>184.01</v>
      </c>
      <c r="C1723">
        <f t="shared" si="130"/>
        <v>181.08083327162817</v>
      </c>
      <c r="D1723">
        <f t="shared" si="132"/>
        <v>179.35920651235134</v>
      </c>
      <c r="E1723">
        <f t="shared" si="131"/>
        <v>1.7216267592768304</v>
      </c>
      <c r="F1723">
        <f t="shared" si="134"/>
        <v>1.7498975241127654</v>
      </c>
      <c r="G1723">
        <f t="shared" si="133"/>
        <v>-2.8270764835935047E-2</v>
      </c>
    </row>
    <row r="1724" spans="1:7" x14ac:dyDescent="0.2">
      <c r="A1724">
        <v>20130619</v>
      </c>
      <c r="B1724">
        <v>182.63</v>
      </c>
      <c r="C1724">
        <f t="shared" si="130"/>
        <v>181.31916661445459</v>
      </c>
      <c r="D1724">
        <f t="shared" si="132"/>
        <v>179.60148751143643</v>
      </c>
      <c r="E1724">
        <f t="shared" si="131"/>
        <v>1.7176791030181562</v>
      </c>
      <c r="F1724">
        <f t="shared" si="134"/>
        <v>1.7434538398938437</v>
      </c>
      <c r="G1724">
        <f t="shared" si="133"/>
        <v>-2.5774736875687543E-2</v>
      </c>
    </row>
    <row r="1725" spans="1:7" x14ac:dyDescent="0.2">
      <c r="A1725">
        <v>20130620</v>
      </c>
      <c r="B1725">
        <v>178.46</v>
      </c>
      <c r="C1725">
        <f t="shared" si="130"/>
        <v>180.87929482761541</v>
      </c>
      <c r="D1725">
        <f t="shared" si="132"/>
        <v>179.51693288095964</v>
      </c>
      <c r="E1725">
        <f t="shared" si="131"/>
        <v>1.362361946655767</v>
      </c>
      <c r="F1725">
        <f t="shared" si="134"/>
        <v>1.6672354612462283</v>
      </c>
      <c r="G1725">
        <f t="shared" si="133"/>
        <v>-0.3048735145904613</v>
      </c>
    </row>
    <row r="1726" spans="1:7" x14ac:dyDescent="0.2">
      <c r="A1726">
        <v>20130621</v>
      </c>
      <c r="B1726">
        <v>179.5</v>
      </c>
      <c r="C1726">
        <f t="shared" si="130"/>
        <v>180.66709562336689</v>
      </c>
      <c r="D1726">
        <f t="shared" si="132"/>
        <v>179.51567859348117</v>
      </c>
      <c r="E1726">
        <f t="shared" si="131"/>
        <v>1.1514170298857209</v>
      </c>
      <c r="F1726">
        <f t="shared" si="134"/>
        <v>1.5640717749741269</v>
      </c>
      <c r="G1726">
        <f t="shared" si="133"/>
        <v>-0.41265474508840594</v>
      </c>
    </row>
    <row r="1727" spans="1:7" x14ac:dyDescent="0.2">
      <c r="A1727">
        <v>20130624</v>
      </c>
      <c r="B1727">
        <v>178.27</v>
      </c>
      <c r="C1727">
        <f t="shared" si="130"/>
        <v>180.29831168131045</v>
      </c>
      <c r="D1727">
        <f t="shared" si="132"/>
        <v>179.42340610507514</v>
      </c>
      <c r="E1727">
        <f t="shared" si="131"/>
        <v>0.87490557623530663</v>
      </c>
      <c r="F1727">
        <f t="shared" si="134"/>
        <v>1.4262385352263629</v>
      </c>
      <c r="G1727">
        <f t="shared" si="133"/>
        <v>-0.55133295899105628</v>
      </c>
    </row>
    <row r="1728" spans="1:7" x14ac:dyDescent="0.2">
      <c r="A1728">
        <v>20130625</v>
      </c>
      <c r="B1728">
        <v>180.47</v>
      </c>
      <c r="C1728">
        <f t="shared" si="130"/>
        <v>180.32472526880116</v>
      </c>
      <c r="D1728">
        <f t="shared" si="132"/>
        <v>179.50093157877328</v>
      </c>
      <c r="E1728">
        <f t="shared" si="131"/>
        <v>0.82379369002788394</v>
      </c>
      <c r="F1728">
        <f t="shared" si="134"/>
        <v>1.3057495661866672</v>
      </c>
      <c r="G1728">
        <f t="shared" si="133"/>
        <v>-0.48195587615878321</v>
      </c>
    </row>
    <row r="1729" spans="1:7" x14ac:dyDescent="0.2">
      <c r="A1729">
        <v>20130626</v>
      </c>
      <c r="B1729">
        <v>182.65</v>
      </c>
      <c r="C1729">
        <f t="shared" si="130"/>
        <v>180.68245984283175</v>
      </c>
      <c r="D1729">
        <f t="shared" si="132"/>
        <v>179.73419590627154</v>
      </c>
      <c r="E1729">
        <f t="shared" si="131"/>
        <v>0.94826393656020969</v>
      </c>
      <c r="F1729">
        <f t="shared" si="134"/>
        <v>1.2342524402613757</v>
      </c>
      <c r="G1729">
        <f t="shared" si="133"/>
        <v>-0.28598850370116602</v>
      </c>
    </row>
    <row r="1730" spans="1:7" x14ac:dyDescent="0.2">
      <c r="A1730">
        <v>20130627</v>
      </c>
      <c r="B1730">
        <v>184.26</v>
      </c>
      <c r="C1730">
        <f t="shared" si="130"/>
        <v>181.23285063624226</v>
      </c>
      <c r="D1730">
        <f t="shared" si="132"/>
        <v>180.06944065395513</v>
      </c>
      <c r="E1730">
        <f t="shared" si="131"/>
        <v>1.1634099822871349</v>
      </c>
      <c r="F1730">
        <f t="shared" si="134"/>
        <v>1.2200839486665276</v>
      </c>
      <c r="G1730">
        <f t="shared" si="133"/>
        <v>-5.6673966379392704E-2</v>
      </c>
    </row>
    <row r="1731" spans="1:7" x14ac:dyDescent="0.2">
      <c r="A1731">
        <v>20130628</v>
      </c>
      <c r="B1731">
        <v>182.75</v>
      </c>
      <c r="C1731">
        <f t="shared" si="130"/>
        <v>181.46625823066651</v>
      </c>
      <c r="D1731">
        <f t="shared" si="132"/>
        <v>180.268000605514</v>
      </c>
      <c r="E1731">
        <f t="shared" si="131"/>
        <v>1.1982576251525074</v>
      </c>
      <c r="F1731">
        <f t="shared" si="134"/>
        <v>1.2157186839637237</v>
      </c>
      <c r="G1731">
        <f t="shared" si="133"/>
        <v>-1.746105881121629E-2</v>
      </c>
    </row>
    <row r="1732" spans="1:7" x14ac:dyDescent="0.2">
      <c r="A1732">
        <v>20130701</v>
      </c>
      <c r="B1732">
        <v>185.22</v>
      </c>
      <c r="C1732">
        <f t="shared" si="130"/>
        <v>182.04375696441011</v>
      </c>
      <c r="D1732">
        <f t="shared" si="132"/>
        <v>180.63481537547594</v>
      </c>
      <c r="E1732">
        <f t="shared" si="131"/>
        <v>1.4089415889341694</v>
      </c>
      <c r="F1732">
        <f t="shared" si="134"/>
        <v>1.2543632649578129</v>
      </c>
      <c r="G1732">
        <f t="shared" si="133"/>
        <v>0.15457832397635651</v>
      </c>
    </row>
    <row r="1733" spans="1:7" x14ac:dyDescent="0.2">
      <c r="A1733">
        <v>20130702</v>
      </c>
      <c r="B1733">
        <v>185.24</v>
      </c>
      <c r="C1733">
        <f t="shared" si="130"/>
        <v>182.53548666219319</v>
      </c>
      <c r="D1733">
        <f t="shared" si="132"/>
        <v>180.97594016247771</v>
      </c>
      <c r="E1733">
        <f t="shared" si="131"/>
        <v>1.5595464997154806</v>
      </c>
      <c r="F1733">
        <f t="shared" si="134"/>
        <v>1.3153999119093465</v>
      </c>
      <c r="G1733">
        <f t="shared" si="133"/>
        <v>0.24414658780613419</v>
      </c>
    </row>
    <row r="1734" spans="1:7" x14ac:dyDescent="0.2">
      <c r="A1734">
        <v>20130703</v>
      </c>
      <c r="B1734">
        <v>187.04</v>
      </c>
      <c r="C1734">
        <f t="shared" si="130"/>
        <v>183.22848871416346</v>
      </c>
      <c r="D1734">
        <f t="shared" si="132"/>
        <v>181.42512978007196</v>
      </c>
      <c r="E1734">
        <f t="shared" si="131"/>
        <v>1.8033589340915057</v>
      </c>
      <c r="F1734">
        <f t="shared" si="134"/>
        <v>1.4129917163457784</v>
      </c>
      <c r="G1734">
        <f t="shared" si="133"/>
        <v>0.39036721774572736</v>
      </c>
    </row>
    <row r="1735" spans="1:7" x14ac:dyDescent="0.2">
      <c r="A1735">
        <v>20130705</v>
      </c>
      <c r="B1735">
        <v>190.79</v>
      </c>
      <c r="C1735">
        <f t="shared" si="130"/>
        <v>184.39179814275371</v>
      </c>
      <c r="D1735">
        <f t="shared" si="132"/>
        <v>182.11882387043701</v>
      </c>
      <c r="E1735">
        <f t="shared" si="131"/>
        <v>2.2729742723167021</v>
      </c>
      <c r="F1735">
        <f t="shared" si="134"/>
        <v>1.5849882275399632</v>
      </c>
      <c r="G1735">
        <f t="shared" si="133"/>
        <v>0.68798604477673897</v>
      </c>
    </row>
    <row r="1736" spans="1:7" x14ac:dyDescent="0.2">
      <c r="A1736">
        <v>20130708</v>
      </c>
      <c r="B1736">
        <v>188.1</v>
      </c>
      <c r="C1736">
        <f t="shared" si="130"/>
        <v>184.96229073617621</v>
      </c>
      <c r="D1736">
        <f t="shared" si="132"/>
        <v>182.56187395410834</v>
      </c>
      <c r="E1736">
        <f t="shared" si="131"/>
        <v>2.4004167820678788</v>
      </c>
      <c r="F1736">
        <f t="shared" si="134"/>
        <v>1.7480739384455464</v>
      </c>
      <c r="G1736">
        <f t="shared" si="133"/>
        <v>0.65234284362233241</v>
      </c>
    </row>
    <row r="1737" spans="1:7" x14ac:dyDescent="0.2">
      <c r="A1737">
        <v>20130709</v>
      </c>
      <c r="B1737">
        <v>187.2</v>
      </c>
      <c r="C1737">
        <f t="shared" si="130"/>
        <v>185.30655369984143</v>
      </c>
      <c r="D1737">
        <f t="shared" si="132"/>
        <v>182.90543884639661</v>
      </c>
      <c r="E1737">
        <f t="shared" si="131"/>
        <v>2.4011148534448239</v>
      </c>
      <c r="F1737">
        <f t="shared" si="134"/>
        <v>1.8786821214454021</v>
      </c>
      <c r="G1737">
        <f t="shared" si="133"/>
        <v>0.52243273199942175</v>
      </c>
    </row>
    <row r="1738" spans="1:7" x14ac:dyDescent="0.2">
      <c r="A1738">
        <v>20130710</v>
      </c>
      <c r="B1738">
        <v>186.7</v>
      </c>
      <c r="C1738">
        <f t="shared" si="130"/>
        <v>185.52093005371196</v>
      </c>
      <c r="D1738">
        <f t="shared" si="132"/>
        <v>183.18651745036723</v>
      </c>
      <c r="E1738">
        <f t="shared" si="131"/>
        <v>2.334412603344731</v>
      </c>
      <c r="F1738">
        <f t="shared" si="134"/>
        <v>1.969828217825268</v>
      </c>
      <c r="G1738">
        <f t="shared" si="133"/>
        <v>0.36458438551946304</v>
      </c>
    </row>
    <row r="1739" spans="1:7" x14ac:dyDescent="0.2">
      <c r="A1739">
        <v>20130711</v>
      </c>
      <c r="B1739">
        <v>189.96</v>
      </c>
      <c r="C1739">
        <f t="shared" si="130"/>
        <v>186.20386389160242</v>
      </c>
      <c r="D1739">
        <f t="shared" si="132"/>
        <v>183.68825689848819</v>
      </c>
      <c r="E1739">
        <f t="shared" si="131"/>
        <v>2.5156069931142326</v>
      </c>
      <c r="F1739">
        <f t="shared" si="134"/>
        <v>2.0789839728830608</v>
      </c>
      <c r="G1739">
        <f t="shared" si="133"/>
        <v>0.43662302023117183</v>
      </c>
    </row>
    <row r="1740" spans="1:7" x14ac:dyDescent="0.2">
      <c r="A1740">
        <v>20130712</v>
      </c>
      <c r="B1740">
        <v>190.72</v>
      </c>
      <c r="C1740">
        <f t="shared" si="130"/>
        <v>186.8986540621251</v>
      </c>
      <c r="D1740">
        <f t="shared" si="132"/>
        <v>184.20912675785945</v>
      </c>
      <c r="E1740">
        <f t="shared" si="131"/>
        <v>2.6895273042656527</v>
      </c>
      <c r="F1740">
        <f t="shared" si="134"/>
        <v>2.2010926391595791</v>
      </c>
      <c r="G1740">
        <f t="shared" si="133"/>
        <v>0.48843466510607358</v>
      </c>
    </row>
    <row r="1741" spans="1:7" x14ac:dyDescent="0.2">
      <c r="A1741">
        <v>20130715</v>
      </c>
      <c r="B1741">
        <v>190.25</v>
      </c>
      <c r="C1741">
        <f t="shared" si="130"/>
        <v>187.4142457448751</v>
      </c>
      <c r="D1741">
        <f t="shared" si="132"/>
        <v>184.65659884986985</v>
      </c>
      <c r="E1741">
        <f t="shared" si="131"/>
        <v>2.7576468950052515</v>
      </c>
      <c r="F1741">
        <f t="shared" si="134"/>
        <v>2.3124034903287138</v>
      </c>
      <c r="G1741">
        <f t="shared" si="133"/>
        <v>0.44524340467653767</v>
      </c>
    </row>
    <row r="1742" spans="1:7" x14ac:dyDescent="0.2">
      <c r="A1742">
        <v>20130716</v>
      </c>
      <c r="B1742">
        <v>189.38</v>
      </c>
      <c r="C1742">
        <f t="shared" si="130"/>
        <v>187.7166694764328</v>
      </c>
      <c r="D1742">
        <f t="shared" si="132"/>
        <v>185.00648041654617</v>
      </c>
      <c r="E1742">
        <f t="shared" si="131"/>
        <v>2.7101890598866305</v>
      </c>
      <c r="F1742">
        <f t="shared" si="134"/>
        <v>2.391960604240297</v>
      </c>
      <c r="G1742">
        <f t="shared" si="133"/>
        <v>0.31822845564633351</v>
      </c>
    </row>
    <row r="1743" spans="1:7" x14ac:dyDescent="0.2">
      <c r="A1743">
        <v>20130717</v>
      </c>
      <c r="B1743">
        <v>189.64</v>
      </c>
      <c r="C1743">
        <f t="shared" ref="C1743:C1806" si="135">(B1743*(2/(12+1))+C1742*(1-(2/(12+1))))</f>
        <v>188.01256648005852</v>
      </c>
      <c r="D1743">
        <f t="shared" si="132"/>
        <v>185.34970408939461</v>
      </c>
      <c r="E1743">
        <f t="shared" si="131"/>
        <v>2.6628623906639177</v>
      </c>
      <c r="F1743">
        <f t="shared" si="134"/>
        <v>2.4461409615250211</v>
      </c>
      <c r="G1743">
        <f t="shared" si="133"/>
        <v>0.21672142913889658</v>
      </c>
    </row>
    <row r="1744" spans="1:7" x14ac:dyDescent="0.2">
      <c r="A1744">
        <v>20130718</v>
      </c>
      <c r="B1744">
        <v>191.01</v>
      </c>
      <c r="C1744">
        <f t="shared" si="135"/>
        <v>188.47371009851105</v>
      </c>
      <c r="D1744">
        <f t="shared" si="132"/>
        <v>185.76898526795796</v>
      </c>
      <c r="E1744">
        <f t="shared" si="131"/>
        <v>2.70472483055309</v>
      </c>
      <c r="F1744">
        <f t="shared" si="134"/>
        <v>2.4978577353306353</v>
      </c>
      <c r="G1744">
        <f t="shared" si="133"/>
        <v>0.20686709522245472</v>
      </c>
    </row>
    <row r="1745" spans="1:7" x14ac:dyDescent="0.2">
      <c r="A1745">
        <v>20130719</v>
      </c>
      <c r="B1745">
        <v>189.92</v>
      </c>
      <c r="C1745">
        <f t="shared" si="135"/>
        <v>188.69621623720167</v>
      </c>
      <c r="D1745">
        <f t="shared" si="132"/>
        <v>186.07646784070181</v>
      </c>
      <c r="E1745">
        <f t="shared" si="131"/>
        <v>2.6197483964998582</v>
      </c>
      <c r="F1745">
        <f t="shared" si="134"/>
        <v>2.52223586756448</v>
      </c>
      <c r="G1745">
        <f t="shared" si="133"/>
        <v>9.7512528935378207E-2</v>
      </c>
    </row>
    <row r="1746" spans="1:7" x14ac:dyDescent="0.2">
      <c r="A1746">
        <v>20130722</v>
      </c>
      <c r="B1746">
        <v>191.22</v>
      </c>
      <c r="C1746">
        <f t="shared" si="135"/>
        <v>189.08449066224756</v>
      </c>
      <c r="D1746">
        <f t="shared" si="132"/>
        <v>186.45747022287205</v>
      </c>
      <c r="E1746">
        <f t="shared" si="131"/>
        <v>2.6270204393755137</v>
      </c>
      <c r="F1746">
        <f t="shared" si="134"/>
        <v>2.5431927819266869</v>
      </c>
      <c r="G1746">
        <f t="shared" si="133"/>
        <v>8.3827657448826809E-2</v>
      </c>
    </row>
    <row r="1747" spans="1:7" x14ac:dyDescent="0.2">
      <c r="A1747">
        <v>20130723</v>
      </c>
      <c r="B1747">
        <v>188.58</v>
      </c>
      <c r="C1747">
        <f t="shared" si="135"/>
        <v>189.00687671420948</v>
      </c>
      <c r="D1747">
        <f t="shared" si="132"/>
        <v>186.61469465080745</v>
      </c>
      <c r="E1747">
        <f t="shared" si="131"/>
        <v>2.3921820634020321</v>
      </c>
      <c r="F1747">
        <f t="shared" si="134"/>
        <v>2.5129906382217562</v>
      </c>
      <c r="G1747">
        <f t="shared" si="133"/>
        <v>-0.12080857481972407</v>
      </c>
    </row>
    <row r="1748" spans="1:7" x14ac:dyDescent="0.2">
      <c r="A1748">
        <v>20130724</v>
      </c>
      <c r="B1748">
        <v>186.75</v>
      </c>
      <c r="C1748">
        <f t="shared" si="135"/>
        <v>188.6596649120234</v>
      </c>
      <c r="D1748">
        <f t="shared" si="132"/>
        <v>186.62471726926617</v>
      </c>
      <c r="E1748">
        <f t="shared" si="131"/>
        <v>2.0349476427572313</v>
      </c>
      <c r="F1748">
        <f t="shared" si="134"/>
        <v>2.4173820391288516</v>
      </c>
      <c r="G1748">
        <f t="shared" si="133"/>
        <v>-0.38243439637162036</v>
      </c>
    </row>
    <row r="1749" spans="1:7" x14ac:dyDescent="0.2">
      <c r="A1749">
        <v>20130725</v>
      </c>
      <c r="B1749">
        <v>194.61</v>
      </c>
      <c r="C1749">
        <f t="shared" si="135"/>
        <v>189.57510107940442</v>
      </c>
      <c r="D1749">
        <f t="shared" si="132"/>
        <v>187.21621969376497</v>
      </c>
      <c r="E1749">
        <f t="shared" si="131"/>
        <v>2.3588813856394495</v>
      </c>
      <c r="F1749">
        <f t="shared" si="134"/>
        <v>2.4056819084309713</v>
      </c>
      <c r="G1749">
        <f t="shared" si="133"/>
        <v>-4.6800522791521804E-2</v>
      </c>
    </row>
    <row r="1750" spans="1:7" x14ac:dyDescent="0.2">
      <c r="A1750">
        <v>20130726</v>
      </c>
      <c r="B1750">
        <v>193.2</v>
      </c>
      <c r="C1750">
        <f t="shared" si="135"/>
        <v>190.13277783641911</v>
      </c>
      <c r="D1750">
        <f t="shared" si="132"/>
        <v>187.659462679412</v>
      </c>
      <c r="E1750">
        <f t="shared" si="131"/>
        <v>2.4733151570071072</v>
      </c>
      <c r="F1750">
        <f t="shared" si="134"/>
        <v>2.4192085581461984</v>
      </c>
      <c r="G1750">
        <f t="shared" si="133"/>
        <v>5.410659886090885E-2</v>
      </c>
    </row>
    <row r="1751" spans="1:7" x14ac:dyDescent="0.2">
      <c r="A1751">
        <v>20130729</v>
      </c>
      <c r="B1751">
        <v>191.97</v>
      </c>
      <c r="C1751">
        <f t="shared" si="135"/>
        <v>190.41542740004695</v>
      </c>
      <c r="D1751">
        <f t="shared" si="132"/>
        <v>187.97876174019629</v>
      </c>
      <c r="E1751">
        <f t="shared" si="131"/>
        <v>2.4366656598506609</v>
      </c>
      <c r="F1751">
        <f t="shared" si="134"/>
        <v>2.4226999784870911</v>
      </c>
      <c r="G1751">
        <f t="shared" si="133"/>
        <v>1.3965681363569793E-2</v>
      </c>
    </row>
    <row r="1752" spans="1:7" x14ac:dyDescent="0.2">
      <c r="A1752">
        <v>20130730</v>
      </c>
      <c r="B1752">
        <v>191.44</v>
      </c>
      <c r="C1752">
        <f t="shared" si="135"/>
        <v>190.57305395388587</v>
      </c>
      <c r="D1752">
        <f t="shared" si="132"/>
        <v>188.23514975944101</v>
      </c>
      <c r="E1752">
        <f t="shared" si="131"/>
        <v>2.3379041944448602</v>
      </c>
      <c r="F1752">
        <f t="shared" si="134"/>
        <v>2.4057408216786449</v>
      </c>
      <c r="G1752">
        <f t="shared" si="133"/>
        <v>-6.7836627233784697E-2</v>
      </c>
    </row>
    <row r="1753" spans="1:7" x14ac:dyDescent="0.2">
      <c r="A1753">
        <v>20130731</v>
      </c>
      <c r="B1753">
        <v>177.01</v>
      </c>
      <c r="C1753">
        <f t="shared" si="135"/>
        <v>188.48643026867268</v>
      </c>
      <c r="D1753">
        <f t="shared" si="132"/>
        <v>187.40365718466759</v>
      </c>
      <c r="E1753">
        <f t="shared" si="131"/>
        <v>1.0827730840050833</v>
      </c>
      <c r="F1753">
        <f t="shared" si="134"/>
        <v>2.1411472741439326</v>
      </c>
      <c r="G1753">
        <f t="shared" si="133"/>
        <v>-1.0583741901388493</v>
      </c>
    </row>
    <row r="1754" spans="1:7" x14ac:dyDescent="0.2">
      <c r="A1754">
        <v>20130801</v>
      </c>
      <c r="B1754">
        <v>179.17</v>
      </c>
      <c r="C1754">
        <f t="shared" si="135"/>
        <v>187.05313330426151</v>
      </c>
      <c r="D1754">
        <f t="shared" si="132"/>
        <v>186.79375665246999</v>
      </c>
      <c r="E1754">
        <f t="shared" si="131"/>
        <v>0.25937665179151281</v>
      </c>
      <c r="F1754">
        <f t="shared" si="134"/>
        <v>1.7647931496734488</v>
      </c>
      <c r="G1754">
        <f t="shared" si="133"/>
        <v>-1.505416497881936</v>
      </c>
    </row>
    <row r="1755" spans="1:7" x14ac:dyDescent="0.2">
      <c r="A1755">
        <v>20130802</v>
      </c>
      <c r="B1755">
        <v>184</v>
      </c>
      <c r="C1755">
        <f t="shared" si="135"/>
        <v>186.58342048822129</v>
      </c>
      <c r="D1755">
        <f t="shared" si="132"/>
        <v>186.58681171524998</v>
      </c>
      <c r="E1755">
        <f t="shared" si="131"/>
        <v>-3.3912270286862167E-3</v>
      </c>
      <c r="F1755">
        <f t="shared" si="134"/>
        <v>1.4111562743330219</v>
      </c>
      <c r="G1755">
        <f t="shared" si="133"/>
        <v>-1.4145475013617081</v>
      </c>
    </row>
    <row r="1756" spans="1:7" x14ac:dyDescent="0.2">
      <c r="A1756">
        <v>20130805</v>
      </c>
      <c r="B1756">
        <v>184.54</v>
      </c>
      <c r="C1756">
        <f t="shared" si="135"/>
        <v>186.26904810541799</v>
      </c>
      <c r="D1756">
        <f t="shared" si="132"/>
        <v>186.43519603263888</v>
      </c>
      <c r="E1756">
        <f t="shared" ref="E1756:E1819" si="136">C1756-D1756</f>
        <v>-0.16614792722089078</v>
      </c>
      <c r="F1756">
        <f t="shared" si="134"/>
        <v>1.0956954340222393</v>
      </c>
      <c r="G1756">
        <f t="shared" si="133"/>
        <v>-1.2618433612431301</v>
      </c>
    </row>
    <row r="1757" spans="1:7" x14ac:dyDescent="0.2">
      <c r="A1757">
        <v>20130806</v>
      </c>
      <c r="B1757">
        <v>182.89</v>
      </c>
      <c r="C1757">
        <f t="shared" si="135"/>
        <v>185.74919455073828</v>
      </c>
      <c r="D1757">
        <f t="shared" ref="D1757:D1820" si="137">B1757*(2/(26+1)) + D1756*(1-(2/(26+1)))</f>
        <v>186.17258891911007</v>
      </c>
      <c r="E1757">
        <f t="shared" si="136"/>
        <v>-0.42339436837178823</v>
      </c>
      <c r="F1757">
        <f t="shared" si="134"/>
        <v>0.79187747354343385</v>
      </c>
      <c r="G1757">
        <f t="shared" si="133"/>
        <v>-1.215271841915222</v>
      </c>
    </row>
    <row r="1758" spans="1:7" x14ac:dyDescent="0.2">
      <c r="A1758">
        <v>20130807</v>
      </c>
      <c r="B1758">
        <v>181.39</v>
      </c>
      <c r="C1758">
        <f t="shared" si="135"/>
        <v>185.07854923524008</v>
      </c>
      <c r="D1758">
        <f t="shared" si="137"/>
        <v>185.81832307325007</v>
      </c>
      <c r="E1758">
        <f t="shared" si="136"/>
        <v>-0.73977383800999519</v>
      </c>
      <c r="F1758">
        <f t="shared" si="134"/>
        <v>0.48554721123274808</v>
      </c>
      <c r="G1758">
        <f t="shared" si="133"/>
        <v>-1.2253210492427433</v>
      </c>
    </row>
    <row r="1759" spans="1:7" x14ac:dyDescent="0.2">
      <c r="A1759">
        <v>20130808</v>
      </c>
      <c r="B1759">
        <v>180.78</v>
      </c>
      <c r="C1759">
        <f t="shared" si="135"/>
        <v>184.41723396828004</v>
      </c>
      <c r="D1759">
        <f t="shared" si="137"/>
        <v>185.44511395671304</v>
      </c>
      <c r="E1759">
        <f t="shared" si="136"/>
        <v>-1.0278799884329999</v>
      </c>
      <c r="F1759">
        <f t="shared" si="134"/>
        <v>0.18286177129959849</v>
      </c>
      <c r="G1759">
        <f t="shared" si="133"/>
        <v>-1.2107417597325985</v>
      </c>
    </row>
    <row r="1760" spans="1:7" x14ac:dyDescent="0.2">
      <c r="A1760">
        <v>20130809</v>
      </c>
      <c r="B1760">
        <v>179.81</v>
      </c>
      <c r="C1760">
        <f t="shared" si="135"/>
        <v>183.70842874239079</v>
      </c>
      <c r="D1760">
        <f t="shared" si="137"/>
        <v>185.02769810806765</v>
      </c>
      <c r="E1760">
        <f t="shared" si="136"/>
        <v>-1.3192693656768597</v>
      </c>
      <c r="F1760">
        <f t="shared" si="134"/>
        <v>-0.11756445609569316</v>
      </c>
      <c r="G1760">
        <f t="shared" si="133"/>
        <v>-1.2017049095811665</v>
      </c>
    </row>
    <row r="1761" spans="1:7" x14ac:dyDescent="0.2">
      <c r="A1761">
        <v>20130812</v>
      </c>
      <c r="B1761">
        <v>179.76</v>
      </c>
      <c r="C1761">
        <f t="shared" si="135"/>
        <v>183.10097816663836</v>
      </c>
      <c r="D1761">
        <f t="shared" si="137"/>
        <v>184.63749824821079</v>
      </c>
      <c r="E1761">
        <f t="shared" si="136"/>
        <v>-1.5365200815724336</v>
      </c>
      <c r="F1761">
        <f t="shared" si="134"/>
        <v>-0.40135558119104126</v>
      </c>
      <c r="G1761">
        <f t="shared" si="133"/>
        <v>-1.1351645003813924</v>
      </c>
    </row>
    <row r="1762" spans="1:7" x14ac:dyDescent="0.2">
      <c r="A1762">
        <v>20130813</v>
      </c>
      <c r="B1762">
        <v>179.23</v>
      </c>
      <c r="C1762">
        <f t="shared" si="135"/>
        <v>182.50544306407861</v>
      </c>
      <c r="D1762">
        <f t="shared" si="137"/>
        <v>184.2369428224174</v>
      </c>
      <c r="E1762">
        <f t="shared" si="136"/>
        <v>-1.7314997583387992</v>
      </c>
      <c r="F1762">
        <f t="shared" si="134"/>
        <v>-0.66738441662059289</v>
      </c>
      <c r="G1762">
        <f t="shared" si="133"/>
        <v>-1.0641153417182063</v>
      </c>
    </row>
    <row r="1763" spans="1:7" x14ac:dyDescent="0.2">
      <c r="A1763">
        <v>20130814</v>
      </c>
      <c r="B1763">
        <v>178.35</v>
      </c>
      <c r="C1763">
        <f t="shared" si="135"/>
        <v>181.86614413114341</v>
      </c>
      <c r="D1763">
        <f t="shared" si="137"/>
        <v>183.80087298371981</v>
      </c>
      <c r="E1763">
        <f t="shared" si="136"/>
        <v>-1.9347288525763986</v>
      </c>
      <c r="F1763">
        <f t="shared" si="134"/>
        <v>-0.92085330381175412</v>
      </c>
      <c r="G1763">
        <f t="shared" si="133"/>
        <v>-1.0138755487646445</v>
      </c>
    </row>
    <row r="1764" spans="1:7" x14ac:dyDescent="0.2">
      <c r="A1764">
        <v>20130815</v>
      </c>
      <c r="B1764">
        <v>173.93</v>
      </c>
      <c r="C1764">
        <f t="shared" si="135"/>
        <v>180.64519888019828</v>
      </c>
      <c r="D1764">
        <f t="shared" si="137"/>
        <v>183.06969720714798</v>
      </c>
      <c r="E1764">
        <f t="shared" si="136"/>
        <v>-2.4244983269497027</v>
      </c>
      <c r="F1764">
        <f t="shared" si="134"/>
        <v>-1.221582308439344</v>
      </c>
      <c r="G1764">
        <f t="shared" ref="G1764:G1827" si="138">E1764-F1764</f>
        <v>-1.2029160185103587</v>
      </c>
    </row>
    <row r="1765" spans="1:7" x14ac:dyDescent="0.2">
      <c r="A1765">
        <v>20130816</v>
      </c>
      <c r="B1765">
        <v>173.13</v>
      </c>
      <c r="C1765">
        <f t="shared" si="135"/>
        <v>179.48901443709084</v>
      </c>
      <c r="D1765">
        <f t="shared" si="137"/>
        <v>182.33342333995185</v>
      </c>
      <c r="E1765">
        <f t="shared" si="136"/>
        <v>-2.8444089028610051</v>
      </c>
      <c r="F1765">
        <f t="shared" ref="F1765:F1828" si="139">(E1765*(2/(9+1))+F1764*(1-(2/(9+1))))</f>
        <v>-1.5461476273236763</v>
      </c>
      <c r="G1765">
        <f t="shared" si="138"/>
        <v>-1.2982612755373288</v>
      </c>
    </row>
    <row r="1766" spans="1:7" x14ac:dyDescent="0.2">
      <c r="A1766">
        <v>20130819</v>
      </c>
      <c r="B1766">
        <v>174.98</v>
      </c>
      <c r="C1766">
        <f t="shared" si="135"/>
        <v>178.79531990830762</v>
      </c>
      <c r="D1766">
        <f t="shared" si="137"/>
        <v>181.78872531477023</v>
      </c>
      <c r="E1766">
        <f t="shared" si="136"/>
        <v>-2.9934054064626139</v>
      </c>
      <c r="F1766">
        <f t="shared" si="139"/>
        <v>-1.835599183151464</v>
      </c>
      <c r="G1766">
        <f t="shared" si="138"/>
        <v>-1.1578062233111499</v>
      </c>
    </row>
    <row r="1767" spans="1:7" x14ac:dyDescent="0.2">
      <c r="A1767">
        <v>20130820</v>
      </c>
      <c r="B1767">
        <v>173.22</v>
      </c>
      <c r="C1767">
        <f t="shared" si="135"/>
        <v>177.9375783839526</v>
      </c>
      <c r="D1767">
        <f t="shared" si="137"/>
        <v>181.15400492108355</v>
      </c>
      <c r="E1767">
        <f t="shared" si="136"/>
        <v>-3.2164265371309568</v>
      </c>
      <c r="F1767">
        <f t="shared" si="139"/>
        <v>-2.1117646539473625</v>
      </c>
      <c r="G1767">
        <f t="shared" si="138"/>
        <v>-1.1046618831835944</v>
      </c>
    </row>
    <row r="1768" spans="1:7" x14ac:dyDescent="0.2">
      <c r="A1768">
        <v>20130821</v>
      </c>
      <c r="B1768">
        <v>178.39</v>
      </c>
      <c r="C1768">
        <f t="shared" si="135"/>
        <v>178.00718170949835</v>
      </c>
      <c r="D1768">
        <f t="shared" si="137"/>
        <v>180.94926381581809</v>
      </c>
      <c r="E1768">
        <f t="shared" si="136"/>
        <v>-2.9420821063197309</v>
      </c>
      <c r="F1768">
        <f t="shared" si="139"/>
        <v>-2.2778281444218362</v>
      </c>
      <c r="G1768">
        <f t="shared" si="138"/>
        <v>-0.66425396189789465</v>
      </c>
    </row>
    <row r="1769" spans="1:7" x14ac:dyDescent="0.2">
      <c r="A1769">
        <v>20130822</v>
      </c>
      <c r="B1769">
        <v>178.92</v>
      </c>
      <c r="C1769">
        <f t="shared" si="135"/>
        <v>178.14761529265246</v>
      </c>
      <c r="D1769">
        <f t="shared" si="137"/>
        <v>180.79894797760934</v>
      </c>
      <c r="E1769">
        <f t="shared" si="136"/>
        <v>-2.6513326849568841</v>
      </c>
      <c r="F1769">
        <f t="shared" si="139"/>
        <v>-2.3525290525288458</v>
      </c>
      <c r="G1769">
        <f t="shared" si="138"/>
        <v>-0.29880363242803831</v>
      </c>
    </row>
    <row r="1770" spans="1:7" x14ac:dyDescent="0.2">
      <c r="A1770">
        <v>20130823</v>
      </c>
      <c r="B1770">
        <v>179.1</v>
      </c>
      <c r="C1770">
        <f t="shared" si="135"/>
        <v>178.2941360168598</v>
      </c>
      <c r="D1770">
        <f t="shared" si="137"/>
        <v>180.67309997926793</v>
      </c>
      <c r="E1770">
        <f t="shared" si="136"/>
        <v>-2.378963962408136</v>
      </c>
      <c r="F1770">
        <f t="shared" si="139"/>
        <v>-2.3578160345047037</v>
      </c>
      <c r="G1770">
        <f t="shared" si="138"/>
        <v>-2.114792790343234E-2</v>
      </c>
    </row>
    <row r="1771" spans="1:7" x14ac:dyDescent="0.2">
      <c r="A1771">
        <v>20130826</v>
      </c>
      <c r="B1771">
        <v>175</v>
      </c>
      <c r="C1771">
        <f t="shared" si="135"/>
        <v>177.78734586041983</v>
      </c>
      <c r="D1771">
        <f t="shared" si="137"/>
        <v>180.25287035117401</v>
      </c>
      <c r="E1771">
        <f t="shared" si="136"/>
        <v>-2.4655244907541771</v>
      </c>
      <c r="F1771">
        <f t="shared" si="139"/>
        <v>-2.3793577257545984</v>
      </c>
      <c r="G1771">
        <f t="shared" si="138"/>
        <v>-8.616676499957876E-2</v>
      </c>
    </row>
    <row r="1772" spans="1:7" x14ac:dyDescent="0.2">
      <c r="A1772">
        <v>20130827</v>
      </c>
      <c r="B1772">
        <v>174.17</v>
      </c>
      <c r="C1772">
        <f t="shared" si="135"/>
        <v>177.23083111266294</v>
      </c>
      <c r="D1772">
        <f t="shared" si="137"/>
        <v>179.80228736219817</v>
      </c>
      <c r="E1772">
        <f t="shared" si="136"/>
        <v>-2.5714562495352311</v>
      </c>
      <c r="F1772">
        <f t="shared" si="139"/>
        <v>-2.4177774305107249</v>
      </c>
      <c r="G1772">
        <f t="shared" si="138"/>
        <v>-0.1536788190245062</v>
      </c>
    </row>
    <row r="1773" spans="1:7" x14ac:dyDescent="0.2">
      <c r="A1773">
        <v>20130828</v>
      </c>
      <c r="B1773">
        <v>175.21</v>
      </c>
      <c r="C1773">
        <f t="shared" si="135"/>
        <v>176.9199340184071</v>
      </c>
      <c r="D1773">
        <f t="shared" si="137"/>
        <v>179.46211792796126</v>
      </c>
      <c r="E1773">
        <f t="shared" si="136"/>
        <v>-2.5421839095541543</v>
      </c>
      <c r="F1773">
        <f t="shared" si="139"/>
        <v>-2.4426587263194106</v>
      </c>
      <c r="G1773">
        <f t="shared" si="138"/>
        <v>-9.9525183234743686E-2</v>
      </c>
    </row>
    <row r="1774" spans="1:7" x14ac:dyDescent="0.2">
      <c r="A1774">
        <v>20130829</v>
      </c>
      <c r="B1774">
        <v>175.37</v>
      </c>
      <c r="C1774">
        <f t="shared" si="135"/>
        <v>176.68148263095983</v>
      </c>
      <c r="D1774">
        <f t="shared" si="137"/>
        <v>179.15899808144559</v>
      </c>
      <c r="E1774">
        <f t="shared" si="136"/>
        <v>-2.4775154504857539</v>
      </c>
      <c r="F1774">
        <f t="shared" si="139"/>
        <v>-2.4496300711526793</v>
      </c>
      <c r="G1774">
        <f t="shared" si="138"/>
        <v>-2.7885379333074667E-2</v>
      </c>
    </row>
    <row r="1775" spans="1:7" x14ac:dyDescent="0.2">
      <c r="A1775">
        <v>20130830</v>
      </c>
      <c r="B1775">
        <v>174.42</v>
      </c>
      <c r="C1775">
        <f t="shared" si="135"/>
        <v>176.33356222619676</v>
      </c>
      <c r="D1775">
        <f t="shared" si="137"/>
        <v>178.80796118652367</v>
      </c>
      <c r="E1775">
        <f t="shared" si="136"/>
        <v>-2.4743989603269085</v>
      </c>
      <c r="F1775">
        <f t="shared" si="139"/>
        <v>-2.4545838489875251</v>
      </c>
      <c r="G1775">
        <f t="shared" si="138"/>
        <v>-1.9815111339383407E-2</v>
      </c>
    </row>
    <row r="1776" spans="1:7" x14ac:dyDescent="0.2">
      <c r="A1776">
        <v>20130903</v>
      </c>
      <c r="B1776">
        <v>177.02</v>
      </c>
      <c r="C1776">
        <f t="shared" si="135"/>
        <v>176.4391680375511</v>
      </c>
      <c r="D1776">
        <f t="shared" si="137"/>
        <v>178.67551961715154</v>
      </c>
      <c r="E1776">
        <f t="shared" si="136"/>
        <v>-2.2363515796004378</v>
      </c>
      <c r="F1776">
        <f t="shared" si="139"/>
        <v>-2.4109373951101079</v>
      </c>
      <c r="G1776">
        <f t="shared" si="138"/>
        <v>0.17458581550967001</v>
      </c>
    </row>
    <row r="1777" spans="1:7" x14ac:dyDescent="0.2">
      <c r="A1777">
        <v>20130904</v>
      </c>
      <c r="B1777">
        <v>176.19</v>
      </c>
      <c r="C1777">
        <f t="shared" si="135"/>
        <v>176.40083449331249</v>
      </c>
      <c r="D1777">
        <f t="shared" si="137"/>
        <v>178.49140705291808</v>
      </c>
      <c r="E1777">
        <f t="shared" si="136"/>
        <v>-2.0905725596055902</v>
      </c>
      <c r="F1777">
        <f t="shared" si="139"/>
        <v>-2.3468644280092041</v>
      </c>
      <c r="G1777">
        <f t="shared" si="138"/>
        <v>0.25629186840361395</v>
      </c>
    </row>
    <row r="1778" spans="1:7" x14ac:dyDescent="0.2">
      <c r="A1778">
        <v>20130905</v>
      </c>
      <c r="B1778">
        <v>176.21</v>
      </c>
      <c r="C1778">
        <f t="shared" si="135"/>
        <v>176.37147534049518</v>
      </c>
      <c r="D1778">
        <f t="shared" si="137"/>
        <v>178.32241393788712</v>
      </c>
      <c r="E1778">
        <f t="shared" si="136"/>
        <v>-1.9509385973919393</v>
      </c>
      <c r="F1778">
        <f t="shared" si="139"/>
        <v>-2.2676792618857515</v>
      </c>
      <c r="G1778">
        <f t="shared" si="138"/>
        <v>0.31674066449381222</v>
      </c>
    </row>
    <row r="1779" spans="1:7" x14ac:dyDescent="0.2">
      <c r="A1779">
        <v>20130906</v>
      </c>
      <c r="B1779">
        <v>176.67</v>
      </c>
      <c r="C1779">
        <f t="shared" si="135"/>
        <v>176.41740221118823</v>
      </c>
      <c r="D1779">
        <f t="shared" si="137"/>
        <v>178.20001290545105</v>
      </c>
      <c r="E1779">
        <f t="shared" si="136"/>
        <v>-1.7826106942628144</v>
      </c>
      <c r="F1779">
        <f t="shared" si="139"/>
        <v>-2.1706655483611641</v>
      </c>
      <c r="G1779">
        <f t="shared" si="138"/>
        <v>0.38805485409834972</v>
      </c>
    </row>
    <row r="1780" spans="1:7" x14ac:dyDescent="0.2">
      <c r="A1780">
        <v>20130909</v>
      </c>
      <c r="B1780">
        <v>178.55</v>
      </c>
      <c r="C1780">
        <f t="shared" si="135"/>
        <v>176.74549417869773</v>
      </c>
      <c r="D1780">
        <f t="shared" si="137"/>
        <v>178.22593787541766</v>
      </c>
      <c r="E1780">
        <f t="shared" si="136"/>
        <v>-1.4804436967199308</v>
      </c>
      <c r="F1780">
        <f t="shared" si="139"/>
        <v>-2.0326211780329175</v>
      </c>
      <c r="G1780">
        <f t="shared" si="138"/>
        <v>0.55217748131298672</v>
      </c>
    </row>
    <row r="1781" spans="1:7" x14ac:dyDescent="0.2">
      <c r="A1781">
        <v>20130910</v>
      </c>
      <c r="B1781">
        <v>184.59</v>
      </c>
      <c r="C1781">
        <f t="shared" si="135"/>
        <v>177.95234122812883</v>
      </c>
      <c r="D1781">
        <f t="shared" si="137"/>
        <v>178.69734988464597</v>
      </c>
      <c r="E1781">
        <f t="shared" si="136"/>
        <v>-0.74500865651714321</v>
      </c>
      <c r="F1781">
        <f t="shared" si="139"/>
        <v>-1.7750986737297627</v>
      </c>
      <c r="G1781">
        <f t="shared" si="138"/>
        <v>1.0300900172126195</v>
      </c>
    </row>
    <row r="1782" spans="1:7" x14ac:dyDescent="0.2">
      <c r="A1782">
        <v>20130911</v>
      </c>
      <c r="B1782">
        <v>186.31</v>
      </c>
      <c r="C1782">
        <f t="shared" si="135"/>
        <v>179.23813488533978</v>
      </c>
      <c r="D1782">
        <f t="shared" si="137"/>
        <v>179.26124989319072</v>
      </c>
      <c r="E1782">
        <f t="shared" si="136"/>
        <v>-2.3115007850947222E-2</v>
      </c>
      <c r="F1782">
        <f t="shared" si="139"/>
        <v>-1.4247019405539996</v>
      </c>
      <c r="G1782">
        <f t="shared" si="138"/>
        <v>1.4015869327030523</v>
      </c>
    </row>
    <row r="1783" spans="1:7" x14ac:dyDescent="0.2">
      <c r="A1783">
        <v>20130912</v>
      </c>
      <c r="B1783">
        <v>185.06</v>
      </c>
      <c r="C1783">
        <f t="shared" si="135"/>
        <v>180.13380644144135</v>
      </c>
      <c r="D1783">
        <f t="shared" si="137"/>
        <v>179.69078693813955</v>
      </c>
      <c r="E1783">
        <f t="shared" si="136"/>
        <v>0.44301950330179807</v>
      </c>
      <c r="F1783">
        <f t="shared" si="139"/>
        <v>-1.05115765178284</v>
      </c>
      <c r="G1783">
        <f t="shared" si="138"/>
        <v>1.4941771550846381</v>
      </c>
    </row>
    <row r="1784" spans="1:7" x14ac:dyDescent="0.2">
      <c r="A1784">
        <v>20130913</v>
      </c>
      <c r="B1784">
        <v>189</v>
      </c>
      <c r="C1784">
        <f t="shared" si="135"/>
        <v>181.49783621968112</v>
      </c>
      <c r="D1784">
        <f t="shared" si="137"/>
        <v>180.38035827605515</v>
      </c>
      <c r="E1784">
        <f t="shared" si="136"/>
        <v>1.1174779436259712</v>
      </c>
      <c r="F1784">
        <f t="shared" si="139"/>
        <v>-0.61743053270107784</v>
      </c>
      <c r="G1784">
        <f t="shared" si="138"/>
        <v>1.734908476327049</v>
      </c>
    </row>
    <row r="1785" spans="1:7" x14ac:dyDescent="0.2">
      <c r="A1785">
        <v>20130916</v>
      </c>
      <c r="B1785">
        <v>189.38</v>
      </c>
      <c r="C1785">
        <f t="shared" si="135"/>
        <v>182.71047680126864</v>
      </c>
      <c r="D1785">
        <f t="shared" si="137"/>
        <v>181.04699840375477</v>
      </c>
      <c r="E1785">
        <f t="shared" si="136"/>
        <v>1.6634783975138703</v>
      </c>
      <c r="F1785">
        <f t="shared" si="139"/>
        <v>-0.16124874665808825</v>
      </c>
      <c r="G1785">
        <f t="shared" si="138"/>
        <v>1.8247271441719586</v>
      </c>
    </row>
    <row r="1786" spans="1:7" x14ac:dyDescent="0.2">
      <c r="A1786">
        <v>20130917</v>
      </c>
      <c r="B1786">
        <v>191.6</v>
      </c>
      <c r="C1786">
        <f t="shared" si="135"/>
        <v>184.07809575491962</v>
      </c>
      <c r="D1786">
        <f t="shared" si="137"/>
        <v>181.82870222569886</v>
      </c>
      <c r="E1786">
        <f t="shared" si="136"/>
        <v>2.2493935292207539</v>
      </c>
      <c r="F1786">
        <f t="shared" si="139"/>
        <v>0.32087970851768022</v>
      </c>
      <c r="G1786">
        <f t="shared" si="138"/>
        <v>1.9285138207030736</v>
      </c>
    </row>
    <row r="1787" spans="1:7" x14ac:dyDescent="0.2">
      <c r="A1787">
        <v>20130918</v>
      </c>
      <c r="B1787">
        <v>193.53</v>
      </c>
      <c r="C1787">
        <f t="shared" si="135"/>
        <v>185.53223486954738</v>
      </c>
      <c r="D1787">
        <f t="shared" si="137"/>
        <v>182.69546502379524</v>
      </c>
      <c r="E1787">
        <f t="shared" si="136"/>
        <v>2.8367698457521442</v>
      </c>
      <c r="F1787">
        <f t="shared" si="139"/>
        <v>0.8240577359645731</v>
      </c>
      <c r="G1787">
        <f t="shared" si="138"/>
        <v>2.0127121097875711</v>
      </c>
    </row>
    <row r="1788" spans="1:7" x14ac:dyDescent="0.2">
      <c r="A1788">
        <v>20130919</v>
      </c>
      <c r="B1788">
        <v>194.71</v>
      </c>
      <c r="C1788">
        <f t="shared" si="135"/>
        <v>186.94419873577087</v>
      </c>
      <c r="D1788">
        <f t="shared" si="137"/>
        <v>183.5854305775882</v>
      </c>
      <c r="E1788">
        <f t="shared" si="136"/>
        <v>3.35876815818267</v>
      </c>
      <c r="F1788">
        <f t="shared" si="139"/>
        <v>1.3309998204081925</v>
      </c>
      <c r="G1788">
        <f t="shared" si="138"/>
        <v>2.0277683377744777</v>
      </c>
    </row>
    <row r="1789" spans="1:7" x14ac:dyDescent="0.2">
      <c r="A1789">
        <v>20130920</v>
      </c>
      <c r="B1789">
        <v>198.83</v>
      </c>
      <c r="C1789">
        <f t="shared" si="135"/>
        <v>188.77278354565226</v>
      </c>
      <c r="D1789">
        <f t="shared" si="137"/>
        <v>184.71465794221129</v>
      </c>
      <c r="E1789">
        <f t="shared" si="136"/>
        <v>4.0581256034409705</v>
      </c>
      <c r="F1789">
        <f t="shared" si="139"/>
        <v>1.8764249770147483</v>
      </c>
      <c r="G1789">
        <f t="shared" si="138"/>
        <v>2.1817006264262222</v>
      </c>
    </row>
    <row r="1790" spans="1:7" x14ac:dyDescent="0.2">
      <c r="A1790">
        <v>20130923</v>
      </c>
      <c r="B1790">
        <v>196.24</v>
      </c>
      <c r="C1790">
        <f t="shared" si="135"/>
        <v>189.92158607709038</v>
      </c>
      <c r="D1790">
        <f t="shared" si="137"/>
        <v>185.56838698352897</v>
      </c>
      <c r="E1790">
        <f t="shared" si="136"/>
        <v>4.3531990935614147</v>
      </c>
      <c r="F1790">
        <f t="shared" si="139"/>
        <v>2.3717798003240818</v>
      </c>
      <c r="G1790">
        <f t="shared" si="138"/>
        <v>1.9814192932373329</v>
      </c>
    </row>
    <row r="1791" spans="1:7" x14ac:dyDescent="0.2">
      <c r="A1791">
        <v>20130924</v>
      </c>
      <c r="B1791">
        <v>193.34</v>
      </c>
      <c r="C1791">
        <f t="shared" si="135"/>
        <v>190.44749591138418</v>
      </c>
      <c r="D1791">
        <f t="shared" si="137"/>
        <v>186.14406202178608</v>
      </c>
      <c r="E1791">
        <f t="shared" si="136"/>
        <v>4.3034338895980966</v>
      </c>
      <c r="F1791">
        <f t="shared" si="139"/>
        <v>2.7581106181788848</v>
      </c>
      <c r="G1791">
        <f t="shared" si="138"/>
        <v>1.5453232714192118</v>
      </c>
    </row>
    <row r="1792" spans="1:7" x14ac:dyDescent="0.2">
      <c r="A1792">
        <v>20130925</v>
      </c>
      <c r="B1792">
        <v>191.56</v>
      </c>
      <c r="C1792">
        <f t="shared" si="135"/>
        <v>190.61865038655586</v>
      </c>
      <c r="D1792">
        <f t="shared" si="137"/>
        <v>186.54524261276489</v>
      </c>
      <c r="E1792">
        <f t="shared" si="136"/>
        <v>4.0734077737909615</v>
      </c>
      <c r="F1792">
        <f t="shared" si="139"/>
        <v>3.0211700493013005</v>
      </c>
      <c r="G1792">
        <f t="shared" si="138"/>
        <v>1.052237724489661</v>
      </c>
    </row>
    <row r="1793" spans="1:7" x14ac:dyDescent="0.2">
      <c r="A1793">
        <v>20130926</v>
      </c>
      <c r="B1793">
        <v>193.56</v>
      </c>
      <c r="C1793">
        <f t="shared" si="135"/>
        <v>191.0711657117011</v>
      </c>
      <c r="D1793">
        <f t="shared" si="137"/>
        <v>187.06485427107862</v>
      </c>
      <c r="E1793">
        <f t="shared" si="136"/>
        <v>4.0063114406224827</v>
      </c>
      <c r="F1793">
        <f t="shared" si="139"/>
        <v>3.218198327565537</v>
      </c>
      <c r="G1793">
        <f t="shared" si="138"/>
        <v>0.78811311305694565</v>
      </c>
    </row>
    <row r="1794" spans="1:7" x14ac:dyDescent="0.2">
      <c r="A1794">
        <v>20130927</v>
      </c>
      <c r="B1794">
        <v>193.05</v>
      </c>
      <c r="C1794">
        <f t="shared" si="135"/>
        <v>191.37560175605478</v>
      </c>
      <c r="D1794">
        <f t="shared" si="137"/>
        <v>187.50819839914689</v>
      </c>
      <c r="E1794">
        <f t="shared" si="136"/>
        <v>3.8674033569078858</v>
      </c>
      <c r="F1794">
        <f t="shared" si="139"/>
        <v>3.3480393334340071</v>
      </c>
      <c r="G1794">
        <f t="shared" si="138"/>
        <v>0.51936402347387878</v>
      </c>
    </row>
    <row r="1795" spans="1:7" x14ac:dyDescent="0.2">
      <c r="A1795">
        <v>20130930</v>
      </c>
      <c r="B1795">
        <v>191.1</v>
      </c>
      <c r="C1795">
        <f t="shared" si="135"/>
        <v>191.33320148589252</v>
      </c>
      <c r="D1795">
        <f t="shared" si="137"/>
        <v>187.77425777698787</v>
      </c>
      <c r="E1795">
        <f t="shared" si="136"/>
        <v>3.5589437089046498</v>
      </c>
      <c r="F1795">
        <f t="shared" si="139"/>
        <v>3.3902202085281359</v>
      </c>
      <c r="G1795">
        <f t="shared" si="138"/>
        <v>0.16872350037651396</v>
      </c>
    </row>
    <row r="1796" spans="1:7" x14ac:dyDescent="0.2">
      <c r="A1796">
        <v>20131001</v>
      </c>
      <c r="B1796">
        <v>193.22</v>
      </c>
      <c r="C1796">
        <f t="shared" si="135"/>
        <v>191.62347818037057</v>
      </c>
      <c r="D1796">
        <f t="shared" si="137"/>
        <v>188.17764608980357</v>
      </c>
      <c r="E1796">
        <f t="shared" si="136"/>
        <v>3.445832090566995</v>
      </c>
      <c r="F1796">
        <f t="shared" si="139"/>
        <v>3.4013425849359082</v>
      </c>
      <c r="G1796">
        <f t="shared" si="138"/>
        <v>4.4489505631086779E-2</v>
      </c>
    </row>
    <row r="1797" spans="1:7" x14ac:dyDescent="0.2">
      <c r="A1797">
        <v>20131002</v>
      </c>
      <c r="B1797">
        <v>191.82</v>
      </c>
      <c r="C1797">
        <f t="shared" si="135"/>
        <v>191.65371230646741</v>
      </c>
      <c r="D1797">
        <f t="shared" si="137"/>
        <v>188.44745008315144</v>
      </c>
      <c r="E1797">
        <f t="shared" si="136"/>
        <v>3.2062622233159743</v>
      </c>
      <c r="F1797">
        <f t="shared" si="139"/>
        <v>3.3623265126119217</v>
      </c>
      <c r="G1797">
        <f t="shared" si="138"/>
        <v>-0.1560642892959474</v>
      </c>
    </row>
    <row r="1798" spans="1:7" x14ac:dyDescent="0.2">
      <c r="A1798">
        <v>20131003</v>
      </c>
      <c r="B1798">
        <v>188.65</v>
      </c>
      <c r="C1798">
        <f t="shared" si="135"/>
        <v>191.19160272085705</v>
      </c>
      <c r="D1798">
        <f t="shared" si="137"/>
        <v>188.4624537806958</v>
      </c>
      <c r="E1798">
        <f t="shared" si="136"/>
        <v>2.7291489401612523</v>
      </c>
      <c r="F1798">
        <f t="shared" si="139"/>
        <v>3.2356909981217878</v>
      </c>
      <c r="G1798">
        <f t="shared" si="138"/>
        <v>-0.50654205796053553</v>
      </c>
    </row>
    <row r="1799" spans="1:7" x14ac:dyDescent="0.2">
      <c r="A1799">
        <v>20131004</v>
      </c>
      <c r="B1799">
        <v>190.48</v>
      </c>
      <c r="C1799">
        <f t="shared" si="135"/>
        <v>191.08212537918672</v>
      </c>
      <c r="D1799">
        <f t="shared" si="137"/>
        <v>188.61190164879241</v>
      </c>
      <c r="E1799">
        <f t="shared" si="136"/>
        <v>2.4702237303943093</v>
      </c>
      <c r="F1799">
        <f t="shared" si="139"/>
        <v>3.0825975445762923</v>
      </c>
      <c r="G1799">
        <f t="shared" si="138"/>
        <v>-0.612373814181983</v>
      </c>
    </row>
    <row r="1800" spans="1:7" x14ac:dyDescent="0.2">
      <c r="A1800">
        <v>20131007</v>
      </c>
      <c r="B1800">
        <v>186.33</v>
      </c>
      <c r="C1800">
        <f t="shared" si="135"/>
        <v>190.35102916700416</v>
      </c>
      <c r="D1800">
        <f t="shared" si="137"/>
        <v>188.44287189702999</v>
      </c>
      <c r="E1800">
        <f t="shared" si="136"/>
        <v>1.9081572699741685</v>
      </c>
      <c r="F1800">
        <f t="shared" si="139"/>
        <v>2.8477094896558679</v>
      </c>
      <c r="G1800">
        <f t="shared" si="138"/>
        <v>-0.93955221968169944</v>
      </c>
    </row>
    <row r="1801" spans="1:7" x14ac:dyDescent="0.2">
      <c r="A1801">
        <v>20131008</v>
      </c>
      <c r="B1801">
        <v>182.53</v>
      </c>
      <c r="C1801">
        <f t="shared" si="135"/>
        <v>189.14779391054196</v>
      </c>
      <c r="D1801">
        <f t="shared" si="137"/>
        <v>188.00488138613886</v>
      </c>
      <c r="E1801">
        <f t="shared" si="136"/>
        <v>1.1429125244031013</v>
      </c>
      <c r="F1801">
        <f t="shared" si="139"/>
        <v>2.5067500966053147</v>
      </c>
      <c r="G1801">
        <f t="shared" si="138"/>
        <v>-1.3638375722022134</v>
      </c>
    </row>
    <row r="1802" spans="1:7" x14ac:dyDescent="0.2">
      <c r="A1802">
        <v>20131009</v>
      </c>
      <c r="B1802">
        <v>183.85</v>
      </c>
      <c r="C1802">
        <f t="shared" si="135"/>
        <v>188.33274869353551</v>
      </c>
      <c r="D1802">
        <f t="shared" si="137"/>
        <v>187.69711239457303</v>
      </c>
      <c r="E1802">
        <f t="shared" si="136"/>
        <v>0.63563629896248131</v>
      </c>
      <c r="F1802">
        <f t="shared" si="139"/>
        <v>2.1325273370767479</v>
      </c>
      <c r="G1802">
        <f t="shared" si="138"/>
        <v>-1.4968910381142666</v>
      </c>
    </row>
    <row r="1803" spans="1:7" x14ac:dyDescent="0.2">
      <c r="A1803">
        <v>20131010</v>
      </c>
      <c r="B1803">
        <v>189.03</v>
      </c>
      <c r="C1803">
        <f t="shared" si="135"/>
        <v>188.44001812529928</v>
      </c>
      <c r="D1803">
        <f t="shared" si="137"/>
        <v>187.79584480978986</v>
      </c>
      <c r="E1803">
        <f t="shared" si="136"/>
        <v>0.64417331550941981</v>
      </c>
      <c r="F1803">
        <f t="shared" si="139"/>
        <v>1.8348565327632824</v>
      </c>
      <c r="G1803">
        <f t="shared" si="138"/>
        <v>-1.1906832172538626</v>
      </c>
    </row>
    <row r="1804" spans="1:7" x14ac:dyDescent="0.2">
      <c r="A1804">
        <v>20131011</v>
      </c>
      <c r="B1804">
        <v>192.2</v>
      </c>
      <c r="C1804">
        <f t="shared" si="135"/>
        <v>189.01847687525321</v>
      </c>
      <c r="D1804">
        <f t="shared" si="137"/>
        <v>188.1220785275832</v>
      </c>
      <c r="E1804">
        <f t="shared" si="136"/>
        <v>0.89639834767001503</v>
      </c>
      <c r="F1804">
        <f t="shared" si="139"/>
        <v>1.6471648957446292</v>
      </c>
      <c r="G1804">
        <f t="shared" si="138"/>
        <v>-0.75076654807461418</v>
      </c>
    </row>
    <row r="1805" spans="1:7" x14ac:dyDescent="0.2">
      <c r="A1805">
        <v>20131014</v>
      </c>
      <c r="B1805">
        <v>193.44</v>
      </c>
      <c r="C1805">
        <f t="shared" si="135"/>
        <v>189.69871120213733</v>
      </c>
      <c r="D1805">
        <f t="shared" si="137"/>
        <v>188.51599863665112</v>
      </c>
      <c r="E1805">
        <f t="shared" si="136"/>
        <v>1.182712565486213</v>
      </c>
      <c r="F1805">
        <f t="shared" si="139"/>
        <v>1.554274429692946</v>
      </c>
      <c r="G1805">
        <f t="shared" si="138"/>
        <v>-0.37156186420673309</v>
      </c>
    </row>
    <row r="1806" spans="1:7" x14ac:dyDescent="0.2">
      <c r="A1806">
        <v>20131015</v>
      </c>
      <c r="B1806">
        <v>191.37</v>
      </c>
      <c r="C1806">
        <f t="shared" si="135"/>
        <v>189.95583255565467</v>
      </c>
      <c r="D1806">
        <f t="shared" si="137"/>
        <v>188.72740614504733</v>
      </c>
      <c r="E1806">
        <f t="shared" si="136"/>
        <v>1.2284264106073408</v>
      </c>
      <c r="F1806">
        <f t="shared" si="139"/>
        <v>1.489104825875825</v>
      </c>
      <c r="G1806">
        <f t="shared" si="138"/>
        <v>-0.26067841526848423</v>
      </c>
    </row>
    <row r="1807" spans="1:7" x14ac:dyDescent="0.2">
      <c r="A1807">
        <v>20131016</v>
      </c>
      <c r="B1807">
        <v>195.63</v>
      </c>
      <c r="C1807">
        <f t="shared" ref="C1807:C1870" si="140">(B1807*(2/(12+1))+C1806*(1-(2/(12+1))))</f>
        <v>190.82878139324626</v>
      </c>
      <c r="D1807">
        <f t="shared" si="137"/>
        <v>189.23870939356235</v>
      </c>
      <c r="E1807">
        <f t="shared" si="136"/>
        <v>1.5900719996839143</v>
      </c>
      <c r="F1807">
        <f t="shared" si="139"/>
        <v>1.509298260637443</v>
      </c>
      <c r="G1807">
        <f t="shared" si="138"/>
        <v>8.0773739046471338E-2</v>
      </c>
    </row>
    <row r="1808" spans="1:7" x14ac:dyDescent="0.2">
      <c r="A1808">
        <v>20131017</v>
      </c>
      <c r="B1808">
        <v>198.28</v>
      </c>
      <c r="C1808">
        <f t="shared" si="140"/>
        <v>191.97512271736221</v>
      </c>
      <c r="D1808">
        <f t="shared" si="137"/>
        <v>189.90843462366882</v>
      </c>
      <c r="E1808">
        <f t="shared" si="136"/>
        <v>2.0666880936933865</v>
      </c>
      <c r="F1808">
        <f t="shared" si="139"/>
        <v>1.6207762272486317</v>
      </c>
      <c r="G1808">
        <f t="shared" si="138"/>
        <v>0.44591186644475478</v>
      </c>
    </row>
    <row r="1809" spans="1:7" x14ac:dyDescent="0.2">
      <c r="A1809">
        <v>20131018</v>
      </c>
      <c r="B1809">
        <v>200.45</v>
      </c>
      <c r="C1809">
        <f t="shared" si="140"/>
        <v>193.27894999161416</v>
      </c>
      <c r="D1809">
        <f t="shared" si="137"/>
        <v>190.68929131821187</v>
      </c>
      <c r="E1809">
        <f t="shared" si="136"/>
        <v>2.5896586734022833</v>
      </c>
      <c r="F1809">
        <f t="shared" si="139"/>
        <v>1.814552716479362</v>
      </c>
      <c r="G1809">
        <f t="shared" si="138"/>
        <v>0.77510595692292128</v>
      </c>
    </row>
    <row r="1810" spans="1:7" x14ac:dyDescent="0.2">
      <c r="A1810">
        <v>20131021</v>
      </c>
      <c r="B1810">
        <v>200.04</v>
      </c>
      <c r="C1810">
        <f t="shared" si="140"/>
        <v>194.31911153136582</v>
      </c>
      <c r="D1810">
        <f t="shared" si="137"/>
        <v>191.38193640575173</v>
      </c>
      <c r="E1810">
        <f t="shared" si="136"/>
        <v>2.9371751256140897</v>
      </c>
      <c r="F1810">
        <f t="shared" si="139"/>
        <v>2.0390771983063076</v>
      </c>
      <c r="G1810">
        <f t="shared" si="138"/>
        <v>0.89809792730778204</v>
      </c>
    </row>
    <row r="1811" spans="1:7" x14ac:dyDescent="0.2">
      <c r="A1811">
        <v>20131022</v>
      </c>
      <c r="B1811">
        <v>199.98</v>
      </c>
      <c r="C1811">
        <f t="shared" si="140"/>
        <v>195.19001744961724</v>
      </c>
      <c r="D1811">
        <f t="shared" si="137"/>
        <v>192.01883000532567</v>
      </c>
      <c r="E1811">
        <f t="shared" si="136"/>
        <v>3.1711874442915757</v>
      </c>
      <c r="F1811">
        <f t="shared" si="139"/>
        <v>2.2654992475033615</v>
      </c>
      <c r="G1811">
        <f t="shared" si="138"/>
        <v>0.90568819678821422</v>
      </c>
    </row>
    <row r="1812" spans="1:7" x14ac:dyDescent="0.2">
      <c r="A1812">
        <v>20131023</v>
      </c>
      <c r="B1812">
        <v>198.9</v>
      </c>
      <c r="C1812">
        <f t="shared" si="140"/>
        <v>195.76078399582997</v>
      </c>
      <c r="D1812">
        <f t="shared" si="137"/>
        <v>192.52854630122746</v>
      </c>
      <c r="E1812">
        <f t="shared" si="136"/>
        <v>3.2322376946025031</v>
      </c>
      <c r="F1812">
        <f t="shared" si="139"/>
        <v>2.45884693692319</v>
      </c>
      <c r="G1812">
        <f t="shared" si="138"/>
        <v>0.77339075767931309</v>
      </c>
    </row>
    <row r="1813" spans="1:7" x14ac:dyDescent="0.2">
      <c r="A1813">
        <v>20131024</v>
      </c>
      <c r="B1813">
        <v>202.91</v>
      </c>
      <c r="C1813">
        <f t="shared" si="140"/>
        <v>196.86066338108691</v>
      </c>
      <c r="D1813">
        <f t="shared" si="137"/>
        <v>193.29754287150692</v>
      </c>
      <c r="E1813">
        <f t="shared" si="136"/>
        <v>3.5631205095799885</v>
      </c>
      <c r="F1813">
        <f t="shared" si="139"/>
        <v>2.67970165145455</v>
      </c>
      <c r="G1813">
        <f t="shared" si="138"/>
        <v>0.88341885812543852</v>
      </c>
    </row>
    <row r="1814" spans="1:7" x14ac:dyDescent="0.2">
      <c r="A1814">
        <v>20131025</v>
      </c>
      <c r="B1814">
        <v>203.06</v>
      </c>
      <c r="C1814">
        <f t="shared" si="140"/>
        <v>197.81440747630432</v>
      </c>
      <c r="D1814">
        <f t="shared" si="137"/>
        <v>194.02068784398787</v>
      </c>
      <c r="E1814">
        <f t="shared" si="136"/>
        <v>3.7937196323164528</v>
      </c>
      <c r="F1814">
        <f t="shared" si="139"/>
        <v>2.9025052476269306</v>
      </c>
      <c r="G1814">
        <f t="shared" si="138"/>
        <v>0.89121438468952219</v>
      </c>
    </row>
    <row r="1815" spans="1:7" x14ac:dyDescent="0.2">
      <c r="A1815">
        <v>20131028</v>
      </c>
      <c r="B1815">
        <v>203.08</v>
      </c>
      <c r="C1815">
        <f t="shared" si="140"/>
        <v>198.62449863379598</v>
      </c>
      <c r="D1815">
        <f t="shared" si="137"/>
        <v>194.69174800369248</v>
      </c>
      <c r="E1815">
        <f t="shared" si="136"/>
        <v>3.9327506301034987</v>
      </c>
      <c r="F1815">
        <f t="shared" si="139"/>
        <v>3.1085543241222444</v>
      </c>
      <c r="G1815">
        <f t="shared" si="138"/>
        <v>0.82419630598125426</v>
      </c>
    </row>
    <row r="1816" spans="1:7" x14ac:dyDescent="0.2">
      <c r="A1816">
        <v>20131029</v>
      </c>
      <c r="B1816">
        <v>204.24</v>
      </c>
      <c r="C1816">
        <f t="shared" si="140"/>
        <v>199.4884219209043</v>
      </c>
      <c r="D1816">
        <f t="shared" si="137"/>
        <v>195.3990259293449</v>
      </c>
      <c r="E1816">
        <f t="shared" si="136"/>
        <v>4.0893959915593996</v>
      </c>
      <c r="F1816">
        <f t="shared" si="139"/>
        <v>3.3047226576096755</v>
      </c>
      <c r="G1816">
        <f t="shared" si="138"/>
        <v>0.78467333394972405</v>
      </c>
    </row>
    <row r="1817" spans="1:7" x14ac:dyDescent="0.2">
      <c r="A1817">
        <v>20131030</v>
      </c>
      <c r="B1817">
        <v>203.82</v>
      </c>
      <c r="C1817">
        <f t="shared" si="140"/>
        <v>200.15481854845748</v>
      </c>
      <c r="D1817">
        <f t="shared" si="137"/>
        <v>196.02280178643045</v>
      </c>
      <c r="E1817">
        <f t="shared" si="136"/>
        <v>4.1320167620270354</v>
      </c>
      <c r="F1817">
        <f t="shared" si="139"/>
        <v>3.4701814784931475</v>
      </c>
      <c r="G1817">
        <f t="shared" si="138"/>
        <v>0.66183528353388787</v>
      </c>
    </row>
    <row r="1818" spans="1:7" x14ac:dyDescent="0.2">
      <c r="A1818">
        <v>20131031</v>
      </c>
      <c r="B1818">
        <v>196.67</v>
      </c>
      <c r="C1818">
        <f t="shared" si="140"/>
        <v>199.61869261792555</v>
      </c>
      <c r="D1818">
        <f t="shared" si="137"/>
        <v>196.07074239484299</v>
      </c>
      <c r="E1818">
        <f t="shared" si="136"/>
        <v>3.5479502230825517</v>
      </c>
      <c r="F1818">
        <f t="shared" si="139"/>
        <v>3.4857352274110287</v>
      </c>
      <c r="G1818">
        <f t="shared" si="138"/>
        <v>6.2214995671522999E-2</v>
      </c>
    </row>
    <row r="1819" spans="1:7" x14ac:dyDescent="0.2">
      <c r="A1819">
        <v>20131101</v>
      </c>
      <c r="B1819">
        <v>199.16</v>
      </c>
      <c r="C1819">
        <f t="shared" si="140"/>
        <v>199.54812452286006</v>
      </c>
      <c r="D1819">
        <f t="shared" si="137"/>
        <v>196.2995762915213</v>
      </c>
      <c r="E1819">
        <f t="shared" si="136"/>
        <v>3.2485482313387593</v>
      </c>
      <c r="F1819">
        <f t="shared" si="139"/>
        <v>3.4382978281965748</v>
      </c>
      <c r="G1819">
        <f t="shared" si="138"/>
        <v>-0.18974959685781556</v>
      </c>
    </row>
    <row r="1820" spans="1:7" x14ac:dyDescent="0.2">
      <c r="A1820">
        <v>20131104</v>
      </c>
      <c r="B1820">
        <v>196.42</v>
      </c>
      <c r="C1820">
        <f t="shared" si="140"/>
        <v>199.06687459626619</v>
      </c>
      <c r="D1820">
        <f t="shared" si="137"/>
        <v>196.30849656622343</v>
      </c>
      <c r="E1820">
        <f t="shared" ref="E1820:E1883" si="141">C1820-D1820</f>
        <v>2.7583780300427634</v>
      </c>
      <c r="F1820">
        <f t="shared" si="139"/>
        <v>3.3023138685658124</v>
      </c>
      <c r="G1820">
        <f t="shared" si="138"/>
        <v>-0.54393583852304905</v>
      </c>
    </row>
    <row r="1821" spans="1:7" x14ac:dyDescent="0.2">
      <c r="A1821">
        <v>20131105</v>
      </c>
      <c r="B1821">
        <v>197.37</v>
      </c>
      <c r="C1821">
        <f t="shared" si="140"/>
        <v>198.80581696607138</v>
      </c>
      <c r="D1821">
        <f t="shared" ref="D1821:D1884" si="142">B1821*(2/(26+1)) + D1820*(1-(2/(26+1)))</f>
        <v>196.38712645020689</v>
      </c>
      <c r="E1821">
        <f t="shared" si="141"/>
        <v>2.4186905158644834</v>
      </c>
      <c r="F1821">
        <f t="shared" si="139"/>
        <v>3.1255891980255468</v>
      </c>
      <c r="G1821">
        <f t="shared" si="138"/>
        <v>-0.70689868216106344</v>
      </c>
    </row>
    <row r="1822" spans="1:7" x14ac:dyDescent="0.2">
      <c r="A1822">
        <v>20131106</v>
      </c>
      <c r="B1822">
        <v>199.02</v>
      </c>
      <c r="C1822">
        <f t="shared" si="140"/>
        <v>198.83876820206038</v>
      </c>
      <c r="D1822">
        <f t="shared" si="142"/>
        <v>196.58215412056194</v>
      </c>
      <c r="E1822">
        <f t="shared" si="141"/>
        <v>2.2566140814984408</v>
      </c>
      <c r="F1822">
        <f t="shared" si="139"/>
        <v>2.9517941747201255</v>
      </c>
      <c r="G1822">
        <f t="shared" si="138"/>
        <v>-0.69518009322168473</v>
      </c>
    </row>
    <row r="1823" spans="1:7" x14ac:dyDescent="0.2">
      <c r="A1823">
        <v>20131107</v>
      </c>
      <c r="B1823">
        <v>196.1</v>
      </c>
      <c r="C1823">
        <f t="shared" si="140"/>
        <v>198.41741924789724</v>
      </c>
      <c r="D1823">
        <f t="shared" si="142"/>
        <v>196.54643900052031</v>
      </c>
      <c r="E1823">
        <f t="shared" si="141"/>
        <v>1.8709802473769344</v>
      </c>
      <c r="F1823">
        <f t="shared" si="139"/>
        <v>2.7356313892514872</v>
      </c>
      <c r="G1823">
        <f t="shared" si="138"/>
        <v>-0.86465114187455283</v>
      </c>
    </row>
    <row r="1824" spans="1:7" x14ac:dyDescent="0.2">
      <c r="A1824">
        <v>20131108</v>
      </c>
      <c r="B1824">
        <v>198.29</v>
      </c>
      <c r="C1824">
        <f t="shared" si="140"/>
        <v>198.39781628668226</v>
      </c>
      <c r="D1824">
        <f t="shared" si="142"/>
        <v>196.67559166714844</v>
      </c>
      <c r="E1824">
        <f t="shared" si="141"/>
        <v>1.7222246195338187</v>
      </c>
      <c r="F1824">
        <f t="shared" si="139"/>
        <v>2.5329500353079535</v>
      </c>
      <c r="G1824">
        <f t="shared" si="138"/>
        <v>-0.81072541577413482</v>
      </c>
    </row>
    <row r="1825" spans="1:7" x14ac:dyDescent="0.2">
      <c r="A1825">
        <v>20131111</v>
      </c>
      <c r="B1825">
        <v>199.27</v>
      </c>
      <c r="C1825">
        <f t="shared" si="140"/>
        <v>198.53199839642346</v>
      </c>
      <c r="D1825">
        <f t="shared" si="142"/>
        <v>196.86777006217449</v>
      </c>
      <c r="E1825">
        <f t="shared" si="141"/>
        <v>1.6642283342489748</v>
      </c>
      <c r="F1825">
        <f t="shared" si="139"/>
        <v>2.3592056950961577</v>
      </c>
      <c r="G1825">
        <f t="shared" si="138"/>
        <v>-0.69497736084718298</v>
      </c>
    </row>
    <row r="1826" spans="1:7" x14ac:dyDescent="0.2">
      <c r="A1826">
        <v>20131112</v>
      </c>
      <c r="B1826">
        <v>198.27</v>
      </c>
      <c r="C1826">
        <f t="shared" si="140"/>
        <v>198.49169095081984</v>
      </c>
      <c r="D1826">
        <f t="shared" si="142"/>
        <v>196.97163894645786</v>
      </c>
      <c r="E1826">
        <f t="shared" si="141"/>
        <v>1.5200520043619861</v>
      </c>
      <c r="F1826">
        <f t="shared" si="139"/>
        <v>2.1913749569493235</v>
      </c>
      <c r="G1826">
        <f t="shared" si="138"/>
        <v>-0.67132295258733743</v>
      </c>
    </row>
    <row r="1827" spans="1:7" x14ac:dyDescent="0.2">
      <c r="A1827">
        <v>20131113</v>
      </c>
      <c r="B1827">
        <v>199.78</v>
      </c>
      <c r="C1827">
        <f t="shared" si="140"/>
        <v>198.68989234300142</v>
      </c>
      <c r="D1827">
        <f t="shared" si="142"/>
        <v>197.17966569116467</v>
      </c>
      <c r="E1827">
        <f t="shared" si="141"/>
        <v>1.5102266518367458</v>
      </c>
      <c r="F1827">
        <f t="shared" si="139"/>
        <v>2.0551452959268079</v>
      </c>
      <c r="G1827">
        <f t="shared" si="138"/>
        <v>-0.54491864409006219</v>
      </c>
    </row>
    <row r="1828" spans="1:7" x14ac:dyDescent="0.2">
      <c r="A1828">
        <v>20131114</v>
      </c>
      <c r="B1828">
        <v>200.15</v>
      </c>
      <c r="C1828">
        <f t="shared" si="140"/>
        <v>198.91452429023198</v>
      </c>
      <c r="D1828">
        <f t="shared" si="142"/>
        <v>197.3996904547821</v>
      </c>
      <c r="E1828">
        <f t="shared" si="141"/>
        <v>1.5148338354498776</v>
      </c>
      <c r="F1828">
        <f t="shared" si="139"/>
        <v>1.947083003831422</v>
      </c>
      <c r="G1828">
        <f t="shared" ref="G1828:G1891" si="143">E1828-F1828</f>
        <v>-0.43224916838154437</v>
      </c>
    </row>
    <row r="1829" spans="1:7" x14ac:dyDescent="0.2">
      <c r="A1829">
        <v>20131115</v>
      </c>
      <c r="B1829">
        <v>202</v>
      </c>
      <c r="C1829">
        <f t="shared" si="140"/>
        <v>199.38921286096553</v>
      </c>
      <c r="D1829">
        <f t="shared" si="142"/>
        <v>197.74045412479825</v>
      </c>
      <c r="E1829">
        <f t="shared" si="141"/>
        <v>1.6487587361672809</v>
      </c>
      <c r="F1829">
        <f t="shared" ref="F1829:F1892" si="144">(E1829*(2/(9+1))+F1828*(1-(2/(9+1))))</f>
        <v>1.8874181502985938</v>
      </c>
      <c r="G1829">
        <f t="shared" si="143"/>
        <v>-0.23865941413131297</v>
      </c>
    </row>
    <row r="1830" spans="1:7" x14ac:dyDescent="0.2">
      <c r="A1830">
        <v>20131118</v>
      </c>
      <c r="B1830">
        <v>199.9</v>
      </c>
      <c r="C1830">
        <f t="shared" si="140"/>
        <v>199.46779549774007</v>
      </c>
      <c r="D1830">
        <f t="shared" si="142"/>
        <v>197.90042048592429</v>
      </c>
      <c r="E1830">
        <f t="shared" si="141"/>
        <v>1.5673750118157841</v>
      </c>
      <c r="F1830">
        <f t="shared" si="144"/>
        <v>1.8234095226020322</v>
      </c>
      <c r="G1830">
        <f t="shared" si="143"/>
        <v>-0.25603451078624806</v>
      </c>
    </row>
    <row r="1831" spans="1:7" x14ac:dyDescent="0.2">
      <c r="A1831">
        <v>20131119</v>
      </c>
      <c r="B1831">
        <v>197.39</v>
      </c>
      <c r="C1831">
        <f t="shared" si="140"/>
        <v>199.1481346519339</v>
      </c>
      <c r="D1831">
        <f t="shared" si="142"/>
        <v>197.86261156104101</v>
      </c>
      <c r="E1831">
        <f t="shared" si="141"/>
        <v>1.2855230908928945</v>
      </c>
      <c r="F1831">
        <f t="shared" si="144"/>
        <v>1.7158322362602048</v>
      </c>
      <c r="G1831">
        <f t="shared" si="143"/>
        <v>-0.43030914536731024</v>
      </c>
    </row>
    <row r="1832" spans="1:7" x14ac:dyDescent="0.2">
      <c r="A1832">
        <v>20131120</v>
      </c>
      <c r="B1832">
        <v>198.12</v>
      </c>
      <c r="C1832">
        <f t="shared" si="140"/>
        <v>198.9899600900979</v>
      </c>
      <c r="D1832">
        <f t="shared" si="142"/>
        <v>197.88167737133426</v>
      </c>
      <c r="E1832">
        <f t="shared" si="141"/>
        <v>1.1082827187636326</v>
      </c>
      <c r="F1832">
        <f t="shared" si="144"/>
        <v>1.5943223327608904</v>
      </c>
      <c r="G1832">
        <f t="shared" si="143"/>
        <v>-0.48603961399725781</v>
      </c>
    </row>
    <row r="1833" spans="1:7" x14ac:dyDescent="0.2">
      <c r="A1833">
        <v>20131121</v>
      </c>
      <c r="B1833">
        <v>201.61</v>
      </c>
      <c r="C1833">
        <f t="shared" si="140"/>
        <v>199.39304315315977</v>
      </c>
      <c r="D1833">
        <f t="shared" si="142"/>
        <v>198.15784941790207</v>
      </c>
      <c r="E1833">
        <f t="shared" si="141"/>
        <v>1.2351937352576954</v>
      </c>
      <c r="F1833">
        <f t="shared" si="144"/>
        <v>1.5224966132602515</v>
      </c>
      <c r="G1833">
        <f t="shared" si="143"/>
        <v>-0.28730287800255616</v>
      </c>
    </row>
    <row r="1834" spans="1:7" x14ac:dyDescent="0.2">
      <c r="A1834">
        <v>20131122</v>
      </c>
      <c r="B1834">
        <v>202.12</v>
      </c>
      <c r="C1834">
        <f t="shared" si="140"/>
        <v>199.81257497575058</v>
      </c>
      <c r="D1834">
        <f t="shared" si="142"/>
        <v>198.45134205361302</v>
      </c>
      <c r="E1834">
        <f t="shared" si="141"/>
        <v>1.3612329221375603</v>
      </c>
      <c r="F1834">
        <f t="shared" si="144"/>
        <v>1.4902438750357134</v>
      </c>
      <c r="G1834">
        <f t="shared" si="143"/>
        <v>-0.12901095289815312</v>
      </c>
    </row>
    <row r="1835" spans="1:7" x14ac:dyDescent="0.2">
      <c r="A1835">
        <v>20131125</v>
      </c>
      <c r="B1835">
        <v>201.93</v>
      </c>
      <c r="C1835">
        <f t="shared" si="140"/>
        <v>200.13833267178893</v>
      </c>
      <c r="D1835">
        <f t="shared" si="142"/>
        <v>198.70902042001205</v>
      </c>
      <c r="E1835">
        <f t="shared" si="141"/>
        <v>1.4293122517768779</v>
      </c>
      <c r="F1835">
        <f t="shared" si="144"/>
        <v>1.4780575503839466</v>
      </c>
      <c r="G1835">
        <f t="shared" si="143"/>
        <v>-4.8745298607068666E-2</v>
      </c>
    </row>
    <row r="1836" spans="1:7" x14ac:dyDescent="0.2">
      <c r="A1836">
        <v>20131126</v>
      </c>
      <c r="B1836">
        <v>203.52</v>
      </c>
      <c r="C1836">
        <f t="shared" si="140"/>
        <v>200.65858918382142</v>
      </c>
      <c r="D1836">
        <f t="shared" si="142"/>
        <v>199.06538927778894</v>
      </c>
      <c r="E1836">
        <f t="shared" si="141"/>
        <v>1.5931999060324813</v>
      </c>
      <c r="F1836">
        <f t="shared" si="144"/>
        <v>1.5010860215136534</v>
      </c>
      <c r="G1836">
        <f t="shared" si="143"/>
        <v>9.2113884518827849E-2</v>
      </c>
    </row>
    <row r="1837" spans="1:7" x14ac:dyDescent="0.2">
      <c r="A1837">
        <v>20131127</v>
      </c>
      <c r="B1837">
        <v>203.99</v>
      </c>
      <c r="C1837">
        <f t="shared" si="140"/>
        <v>201.17111392477199</v>
      </c>
      <c r="D1837">
        <f t="shared" si="142"/>
        <v>199.43017525721197</v>
      </c>
      <c r="E1837">
        <f t="shared" si="141"/>
        <v>1.740938667560016</v>
      </c>
      <c r="F1837">
        <f t="shared" si="144"/>
        <v>1.5490565507229259</v>
      </c>
      <c r="G1837">
        <f t="shared" si="143"/>
        <v>0.19188211683709011</v>
      </c>
    </row>
    <row r="1838" spans="1:7" x14ac:dyDescent="0.2">
      <c r="A1838">
        <v>20131129</v>
      </c>
      <c r="B1838">
        <v>203.46</v>
      </c>
      <c r="C1838">
        <f t="shared" si="140"/>
        <v>201.52325024403783</v>
      </c>
      <c r="D1838">
        <f t="shared" si="142"/>
        <v>199.7286807937148</v>
      </c>
      <c r="E1838">
        <f t="shared" si="141"/>
        <v>1.7945694503230243</v>
      </c>
      <c r="F1838">
        <f t="shared" si="144"/>
        <v>1.5981591306429457</v>
      </c>
      <c r="G1838">
        <f t="shared" si="143"/>
        <v>0.1964103196800786</v>
      </c>
    </row>
    <row r="1839" spans="1:7" x14ac:dyDescent="0.2">
      <c r="A1839">
        <v>20131202</v>
      </c>
      <c r="B1839">
        <v>205.13</v>
      </c>
      <c r="C1839">
        <f t="shared" si="140"/>
        <v>202.07813482187814</v>
      </c>
      <c r="D1839">
        <f t="shared" si="142"/>
        <v>200.12877851269889</v>
      </c>
      <c r="E1839">
        <f t="shared" si="141"/>
        <v>1.949356309179251</v>
      </c>
      <c r="F1839">
        <f t="shared" si="144"/>
        <v>1.6683985663502068</v>
      </c>
      <c r="G1839">
        <f t="shared" si="143"/>
        <v>0.28095774282904418</v>
      </c>
    </row>
    <row r="1840" spans="1:7" x14ac:dyDescent="0.2">
      <c r="A1840">
        <v>20131203</v>
      </c>
      <c r="B1840">
        <v>201.75</v>
      </c>
      <c r="C1840">
        <f t="shared" si="140"/>
        <v>202.02765254158919</v>
      </c>
      <c r="D1840">
        <f t="shared" si="142"/>
        <v>200.24886899323968</v>
      </c>
      <c r="E1840">
        <f t="shared" si="141"/>
        <v>1.7787835483495087</v>
      </c>
      <c r="F1840">
        <f t="shared" si="144"/>
        <v>1.6904755627500672</v>
      </c>
      <c r="G1840">
        <f t="shared" si="143"/>
        <v>8.830798559944153E-2</v>
      </c>
    </row>
    <row r="1841" spans="1:7" x14ac:dyDescent="0.2">
      <c r="A1841">
        <v>20131204</v>
      </c>
      <c r="B1841">
        <v>202.74</v>
      </c>
      <c r="C1841">
        <f t="shared" si="140"/>
        <v>202.13724445826779</v>
      </c>
      <c r="D1841">
        <f t="shared" si="142"/>
        <v>200.43339721596269</v>
      </c>
      <c r="E1841">
        <f t="shared" si="141"/>
        <v>1.7038472423051019</v>
      </c>
      <c r="F1841">
        <f t="shared" si="144"/>
        <v>1.6931498986610742</v>
      </c>
      <c r="G1841">
        <f t="shared" si="143"/>
        <v>1.0697343644027635E-2</v>
      </c>
    </row>
    <row r="1842" spans="1:7" x14ac:dyDescent="0.2">
      <c r="A1842">
        <v>20131205</v>
      </c>
      <c r="B1842">
        <v>201.71</v>
      </c>
      <c r="C1842">
        <f t="shared" si="140"/>
        <v>202.07151454161118</v>
      </c>
      <c r="D1842">
        <f t="shared" si="142"/>
        <v>200.52796038515064</v>
      </c>
      <c r="E1842">
        <f t="shared" si="141"/>
        <v>1.5435541564605444</v>
      </c>
      <c r="F1842">
        <f t="shared" si="144"/>
        <v>1.6632307502209684</v>
      </c>
      <c r="G1842">
        <f t="shared" si="143"/>
        <v>-0.11967659376042405</v>
      </c>
    </row>
    <row r="1843" spans="1:7" x14ac:dyDescent="0.2">
      <c r="A1843">
        <v>20131206</v>
      </c>
      <c r="B1843">
        <v>201.87</v>
      </c>
      <c r="C1843">
        <f t="shared" si="140"/>
        <v>202.04051230444023</v>
      </c>
      <c r="D1843">
        <f t="shared" si="142"/>
        <v>200.62737072699133</v>
      </c>
      <c r="E1843">
        <f t="shared" si="141"/>
        <v>1.4131415774488971</v>
      </c>
      <c r="F1843">
        <f t="shared" si="144"/>
        <v>1.6132129156665544</v>
      </c>
      <c r="G1843">
        <f t="shared" si="143"/>
        <v>-0.20007133821765732</v>
      </c>
    </row>
    <row r="1844" spans="1:7" x14ac:dyDescent="0.2">
      <c r="A1844">
        <v>20131209</v>
      </c>
      <c r="B1844">
        <v>201.59</v>
      </c>
      <c r="C1844">
        <f t="shared" si="140"/>
        <v>201.97120271914173</v>
      </c>
      <c r="D1844">
        <f t="shared" si="142"/>
        <v>200.69867659906603</v>
      </c>
      <c r="E1844">
        <f t="shared" si="141"/>
        <v>1.2725261200756961</v>
      </c>
      <c r="F1844">
        <f t="shared" si="144"/>
        <v>1.5450755565483829</v>
      </c>
      <c r="G1844">
        <f t="shared" si="143"/>
        <v>-0.27254943647268681</v>
      </c>
    </row>
    <row r="1845" spans="1:7" x14ac:dyDescent="0.2">
      <c r="A1845">
        <v>20131210</v>
      </c>
      <c r="B1845">
        <v>199.43</v>
      </c>
      <c r="C1845">
        <f t="shared" si="140"/>
        <v>201.58024845465837</v>
      </c>
      <c r="D1845">
        <f t="shared" si="142"/>
        <v>200.60470055469077</v>
      </c>
      <c r="E1845">
        <f t="shared" si="141"/>
        <v>0.9755478999676086</v>
      </c>
      <c r="F1845">
        <f t="shared" si="144"/>
        <v>1.4311700252322281</v>
      </c>
      <c r="G1845">
        <f t="shared" si="143"/>
        <v>-0.45562212526461954</v>
      </c>
    </row>
    <row r="1846" spans="1:7" x14ac:dyDescent="0.2">
      <c r="A1846">
        <v>20131211</v>
      </c>
      <c r="B1846">
        <v>205.66</v>
      </c>
      <c r="C1846">
        <f t="shared" si="140"/>
        <v>202.20790253855711</v>
      </c>
      <c r="D1846">
        <f t="shared" si="142"/>
        <v>200.97916718026923</v>
      </c>
      <c r="E1846">
        <f t="shared" si="141"/>
        <v>1.2287353582878779</v>
      </c>
      <c r="F1846">
        <f t="shared" si="144"/>
        <v>1.3906830918433581</v>
      </c>
      <c r="G1846">
        <f t="shared" si="143"/>
        <v>-0.1619477335554802</v>
      </c>
    </row>
    <row r="1847" spans="1:7" x14ac:dyDescent="0.2">
      <c r="A1847">
        <v>20131212</v>
      </c>
      <c r="B1847">
        <v>203.44</v>
      </c>
      <c r="C1847">
        <f t="shared" si="140"/>
        <v>202.39745599416369</v>
      </c>
      <c r="D1847">
        <f t="shared" si="142"/>
        <v>201.16145109284187</v>
      </c>
      <c r="E1847">
        <f t="shared" si="141"/>
        <v>1.2360049013218202</v>
      </c>
      <c r="F1847">
        <f t="shared" si="144"/>
        <v>1.3597474537390506</v>
      </c>
      <c r="G1847">
        <f t="shared" si="143"/>
        <v>-0.12374255241723042</v>
      </c>
    </row>
    <row r="1848" spans="1:7" x14ac:dyDescent="0.2">
      <c r="A1848">
        <v>20131213</v>
      </c>
      <c r="B1848">
        <v>207.36</v>
      </c>
      <c r="C1848">
        <f t="shared" si="140"/>
        <v>203.16092430275387</v>
      </c>
      <c r="D1848">
        <f t="shared" si="142"/>
        <v>201.62060286374248</v>
      </c>
      <c r="E1848">
        <f t="shared" si="141"/>
        <v>1.5403214390113931</v>
      </c>
      <c r="F1848">
        <f t="shared" si="144"/>
        <v>1.395862250793519</v>
      </c>
      <c r="G1848">
        <f t="shared" si="143"/>
        <v>0.14445918821787407</v>
      </c>
    </row>
    <row r="1849" spans="1:7" x14ac:dyDescent="0.2">
      <c r="A1849">
        <v>20131216</v>
      </c>
      <c r="B1849">
        <v>207.75</v>
      </c>
      <c r="C1849">
        <f t="shared" si="140"/>
        <v>203.86693594848404</v>
      </c>
      <c r="D1849">
        <f t="shared" si="142"/>
        <v>202.07463228124303</v>
      </c>
      <c r="E1849">
        <f t="shared" si="141"/>
        <v>1.7923036672410149</v>
      </c>
      <c r="F1849">
        <f t="shared" si="144"/>
        <v>1.4751505340830182</v>
      </c>
      <c r="G1849">
        <f t="shared" si="143"/>
        <v>0.31715313315799665</v>
      </c>
    </row>
    <row r="1850" spans="1:7" x14ac:dyDescent="0.2">
      <c r="A1850">
        <v>20131217</v>
      </c>
      <c r="B1850">
        <v>213.25</v>
      </c>
      <c r="C1850">
        <f t="shared" si="140"/>
        <v>205.31048426410189</v>
      </c>
      <c r="D1850">
        <f t="shared" si="142"/>
        <v>202.90243729744725</v>
      </c>
      <c r="E1850">
        <f t="shared" si="141"/>
        <v>2.4080469666546378</v>
      </c>
      <c r="F1850">
        <f t="shared" si="144"/>
        <v>1.6617298205973421</v>
      </c>
      <c r="G1850">
        <f t="shared" si="143"/>
        <v>0.74631714605729571</v>
      </c>
    </row>
    <row r="1851" spans="1:7" x14ac:dyDescent="0.2">
      <c r="A1851">
        <v>20131218</v>
      </c>
      <c r="B1851">
        <v>215.35</v>
      </c>
      <c r="C1851">
        <f t="shared" si="140"/>
        <v>206.85502514654775</v>
      </c>
      <c r="D1851">
        <f t="shared" si="142"/>
        <v>203.82447897911783</v>
      </c>
      <c r="E1851">
        <f t="shared" si="141"/>
        <v>3.0305461674299181</v>
      </c>
      <c r="F1851">
        <f t="shared" si="144"/>
        <v>1.9354930899638574</v>
      </c>
      <c r="G1851">
        <f t="shared" si="143"/>
        <v>1.0950530774660607</v>
      </c>
    </row>
    <row r="1852" spans="1:7" x14ac:dyDescent="0.2">
      <c r="A1852">
        <v>20131219</v>
      </c>
      <c r="B1852">
        <v>216.08</v>
      </c>
      <c r="C1852">
        <f t="shared" si="140"/>
        <v>208.27425204707887</v>
      </c>
      <c r="D1852">
        <f t="shared" si="142"/>
        <v>204.73229535103505</v>
      </c>
      <c r="E1852">
        <f t="shared" si="141"/>
        <v>3.541956696043826</v>
      </c>
      <c r="F1852">
        <f t="shared" si="144"/>
        <v>2.2567858111798511</v>
      </c>
      <c r="G1852">
        <f t="shared" si="143"/>
        <v>1.2851708848639749</v>
      </c>
    </row>
    <row r="1853" spans="1:7" x14ac:dyDescent="0.2">
      <c r="A1853">
        <v>20131220</v>
      </c>
      <c r="B1853">
        <v>215.97</v>
      </c>
      <c r="C1853">
        <f t="shared" si="140"/>
        <v>209.4582132706052</v>
      </c>
      <c r="D1853">
        <f t="shared" si="142"/>
        <v>205.56471791762505</v>
      </c>
      <c r="E1853">
        <f t="shared" si="141"/>
        <v>3.8934953529801533</v>
      </c>
      <c r="F1853">
        <f t="shared" si="144"/>
        <v>2.5841277195399117</v>
      </c>
      <c r="G1853">
        <f t="shared" si="143"/>
        <v>1.3093676334402415</v>
      </c>
    </row>
    <row r="1854" spans="1:7" x14ac:dyDescent="0.2">
      <c r="A1854">
        <v>20131223</v>
      </c>
      <c r="B1854">
        <v>218.03</v>
      </c>
      <c r="C1854">
        <f t="shared" si="140"/>
        <v>210.77694969051208</v>
      </c>
      <c r="D1854">
        <f t="shared" si="142"/>
        <v>206.4880721459491</v>
      </c>
      <c r="E1854">
        <f t="shared" si="141"/>
        <v>4.288877544562979</v>
      </c>
      <c r="F1854">
        <f t="shared" si="144"/>
        <v>2.9250776845445254</v>
      </c>
      <c r="G1854">
        <f t="shared" si="143"/>
        <v>1.3637998600184535</v>
      </c>
    </row>
    <row r="1855" spans="1:7" x14ac:dyDescent="0.2">
      <c r="A1855">
        <v>20131224</v>
      </c>
      <c r="B1855">
        <v>218.73</v>
      </c>
      <c r="C1855">
        <f t="shared" si="140"/>
        <v>212.00049589197175</v>
      </c>
      <c r="D1855">
        <f t="shared" si="142"/>
        <v>207.39488161661953</v>
      </c>
      <c r="E1855">
        <f t="shared" si="141"/>
        <v>4.6056142753522238</v>
      </c>
      <c r="F1855">
        <f t="shared" si="144"/>
        <v>3.2611850027060649</v>
      </c>
      <c r="G1855">
        <f t="shared" si="143"/>
        <v>1.3444292726461589</v>
      </c>
    </row>
    <row r="1856" spans="1:7" x14ac:dyDescent="0.2">
      <c r="A1856">
        <v>20131226</v>
      </c>
      <c r="B1856">
        <v>220.2</v>
      </c>
      <c r="C1856">
        <f t="shared" si="140"/>
        <v>213.26195806243763</v>
      </c>
      <c r="D1856">
        <f t="shared" si="142"/>
        <v>208.34340890427734</v>
      </c>
      <c r="E1856">
        <f t="shared" si="141"/>
        <v>4.9185491581602889</v>
      </c>
      <c r="F1856">
        <f t="shared" si="144"/>
        <v>3.5926578337969097</v>
      </c>
      <c r="G1856">
        <f t="shared" si="143"/>
        <v>1.3258913243633792</v>
      </c>
    </row>
    <row r="1857" spans="1:7" x14ac:dyDescent="0.2">
      <c r="A1857">
        <v>20131227</v>
      </c>
      <c r="B1857">
        <v>219.67</v>
      </c>
      <c r="C1857">
        <f t="shared" si="140"/>
        <v>214.24781066821646</v>
      </c>
      <c r="D1857">
        <f t="shared" si="142"/>
        <v>209.18241565210866</v>
      </c>
      <c r="E1857">
        <f t="shared" si="141"/>
        <v>5.0653950161078001</v>
      </c>
      <c r="F1857">
        <f t="shared" si="144"/>
        <v>3.8872052702590878</v>
      </c>
      <c r="G1857">
        <f t="shared" si="143"/>
        <v>1.1781897458487123</v>
      </c>
    </row>
    <row r="1858" spans="1:7" x14ac:dyDescent="0.2">
      <c r="A1858">
        <v>20131230</v>
      </c>
      <c r="B1858">
        <v>220.91</v>
      </c>
      <c r="C1858">
        <f t="shared" si="140"/>
        <v>215.27276287310625</v>
      </c>
      <c r="D1858">
        <f t="shared" si="142"/>
        <v>210.05112560380431</v>
      </c>
      <c r="E1858">
        <f t="shared" si="141"/>
        <v>5.2216372693019366</v>
      </c>
      <c r="F1858">
        <f t="shared" si="144"/>
        <v>4.1540916700676576</v>
      </c>
      <c r="G1858">
        <f t="shared" si="143"/>
        <v>1.0675455992342791</v>
      </c>
    </row>
    <row r="1859" spans="1:7" x14ac:dyDescent="0.2">
      <c r="A1859">
        <v>20131231</v>
      </c>
      <c r="B1859">
        <v>222.68</v>
      </c>
      <c r="C1859">
        <f t="shared" si="140"/>
        <v>216.41233781570529</v>
      </c>
      <c r="D1859">
        <f t="shared" si="142"/>
        <v>210.98659778130028</v>
      </c>
      <c r="E1859">
        <f t="shared" si="141"/>
        <v>5.4257400344050097</v>
      </c>
      <c r="F1859">
        <f t="shared" si="144"/>
        <v>4.408421342935128</v>
      </c>
      <c r="G1859">
        <f t="shared" si="143"/>
        <v>1.0173186914698817</v>
      </c>
    </row>
    <row r="1860" spans="1:7" x14ac:dyDescent="0.2">
      <c r="A1860">
        <v>20140102</v>
      </c>
      <c r="B1860">
        <v>221.01</v>
      </c>
      <c r="C1860">
        <f t="shared" si="140"/>
        <v>217.11967045944294</v>
      </c>
      <c r="D1860">
        <f t="shared" si="142"/>
        <v>211.72907201972248</v>
      </c>
      <c r="E1860">
        <f t="shared" si="141"/>
        <v>5.3905984397204634</v>
      </c>
      <c r="F1860">
        <f t="shared" si="144"/>
        <v>4.6048567622921954</v>
      </c>
      <c r="G1860">
        <f t="shared" si="143"/>
        <v>0.78574167742826795</v>
      </c>
    </row>
    <row r="1861" spans="1:7" x14ac:dyDescent="0.2">
      <c r="A1861">
        <v>20140103</v>
      </c>
      <c r="B1861">
        <v>221.16</v>
      </c>
      <c r="C1861">
        <f t="shared" si="140"/>
        <v>217.74125961952865</v>
      </c>
      <c r="D1861">
        <f t="shared" si="142"/>
        <v>212.42765927752083</v>
      </c>
      <c r="E1861">
        <f t="shared" si="141"/>
        <v>5.3136003420078168</v>
      </c>
      <c r="F1861">
        <f t="shared" si="144"/>
        <v>4.7466054782353195</v>
      </c>
      <c r="G1861">
        <f t="shared" si="143"/>
        <v>0.5669948637724973</v>
      </c>
    </row>
    <row r="1862" spans="1:7" x14ac:dyDescent="0.2">
      <c r="A1862">
        <v>20140106</v>
      </c>
      <c r="B1862">
        <v>219.83</v>
      </c>
      <c r="C1862">
        <f t="shared" si="140"/>
        <v>218.06260429344732</v>
      </c>
      <c r="D1862">
        <f t="shared" si="142"/>
        <v>212.97598081251928</v>
      </c>
      <c r="E1862">
        <f t="shared" si="141"/>
        <v>5.08662348092804</v>
      </c>
      <c r="F1862">
        <f t="shared" si="144"/>
        <v>4.8146090787738638</v>
      </c>
      <c r="G1862">
        <f t="shared" si="143"/>
        <v>0.27201440215417616</v>
      </c>
    </row>
    <row r="1863" spans="1:7" x14ac:dyDescent="0.2">
      <c r="A1863">
        <v>20140107</v>
      </c>
      <c r="B1863">
        <v>221.51</v>
      </c>
      <c r="C1863">
        <f t="shared" si="140"/>
        <v>218.59297286368619</v>
      </c>
      <c r="D1863">
        <f t="shared" si="142"/>
        <v>213.6081303819623</v>
      </c>
      <c r="E1863">
        <f t="shared" si="141"/>
        <v>4.9848424817238879</v>
      </c>
      <c r="F1863">
        <f t="shared" si="144"/>
        <v>4.8486557593638686</v>
      </c>
      <c r="G1863">
        <f t="shared" si="143"/>
        <v>0.13618672236001927</v>
      </c>
    </row>
    <row r="1864" spans="1:7" x14ac:dyDescent="0.2">
      <c r="A1864">
        <v>20140108</v>
      </c>
      <c r="B1864">
        <v>222.22</v>
      </c>
      <c r="C1864">
        <f t="shared" si="140"/>
        <v>219.1509770385037</v>
      </c>
      <c r="D1864">
        <f t="shared" si="142"/>
        <v>214.24604664996508</v>
      </c>
      <c r="E1864">
        <f t="shared" si="141"/>
        <v>4.9049303885386166</v>
      </c>
      <c r="F1864">
        <f t="shared" si="144"/>
        <v>4.8599106851988187</v>
      </c>
      <c r="G1864">
        <f t="shared" si="143"/>
        <v>4.5019703339797879E-2</v>
      </c>
    </row>
    <row r="1865" spans="1:7" x14ac:dyDescent="0.2">
      <c r="A1865">
        <v>20140109</v>
      </c>
      <c r="B1865">
        <v>221.91</v>
      </c>
      <c r="C1865">
        <f t="shared" si="140"/>
        <v>219.57544210950311</v>
      </c>
      <c r="D1865">
        <f t="shared" si="142"/>
        <v>214.8137468981158</v>
      </c>
      <c r="E1865">
        <f t="shared" si="141"/>
        <v>4.7616952113873197</v>
      </c>
      <c r="F1865">
        <f t="shared" si="144"/>
        <v>4.8402675904365191</v>
      </c>
      <c r="G1865">
        <f t="shared" si="143"/>
        <v>-7.8572379049199448E-2</v>
      </c>
    </row>
    <row r="1866" spans="1:7" x14ac:dyDescent="0.2">
      <c r="A1866">
        <v>20140110</v>
      </c>
      <c r="B1866">
        <v>221.13</v>
      </c>
      <c r="C1866">
        <f t="shared" si="140"/>
        <v>219.81460486188726</v>
      </c>
      <c r="D1866">
        <f t="shared" si="142"/>
        <v>215.28161749825537</v>
      </c>
      <c r="E1866">
        <f t="shared" si="141"/>
        <v>4.5329873636318894</v>
      </c>
      <c r="F1866">
        <f t="shared" si="144"/>
        <v>4.7788115450755937</v>
      </c>
      <c r="G1866">
        <f t="shared" si="143"/>
        <v>-0.24582418144370433</v>
      </c>
    </row>
    <row r="1867" spans="1:7" x14ac:dyDescent="0.2">
      <c r="A1867">
        <v>20140113</v>
      </c>
      <c r="B1867">
        <v>218.9</v>
      </c>
      <c r="C1867">
        <f t="shared" si="140"/>
        <v>219.67389642159694</v>
      </c>
      <c r="D1867">
        <f t="shared" si="142"/>
        <v>215.54964583171792</v>
      </c>
      <c r="E1867">
        <f t="shared" si="141"/>
        <v>4.1242505898790114</v>
      </c>
      <c r="F1867">
        <f t="shared" si="144"/>
        <v>4.6478993540362774</v>
      </c>
      <c r="G1867">
        <f t="shared" si="143"/>
        <v>-0.52364876415726602</v>
      </c>
    </row>
    <row r="1868" spans="1:7" x14ac:dyDescent="0.2">
      <c r="A1868">
        <v>20140114</v>
      </c>
      <c r="B1868">
        <v>222.65</v>
      </c>
      <c r="C1868">
        <f t="shared" si="140"/>
        <v>220.13175851058202</v>
      </c>
      <c r="D1868">
        <f t="shared" si="142"/>
        <v>216.07559799233141</v>
      </c>
      <c r="E1868">
        <f t="shared" si="141"/>
        <v>4.0561605182506071</v>
      </c>
      <c r="F1868">
        <f t="shared" si="144"/>
        <v>4.5295515868791441</v>
      </c>
      <c r="G1868">
        <f t="shared" si="143"/>
        <v>-0.47339106862853697</v>
      </c>
    </row>
    <row r="1869" spans="1:7" x14ac:dyDescent="0.2">
      <c r="A1869">
        <v>20140115</v>
      </c>
      <c r="B1869">
        <v>223.76</v>
      </c>
      <c r="C1869">
        <f t="shared" si="140"/>
        <v>220.68994950895402</v>
      </c>
      <c r="D1869">
        <f t="shared" si="142"/>
        <v>216.64481295586239</v>
      </c>
      <c r="E1869">
        <f t="shared" si="141"/>
        <v>4.0451365530916235</v>
      </c>
      <c r="F1869">
        <f t="shared" si="144"/>
        <v>4.4326685801216401</v>
      </c>
      <c r="G1869">
        <f t="shared" si="143"/>
        <v>-0.38753202703001666</v>
      </c>
    </row>
    <row r="1870" spans="1:7" x14ac:dyDescent="0.2">
      <c r="A1870">
        <v>20140116</v>
      </c>
      <c r="B1870">
        <v>221.77</v>
      </c>
      <c r="C1870">
        <f t="shared" si="140"/>
        <v>220.85611112296107</v>
      </c>
      <c r="D1870">
        <f t="shared" si="142"/>
        <v>217.02445644061331</v>
      </c>
      <c r="E1870">
        <f t="shared" si="141"/>
        <v>3.8316546823477609</v>
      </c>
      <c r="F1870">
        <f t="shared" si="144"/>
        <v>4.3124658005668648</v>
      </c>
      <c r="G1870">
        <f t="shared" si="143"/>
        <v>-0.48081111821910394</v>
      </c>
    </row>
    <row r="1871" spans="1:7" x14ac:dyDescent="0.2">
      <c r="A1871">
        <v>20140117</v>
      </c>
      <c r="B1871">
        <v>232.18</v>
      </c>
      <c r="C1871">
        <f t="shared" ref="C1871:C1934" si="145">(B1871*(2/(12+1))+C1870*(1-(2/(12+1))))</f>
        <v>222.59824787327474</v>
      </c>
      <c r="D1871">
        <f t="shared" si="142"/>
        <v>218.14708929686418</v>
      </c>
      <c r="E1871">
        <f t="shared" si="141"/>
        <v>4.4511585764105632</v>
      </c>
      <c r="F1871">
        <f t="shared" si="144"/>
        <v>4.3402043557356045</v>
      </c>
      <c r="G1871">
        <f t="shared" si="143"/>
        <v>0.11095422067495875</v>
      </c>
    </row>
    <row r="1872" spans="1:7" x14ac:dyDescent="0.2">
      <c r="A1872">
        <v>20140121</v>
      </c>
      <c r="B1872">
        <v>231.93</v>
      </c>
      <c r="C1872">
        <f t="shared" si="145"/>
        <v>224.03390204661707</v>
      </c>
      <c r="D1872">
        <f t="shared" si="142"/>
        <v>219.16804564524463</v>
      </c>
      <c r="E1872">
        <f t="shared" si="141"/>
        <v>4.8658564013724401</v>
      </c>
      <c r="F1872">
        <f t="shared" si="144"/>
        <v>4.445334764862972</v>
      </c>
      <c r="G1872">
        <f t="shared" si="143"/>
        <v>0.42052163650946817</v>
      </c>
    </row>
    <row r="1873" spans="1:7" x14ac:dyDescent="0.2">
      <c r="A1873">
        <v>20140122</v>
      </c>
      <c r="B1873">
        <v>232.99</v>
      </c>
      <c r="C1873">
        <f t="shared" si="145"/>
        <v>225.41176327021446</v>
      </c>
      <c r="D1873">
        <f t="shared" si="142"/>
        <v>220.19189411596724</v>
      </c>
      <c r="E1873">
        <f t="shared" si="141"/>
        <v>5.2198691542472204</v>
      </c>
      <c r="F1873">
        <f t="shared" si="144"/>
        <v>4.6002416427398218</v>
      </c>
      <c r="G1873">
        <f t="shared" si="143"/>
        <v>0.61962751150739859</v>
      </c>
    </row>
    <row r="1874" spans="1:7" x14ac:dyDescent="0.2">
      <c r="A1874">
        <v>20140123</v>
      </c>
      <c r="B1874">
        <v>228.25</v>
      </c>
      <c r="C1874">
        <f t="shared" si="145"/>
        <v>225.84841507479686</v>
      </c>
      <c r="D1874">
        <f t="shared" si="142"/>
        <v>220.7887908481178</v>
      </c>
      <c r="E1874">
        <f t="shared" si="141"/>
        <v>5.0596242266790625</v>
      </c>
      <c r="F1874">
        <f t="shared" si="144"/>
        <v>4.69211815952767</v>
      </c>
      <c r="G1874">
        <f t="shared" si="143"/>
        <v>0.36750606715139256</v>
      </c>
    </row>
    <row r="1875" spans="1:7" x14ac:dyDescent="0.2">
      <c r="A1875">
        <v>20140124</v>
      </c>
      <c r="B1875">
        <v>221.25</v>
      </c>
      <c r="C1875">
        <f t="shared" si="145"/>
        <v>225.14096660175119</v>
      </c>
      <c r="D1875">
        <f t="shared" si="142"/>
        <v>220.82295448899796</v>
      </c>
      <c r="E1875">
        <f t="shared" si="141"/>
        <v>4.3180121127532232</v>
      </c>
      <c r="F1875">
        <f t="shared" si="144"/>
        <v>4.617296950172781</v>
      </c>
      <c r="G1875">
        <f t="shared" si="143"/>
        <v>-0.2992848374195578</v>
      </c>
    </row>
    <row r="1876" spans="1:7" x14ac:dyDescent="0.2">
      <c r="A1876">
        <v>20140127</v>
      </c>
      <c r="B1876">
        <v>216.22</v>
      </c>
      <c r="C1876">
        <f t="shared" si="145"/>
        <v>223.76851020148177</v>
      </c>
      <c r="D1876">
        <f t="shared" si="142"/>
        <v>220.48199489722035</v>
      </c>
      <c r="E1876">
        <f t="shared" si="141"/>
        <v>3.2865153042614281</v>
      </c>
      <c r="F1876">
        <f t="shared" si="144"/>
        <v>4.3511406209905106</v>
      </c>
      <c r="G1876">
        <f t="shared" si="143"/>
        <v>-1.0646253167290824</v>
      </c>
    </row>
    <row r="1877" spans="1:7" x14ac:dyDescent="0.2">
      <c r="A1877">
        <v>20140128</v>
      </c>
      <c r="B1877">
        <v>220.96</v>
      </c>
      <c r="C1877">
        <f t="shared" si="145"/>
        <v>223.33643170894612</v>
      </c>
      <c r="D1877">
        <f t="shared" si="142"/>
        <v>220.51740268261142</v>
      </c>
      <c r="E1877">
        <f t="shared" si="141"/>
        <v>2.8190290263347038</v>
      </c>
      <c r="F1877">
        <f t="shared" si="144"/>
        <v>4.0447183020593496</v>
      </c>
      <c r="G1877">
        <f t="shared" si="143"/>
        <v>-1.2256892757246458</v>
      </c>
    </row>
    <row r="1878" spans="1:7" x14ac:dyDescent="0.2">
      <c r="A1878">
        <v>20140129</v>
      </c>
      <c r="B1878">
        <v>217.12</v>
      </c>
      <c r="C1878">
        <f t="shared" si="145"/>
        <v>222.38005759987749</v>
      </c>
      <c r="D1878">
        <f t="shared" si="142"/>
        <v>220.2657432246402</v>
      </c>
      <c r="E1878">
        <f t="shared" si="141"/>
        <v>2.114314375237285</v>
      </c>
      <c r="F1878">
        <f t="shared" si="144"/>
        <v>3.6586375166949368</v>
      </c>
      <c r="G1878">
        <f t="shared" si="143"/>
        <v>-1.5443231414576517</v>
      </c>
    </row>
    <row r="1879" spans="1:7" x14ac:dyDescent="0.2">
      <c r="A1879">
        <v>20140130</v>
      </c>
      <c r="B1879">
        <v>220.88</v>
      </c>
      <c r="C1879">
        <f t="shared" si="145"/>
        <v>222.14927950758863</v>
      </c>
      <c r="D1879">
        <f t="shared" si="142"/>
        <v>220.31124372651871</v>
      </c>
      <c r="E1879">
        <f t="shared" si="141"/>
        <v>1.8380357810699195</v>
      </c>
      <c r="F1879">
        <f t="shared" si="144"/>
        <v>3.2945171695699336</v>
      </c>
      <c r="G1879">
        <f t="shared" si="143"/>
        <v>-1.4564813885000141</v>
      </c>
    </row>
    <row r="1880" spans="1:7" x14ac:dyDescent="0.2">
      <c r="A1880">
        <v>20140131</v>
      </c>
      <c r="B1880">
        <v>215.43</v>
      </c>
      <c r="C1880">
        <f t="shared" si="145"/>
        <v>221.11554419872886</v>
      </c>
      <c r="D1880">
        <f t="shared" si="142"/>
        <v>219.94967011714695</v>
      </c>
      <c r="E1880">
        <f t="shared" si="141"/>
        <v>1.1658740815819044</v>
      </c>
      <c r="F1880">
        <f t="shared" si="144"/>
        <v>2.8687885519723277</v>
      </c>
      <c r="G1880">
        <f t="shared" si="143"/>
        <v>-1.7029144703904233</v>
      </c>
    </row>
    <row r="1881" spans="1:7" x14ac:dyDescent="0.2">
      <c r="A1881">
        <v>20140203</v>
      </c>
      <c r="B1881">
        <v>213.47</v>
      </c>
      <c r="C1881">
        <f t="shared" si="145"/>
        <v>219.93930662969365</v>
      </c>
      <c r="D1881">
        <f t="shared" si="142"/>
        <v>219.46969455291384</v>
      </c>
      <c r="E1881">
        <f t="shared" si="141"/>
        <v>0.46961207677981065</v>
      </c>
      <c r="F1881">
        <f t="shared" si="144"/>
        <v>2.3889532569338243</v>
      </c>
      <c r="G1881">
        <f t="shared" si="143"/>
        <v>-1.9193411801540137</v>
      </c>
    </row>
    <row r="1882" spans="1:7" x14ac:dyDescent="0.2">
      <c r="A1882">
        <v>20140204</v>
      </c>
      <c r="B1882">
        <v>214.54</v>
      </c>
      <c r="C1882">
        <f t="shared" si="145"/>
        <v>219.10864407127923</v>
      </c>
      <c r="D1882">
        <f t="shared" si="142"/>
        <v>219.10453199343871</v>
      </c>
      <c r="E1882">
        <f t="shared" si="141"/>
        <v>4.1120778405172587E-3</v>
      </c>
      <c r="F1882">
        <f t="shared" si="144"/>
        <v>1.911985021115163</v>
      </c>
      <c r="G1882">
        <f t="shared" si="143"/>
        <v>-1.9078729432746457</v>
      </c>
    </row>
    <row r="1883" spans="1:7" x14ac:dyDescent="0.2">
      <c r="A1883">
        <v>20140205</v>
      </c>
      <c r="B1883">
        <v>215.61</v>
      </c>
      <c r="C1883">
        <f t="shared" si="145"/>
        <v>218.57039113723627</v>
      </c>
      <c r="D1883">
        <f t="shared" si="142"/>
        <v>218.8456777717025</v>
      </c>
      <c r="E1883">
        <f t="shared" si="141"/>
        <v>-0.27528663446622659</v>
      </c>
      <c r="F1883">
        <f t="shared" si="144"/>
        <v>1.4745306899988853</v>
      </c>
      <c r="G1883">
        <f t="shared" si="143"/>
        <v>-1.7498173244651118</v>
      </c>
    </row>
    <row r="1884" spans="1:7" x14ac:dyDescent="0.2">
      <c r="A1884">
        <v>20140206</v>
      </c>
      <c r="B1884">
        <v>219.01</v>
      </c>
      <c r="C1884">
        <f t="shared" si="145"/>
        <v>218.63802326996915</v>
      </c>
      <c r="D1884">
        <f t="shared" si="142"/>
        <v>218.85784978861341</v>
      </c>
      <c r="E1884">
        <f t="shared" ref="E1884:E1947" si="146">C1884-D1884</f>
        <v>-0.21982651864425407</v>
      </c>
      <c r="F1884">
        <f t="shared" si="144"/>
        <v>1.1356592482702574</v>
      </c>
      <c r="G1884">
        <f t="shared" si="143"/>
        <v>-1.3554857669145115</v>
      </c>
    </row>
    <row r="1885" spans="1:7" x14ac:dyDescent="0.2">
      <c r="A1885">
        <v>20140207</v>
      </c>
      <c r="B1885">
        <v>221.78</v>
      </c>
      <c r="C1885">
        <f t="shared" si="145"/>
        <v>219.12140430535851</v>
      </c>
      <c r="D1885">
        <f t="shared" ref="D1885:D1948" si="147">B1885*(2/(26+1)) + D1884*(1-(2/(26+1)))</f>
        <v>219.07430535982724</v>
      </c>
      <c r="E1885">
        <f t="shared" si="146"/>
        <v>4.7098945531274694E-2</v>
      </c>
      <c r="F1885">
        <f t="shared" si="144"/>
        <v>0.91794718772246098</v>
      </c>
      <c r="G1885">
        <f t="shared" si="143"/>
        <v>-0.87084824219118628</v>
      </c>
    </row>
    <row r="1886" spans="1:7" x14ac:dyDescent="0.2">
      <c r="A1886">
        <v>20140210</v>
      </c>
      <c r="B1886">
        <v>220.55</v>
      </c>
      <c r="C1886">
        <f t="shared" si="145"/>
        <v>219.3411882583803</v>
      </c>
      <c r="D1886">
        <f t="shared" si="147"/>
        <v>219.1836160739141</v>
      </c>
      <c r="E1886">
        <f t="shared" si="146"/>
        <v>0.15757218446620413</v>
      </c>
      <c r="F1886">
        <f t="shared" si="144"/>
        <v>0.76587218707120963</v>
      </c>
      <c r="G1886">
        <f t="shared" si="143"/>
        <v>-0.6083000026050055</v>
      </c>
    </row>
    <row r="1887" spans="1:7" x14ac:dyDescent="0.2">
      <c r="A1887">
        <v>20140211</v>
      </c>
      <c r="B1887">
        <v>222.33</v>
      </c>
      <c r="C1887">
        <f t="shared" si="145"/>
        <v>219.8010054493987</v>
      </c>
      <c r="D1887">
        <f t="shared" si="147"/>
        <v>219.41668154992047</v>
      </c>
      <c r="E1887">
        <f t="shared" si="146"/>
        <v>0.38432389947823253</v>
      </c>
      <c r="F1887">
        <f t="shared" si="144"/>
        <v>0.68956252955261432</v>
      </c>
      <c r="G1887">
        <f t="shared" si="143"/>
        <v>-0.30523863007438179</v>
      </c>
    </row>
    <row r="1888" spans="1:7" x14ac:dyDescent="0.2">
      <c r="A1888">
        <v>20140212</v>
      </c>
      <c r="B1888">
        <v>224.17</v>
      </c>
      <c r="C1888">
        <f t="shared" si="145"/>
        <v>220.4731584571835</v>
      </c>
      <c r="D1888">
        <f t="shared" si="147"/>
        <v>219.76877921288931</v>
      </c>
      <c r="E1888">
        <f t="shared" si="146"/>
        <v>0.70437924429418786</v>
      </c>
      <c r="F1888">
        <f t="shared" si="144"/>
        <v>0.69252587250092912</v>
      </c>
      <c r="G1888">
        <f t="shared" si="143"/>
        <v>1.1853371793258738E-2</v>
      </c>
    </row>
    <row r="1889" spans="1:7" x14ac:dyDescent="0.2">
      <c r="A1889">
        <v>20140213</v>
      </c>
      <c r="B1889">
        <v>224.05</v>
      </c>
      <c r="C1889">
        <f t="shared" si="145"/>
        <v>221.02344177146296</v>
      </c>
      <c r="D1889">
        <f t="shared" si="147"/>
        <v>220.08590667860122</v>
      </c>
      <c r="E1889">
        <f t="shared" si="146"/>
        <v>0.93753509286173653</v>
      </c>
      <c r="F1889">
        <f t="shared" si="144"/>
        <v>0.74152771657309058</v>
      </c>
      <c r="G1889">
        <f t="shared" si="143"/>
        <v>0.19600737628864595</v>
      </c>
    </row>
    <row r="1890" spans="1:7" x14ac:dyDescent="0.2">
      <c r="A1890">
        <v>20140214</v>
      </c>
      <c r="B1890">
        <v>226</v>
      </c>
      <c r="C1890">
        <f t="shared" si="145"/>
        <v>221.78906611431481</v>
      </c>
      <c r="D1890">
        <f t="shared" si="147"/>
        <v>220.52398766537149</v>
      </c>
      <c r="E1890">
        <f t="shared" si="146"/>
        <v>1.2650784489433136</v>
      </c>
      <c r="F1890">
        <f t="shared" si="144"/>
        <v>0.84623786304713522</v>
      </c>
      <c r="G1890">
        <f t="shared" si="143"/>
        <v>0.41884058589617834</v>
      </c>
    </row>
    <row r="1891" spans="1:7" x14ac:dyDescent="0.2">
      <c r="A1891">
        <v>20140218</v>
      </c>
      <c r="B1891">
        <v>226.06</v>
      </c>
      <c r="C1891">
        <f t="shared" si="145"/>
        <v>222.4461328659587</v>
      </c>
      <c r="D1891">
        <f t="shared" si="147"/>
        <v>220.93406265312177</v>
      </c>
      <c r="E1891">
        <f t="shared" si="146"/>
        <v>1.5120702128369317</v>
      </c>
      <c r="F1891">
        <f t="shared" si="144"/>
        <v>0.97940433300509455</v>
      </c>
      <c r="G1891">
        <f t="shared" si="143"/>
        <v>0.53266587983183711</v>
      </c>
    </row>
    <row r="1892" spans="1:7" x14ac:dyDescent="0.2">
      <c r="A1892">
        <v>20140219</v>
      </c>
      <c r="B1892">
        <v>223.88</v>
      </c>
      <c r="C1892">
        <f t="shared" si="145"/>
        <v>222.66672780965735</v>
      </c>
      <c r="D1892">
        <f t="shared" si="147"/>
        <v>221.152280234372</v>
      </c>
      <c r="E1892">
        <f t="shared" si="146"/>
        <v>1.5144475752853452</v>
      </c>
      <c r="F1892">
        <f t="shared" si="144"/>
        <v>1.0864129814611447</v>
      </c>
      <c r="G1892">
        <f t="shared" ref="G1892:G1955" si="148">E1892-F1892</f>
        <v>0.4280345938242005</v>
      </c>
    </row>
    <row r="1893" spans="1:7" x14ac:dyDescent="0.2">
      <c r="A1893">
        <v>20140220</v>
      </c>
      <c r="B1893">
        <v>223.46</v>
      </c>
      <c r="C1893">
        <f t="shared" si="145"/>
        <v>222.78876968509468</v>
      </c>
      <c r="D1893">
        <f t="shared" si="147"/>
        <v>221.32322243923332</v>
      </c>
      <c r="E1893">
        <f t="shared" si="146"/>
        <v>1.4655472458613588</v>
      </c>
      <c r="F1893">
        <f t="shared" ref="F1893:F1956" si="149">(E1893*(2/(9+1))+F1892*(1-(2/(9+1))))</f>
        <v>1.1622398343411877</v>
      </c>
      <c r="G1893">
        <f t="shared" si="148"/>
        <v>0.30330741152017104</v>
      </c>
    </row>
    <row r="1894" spans="1:7" x14ac:dyDescent="0.2">
      <c r="A1894">
        <v>20140221</v>
      </c>
      <c r="B1894">
        <v>223.36</v>
      </c>
      <c r="C1894">
        <f t="shared" si="145"/>
        <v>222.87665127200319</v>
      </c>
      <c r="D1894">
        <f t="shared" si="147"/>
        <v>221.47409485114196</v>
      </c>
      <c r="E1894">
        <f t="shared" si="146"/>
        <v>1.4025564208612309</v>
      </c>
      <c r="F1894">
        <f t="shared" si="149"/>
        <v>1.2103031516451963</v>
      </c>
      <c r="G1894">
        <f t="shared" si="148"/>
        <v>0.19225326921603458</v>
      </c>
    </row>
    <row r="1895" spans="1:7" x14ac:dyDescent="0.2">
      <c r="A1895">
        <v>20140224</v>
      </c>
      <c r="B1895">
        <v>226.19</v>
      </c>
      <c r="C1895">
        <f t="shared" si="145"/>
        <v>223.38639723015655</v>
      </c>
      <c r="D1895">
        <f t="shared" si="147"/>
        <v>221.82342115846475</v>
      </c>
      <c r="E1895">
        <f t="shared" si="146"/>
        <v>1.5629760716917929</v>
      </c>
      <c r="F1895">
        <f t="shared" si="149"/>
        <v>1.2808377356545155</v>
      </c>
      <c r="G1895">
        <f t="shared" si="148"/>
        <v>0.28213833603727734</v>
      </c>
    </row>
    <row r="1896" spans="1:7" x14ac:dyDescent="0.2">
      <c r="A1896">
        <v>20140225</v>
      </c>
      <c r="B1896">
        <v>227.11</v>
      </c>
      <c r="C1896">
        <f t="shared" si="145"/>
        <v>223.95925919474783</v>
      </c>
      <c r="D1896">
        <f t="shared" si="147"/>
        <v>222.21501959117109</v>
      </c>
      <c r="E1896">
        <f t="shared" si="146"/>
        <v>1.7442396035767445</v>
      </c>
      <c r="F1896">
        <f t="shared" si="149"/>
        <v>1.3735181092389614</v>
      </c>
      <c r="G1896">
        <f t="shared" si="148"/>
        <v>0.37072149433778301</v>
      </c>
    </row>
    <row r="1897" spans="1:7" x14ac:dyDescent="0.2">
      <c r="A1897">
        <v>20140226</v>
      </c>
      <c r="B1897">
        <v>226.11</v>
      </c>
      <c r="C1897">
        <f t="shared" si="145"/>
        <v>224.29014239555585</v>
      </c>
      <c r="D1897">
        <f t="shared" si="147"/>
        <v>222.50353665849175</v>
      </c>
      <c r="E1897">
        <f t="shared" si="146"/>
        <v>1.7866057370640931</v>
      </c>
      <c r="F1897">
        <f t="shared" si="149"/>
        <v>1.4561356348039878</v>
      </c>
      <c r="G1897">
        <f t="shared" si="148"/>
        <v>0.33047010226010531</v>
      </c>
    </row>
    <row r="1898" spans="1:7" x14ac:dyDescent="0.2">
      <c r="A1898">
        <v>20140227</v>
      </c>
      <c r="B1898">
        <v>226.28</v>
      </c>
      <c r="C1898">
        <f t="shared" si="145"/>
        <v>224.59627433470109</v>
      </c>
      <c r="D1898">
        <f t="shared" si="147"/>
        <v>222.78327468378865</v>
      </c>
      <c r="E1898">
        <f t="shared" si="146"/>
        <v>1.8129996509124453</v>
      </c>
      <c r="F1898">
        <f t="shared" si="149"/>
        <v>1.5275084380256794</v>
      </c>
      <c r="G1898">
        <f t="shared" si="148"/>
        <v>0.28549121288676593</v>
      </c>
    </row>
    <row r="1899" spans="1:7" x14ac:dyDescent="0.2">
      <c r="A1899">
        <v>20140228</v>
      </c>
      <c r="B1899">
        <v>225.94</v>
      </c>
      <c r="C1899">
        <f t="shared" si="145"/>
        <v>224.8030013601317</v>
      </c>
      <c r="D1899">
        <f t="shared" si="147"/>
        <v>223.01710618869319</v>
      </c>
      <c r="E1899">
        <f t="shared" si="146"/>
        <v>1.7858951714385114</v>
      </c>
      <c r="F1899">
        <f t="shared" si="149"/>
        <v>1.579185784708246</v>
      </c>
      <c r="G1899">
        <f t="shared" si="148"/>
        <v>0.2067093867302654</v>
      </c>
    </row>
    <row r="1900" spans="1:7" x14ac:dyDescent="0.2">
      <c r="A1900">
        <v>20140303</v>
      </c>
      <c r="B1900">
        <v>221.44</v>
      </c>
      <c r="C1900">
        <f t="shared" si="145"/>
        <v>224.28561653549605</v>
      </c>
      <c r="D1900">
        <f t="shared" si="147"/>
        <v>222.90028350804926</v>
      </c>
      <c r="E1900">
        <f t="shared" si="146"/>
        <v>1.3853330274467908</v>
      </c>
      <c r="F1900">
        <f t="shared" si="149"/>
        <v>1.5404152332559551</v>
      </c>
      <c r="G1900">
        <f t="shared" si="148"/>
        <v>-0.15508220580916432</v>
      </c>
    </row>
    <row r="1901" spans="1:7" x14ac:dyDescent="0.2">
      <c r="A1901">
        <v>20140304</v>
      </c>
      <c r="B1901">
        <v>225.5</v>
      </c>
      <c r="C1901">
        <f t="shared" si="145"/>
        <v>224.47244476080436</v>
      </c>
      <c r="D1901">
        <f t="shared" si="147"/>
        <v>223.0928551000456</v>
      </c>
      <c r="E1901">
        <f t="shared" si="146"/>
        <v>1.3795896607587679</v>
      </c>
      <c r="F1901">
        <f t="shared" si="149"/>
        <v>1.5082501187565176</v>
      </c>
      <c r="G1901">
        <f t="shared" si="148"/>
        <v>-0.12866045799774972</v>
      </c>
    </row>
    <row r="1902" spans="1:7" x14ac:dyDescent="0.2">
      <c r="A1902">
        <v>20140305</v>
      </c>
      <c r="B1902">
        <v>222.81</v>
      </c>
      <c r="C1902">
        <f t="shared" si="145"/>
        <v>224.21668402837292</v>
      </c>
      <c r="D1902">
        <f t="shared" si="147"/>
        <v>223.0719028704126</v>
      </c>
      <c r="E1902">
        <f t="shared" si="146"/>
        <v>1.144781157960324</v>
      </c>
      <c r="F1902">
        <f t="shared" si="149"/>
        <v>1.4355563265972791</v>
      </c>
      <c r="G1902">
        <f t="shared" si="148"/>
        <v>-0.29077516863695507</v>
      </c>
    </row>
    <row r="1903" spans="1:7" x14ac:dyDescent="0.2">
      <c r="A1903">
        <v>20140306</v>
      </c>
      <c r="B1903">
        <v>223.86</v>
      </c>
      <c r="C1903">
        <f t="shared" si="145"/>
        <v>224.16180956246939</v>
      </c>
      <c r="D1903">
        <f t="shared" si="147"/>
        <v>223.13028043556722</v>
      </c>
      <c r="E1903">
        <f t="shared" si="146"/>
        <v>1.0315291269021714</v>
      </c>
      <c r="F1903">
        <f t="shared" si="149"/>
        <v>1.3547508866582576</v>
      </c>
      <c r="G1903">
        <f t="shared" si="148"/>
        <v>-0.32322175975608625</v>
      </c>
    </row>
    <row r="1904" spans="1:7" x14ac:dyDescent="0.2">
      <c r="A1904">
        <v>20140307</v>
      </c>
      <c r="B1904">
        <v>225.56</v>
      </c>
      <c r="C1904">
        <f t="shared" si="145"/>
        <v>224.37691578362794</v>
      </c>
      <c r="D1904">
        <f t="shared" si="147"/>
        <v>223.31025966256223</v>
      </c>
      <c r="E1904">
        <f t="shared" si="146"/>
        <v>1.0666561210657051</v>
      </c>
      <c r="F1904">
        <f t="shared" si="149"/>
        <v>1.2971319335397473</v>
      </c>
      <c r="G1904">
        <f t="shared" si="148"/>
        <v>-0.23047581247404225</v>
      </c>
    </row>
    <row r="1905" spans="1:7" x14ac:dyDescent="0.2">
      <c r="A1905">
        <v>20140310</v>
      </c>
      <c r="B1905">
        <v>225.5</v>
      </c>
      <c r="C1905">
        <f t="shared" si="145"/>
        <v>224.54969797076211</v>
      </c>
      <c r="D1905">
        <f t="shared" si="147"/>
        <v>223.47246265052058</v>
      </c>
      <c r="E1905">
        <f t="shared" si="146"/>
        <v>1.0772353202415275</v>
      </c>
      <c r="F1905">
        <f t="shared" si="149"/>
        <v>1.2531526108801034</v>
      </c>
      <c r="G1905">
        <f t="shared" si="148"/>
        <v>-0.17591729063857597</v>
      </c>
    </row>
    <row r="1906" spans="1:7" x14ac:dyDescent="0.2">
      <c r="A1906">
        <v>20140311</v>
      </c>
      <c r="B1906">
        <v>227.18</v>
      </c>
      <c r="C1906">
        <f t="shared" si="145"/>
        <v>224.95435982141407</v>
      </c>
      <c r="D1906">
        <f t="shared" si="147"/>
        <v>223.74709504677833</v>
      </c>
      <c r="E1906">
        <f t="shared" si="146"/>
        <v>1.2072647746357461</v>
      </c>
      <c r="F1906">
        <f t="shared" si="149"/>
        <v>1.2439750436312322</v>
      </c>
      <c r="G1906">
        <f t="shared" si="148"/>
        <v>-3.6710268995486128E-2</v>
      </c>
    </row>
    <row r="1907" spans="1:7" x14ac:dyDescent="0.2">
      <c r="A1907">
        <v>20140312</v>
      </c>
      <c r="B1907">
        <v>226.1</v>
      </c>
      <c r="C1907">
        <f t="shared" si="145"/>
        <v>225.13061215658115</v>
      </c>
      <c r="D1907">
        <f t="shared" si="147"/>
        <v>223.92138430257253</v>
      </c>
      <c r="E1907">
        <f t="shared" si="146"/>
        <v>1.209227854008617</v>
      </c>
      <c r="F1907">
        <f t="shared" si="149"/>
        <v>1.2370256057067093</v>
      </c>
      <c r="G1907">
        <f t="shared" si="148"/>
        <v>-2.7797751698092288E-2</v>
      </c>
    </row>
    <row r="1908" spans="1:7" x14ac:dyDescent="0.2">
      <c r="A1908">
        <v>20140313</v>
      </c>
      <c r="B1908">
        <v>220.78</v>
      </c>
      <c r="C1908">
        <f t="shared" si="145"/>
        <v>224.46128720941482</v>
      </c>
      <c r="D1908">
        <f t="shared" si="147"/>
        <v>223.68868916904864</v>
      </c>
      <c r="E1908">
        <f t="shared" si="146"/>
        <v>0.77259804036617652</v>
      </c>
      <c r="F1908">
        <f t="shared" si="149"/>
        <v>1.1441400926386027</v>
      </c>
      <c r="G1908">
        <f t="shared" si="148"/>
        <v>-0.3715420522724262</v>
      </c>
    </row>
    <row r="1909" spans="1:7" x14ac:dyDescent="0.2">
      <c r="A1909">
        <v>20140314</v>
      </c>
      <c r="B1909">
        <v>220.77</v>
      </c>
      <c r="C1909">
        <f t="shared" si="145"/>
        <v>223.89339686950484</v>
      </c>
      <c r="D1909">
        <f t="shared" si="147"/>
        <v>223.47248997134133</v>
      </c>
      <c r="E1909">
        <f t="shared" si="146"/>
        <v>0.42090689816350846</v>
      </c>
      <c r="F1909">
        <f t="shared" si="149"/>
        <v>0.99949345374358389</v>
      </c>
      <c r="G1909">
        <f t="shared" si="148"/>
        <v>-0.57858655558007543</v>
      </c>
    </row>
    <row r="1910" spans="1:7" x14ac:dyDescent="0.2">
      <c r="A1910">
        <v>20140317</v>
      </c>
      <c r="B1910">
        <v>223.78</v>
      </c>
      <c r="C1910">
        <f t="shared" si="145"/>
        <v>223.87595119727331</v>
      </c>
      <c r="D1910">
        <f t="shared" si="147"/>
        <v>223.49526849198273</v>
      </c>
      <c r="E1910">
        <f t="shared" si="146"/>
        <v>0.38068270529058168</v>
      </c>
      <c r="F1910">
        <f t="shared" si="149"/>
        <v>0.87573130405298349</v>
      </c>
      <c r="G1910">
        <f t="shared" si="148"/>
        <v>-0.49504859876240181</v>
      </c>
    </row>
    <row r="1911" spans="1:7" x14ac:dyDescent="0.2">
      <c r="A1911">
        <v>20140318</v>
      </c>
      <c r="B1911">
        <v>226.41</v>
      </c>
      <c r="C1911">
        <f t="shared" si="145"/>
        <v>224.26580485923125</v>
      </c>
      <c r="D1911">
        <f t="shared" si="147"/>
        <v>223.71117452961363</v>
      </c>
      <c r="E1911">
        <f t="shared" si="146"/>
        <v>0.55463032961762337</v>
      </c>
      <c r="F1911">
        <f t="shared" si="149"/>
        <v>0.81151110916591152</v>
      </c>
      <c r="G1911">
        <f t="shared" si="148"/>
        <v>-0.25688077954828814</v>
      </c>
    </row>
    <row r="1912" spans="1:7" x14ac:dyDescent="0.2">
      <c r="A1912">
        <v>20140319</v>
      </c>
      <c r="B1912">
        <v>223.82</v>
      </c>
      <c r="C1912">
        <f t="shared" si="145"/>
        <v>224.1972194962726</v>
      </c>
      <c r="D1912">
        <f t="shared" si="147"/>
        <v>223.71923567556817</v>
      </c>
      <c r="E1912">
        <f t="shared" si="146"/>
        <v>0.47798382070442358</v>
      </c>
      <c r="F1912">
        <f t="shared" si="149"/>
        <v>0.74480565147361399</v>
      </c>
      <c r="G1912">
        <f t="shared" si="148"/>
        <v>-0.26682183076919042</v>
      </c>
    </row>
    <row r="1913" spans="1:7" x14ac:dyDescent="0.2">
      <c r="A1913">
        <v>20140320</v>
      </c>
      <c r="B1913">
        <v>221.82</v>
      </c>
      <c r="C1913">
        <f t="shared" si="145"/>
        <v>223.83149341992296</v>
      </c>
      <c r="D1913">
        <f t="shared" si="147"/>
        <v>223.57855155145199</v>
      </c>
      <c r="E1913">
        <f t="shared" si="146"/>
        <v>0.25294186847096967</v>
      </c>
      <c r="F1913">
        <f t="shared" si="149"/>
        <v>0.64643289487308508</v>
      </c>
      <c r="G1913">
        <f t="shared" si="148"/>
        <v>-0.39349102640211542</v>
      </c>
    </row>
    <row r="1914" spans="1:7" x14ac:dyDescent="0.2">
      <c r="A1914">
        <v>20140321</v>
      </c>
      <c r="B1914">
        <v>223.37</v>
      </c>
      <c r="C1914">
        <f t="shared" si="145"/>
        <v>223.7604944322425</v>
      </c>
      <c r="D1914">
        <f t="shared" si="147"/>
        <v>223.56310328838148</v>
      </c>
      <c r="E1914">
        <f t="shared" si="146"/>
        <v>0.19739114386101164</v>
      </c>
      <c r="F1914">
        <f t="shared" si="149"/>
        <v>0.55662454467067035</v>
      </c>
      <c r="G1914">
        <f t="shared" si="148"/>
        <v>-0.35923340080965871</v>
      </c>
    </row>
    <row r="1915" spans="1:7" x14ac:dyDescent="0.2">
      <c r="A1915">
        <v>20140324</v>
      </c>
      <c r="B1915">
        <v>220.75</v>
      </c>
      <c r="C1915">
        <f t="shared" si="145"/>
        <v>223.29734144266672</v>
      </c>
      <c r="D1915">
        <f t="shared" si="147"/>
        <v>223.35472526701989</v>
      </c>
      <c r="E1915">
        <f t="shared" si="146"/>
        <v>-5.7383824353166801E-2</v>
      </c>
      <c r="F1915">
        <f t="shared" si="149"/>
        <v>0.43382287086590293</v>
      </c>
      <c r="G1915">
        <f t="shared" si="148"/>
        <v>-0.49120669521906973</v>
      </c>
    </row>
    <row r="1916" spans="1:7" x14ac:dyDescent="0.2">
      <c r="A1916">
        <v>20140325</v>
      </c>
      <c r="B1916">
        <v>218.4</v>
      </c>
      <c r="C1916">
        <f t="shared" si="145"/>
        <v>222.54390429764106</v>
      </c>
      <c r="D1916">
        <f t="shared" si="147"/>
        <v>222.98770858057398</v>
      </c>
      <c r="E1916">
        <f t="shared" si="146"/>
        <v>-0.44380428293291629</v>
      </c>
      <c r="F1916">
        <f t="shared" si="149"/>
        <v>0.25829744010613909</v>
      </c>
      <c r="G1916">
        <f t="shared" si="148"/>
        <v>-0.70210172303905538</v>
      </c>
    </row>
    <row r="1917" spans="1:7" x14ac:dyDescent="0.2">
      <c r="A1917">
        <v>20140326</v>
      </c>
      <c r="B1917">
        <v>215.68</v>
      </c>
      <c r="C1917">
        <f t="shared" si="145"/>
        <v>221.48791902108093</v>
      </c>
      <c r="D1917">
        <f t="shared" si="147"/>
        <v>222.44639683386478</v>
      </c>
      <c r="E1917">
        <f t="shared" si="146"/>
        <v>-0.95847781278385469</v>
      </c>
      <c r="F1917">
        <f t="shared" si="149"/>
        <v>1.4942389528140337E-2</v>
      </c>
      <c r="G1917">
        <f t="shared" si="148"/>
        <v>-0.973420202311995</v>
      </c>
    </row>
    <row r="1918" spans="1:7" x14ac:dyDescent="0.2">
      <c r="A1918">
        <v>20140327</v>
      </c>
      <c r="B1918">
        <v>215.77</v>
      </c>
      <c r="C1918">
        <f t="shared" si="145"/>
        <v>220.60823917168386</v>
      </c>
      <c r="D1918">
        <f t="shared" si="147"/>
        <v>221.95184892024517</v>
      </c>
      <c r="E1918">
        <f t="shared" si="146"/>
        <v>-1.3436097485613061</v>
      </c>
      <c r="F1918">
        <f t="shared" si="149"/>
        <v>-0.25676803808974896</v>
      </c>
      <c r="G1918">
        <f t="shared" si="148"/>
        <v>-1.0868417104715571</v>
      </c>
    </row>
    <row r="1919" spans="1:7" x14ac:dyDescent="0.2">
      <c r="A1919">
        <v>20140328</v>
      </c>
      <c r="B1919">
        <v>212.09</v>
      </c>
      <c r="C1919">
        <f t="shared" si="145"/>
        <v>219.29774083757866</v>
      </c>
      <c r="D1919">
        <f t="shared" si="147"/>
        <v>221.22134159281961</v>
      </c>
      <c r="E1919">
        <f t="shared" si="146"/>
        <v>-1.9236007552409546</v>
      </c>
      <c r="F1919">
        <f t="shared" si="149"/>
        <v>-0.5901345815199901</v>
      </c>
      <c r="G1919">
        <f t="shared" si="148"/>
        <v>-1.3334661737209645</v>
      </c>
    </row>
    <row r="1920" spans="1:7" x14ac:dyDescent="0.2">
      <c r="A1920">
        <v>20140331</v>
      </c>
      <c r="B1920">
        <v>215.86</v>
      </c>
      <c r="C1920">
        <f t="shared" si="145"/>
        <v>218.76885763179732</v>
      </c>
      <c r="D1920">
        <f t="shared" si="147"/>
        <v>220.82420517853669</v>
      </c>
      <c r="E1920">
        <f t="shared" si="146"/>
        <v>-2.0553475467393696</v>
      </c>
      <c r="F1920">
        <f t="shared" si="149"/>
        <v>-0.88317717456386613</v>
      </c>
      <c r="G1920">
        <f t="shared" si="148"/>
        <v>-1.1721703721755035</v>
      </c>
    </row>
    <row r="1921" spans="1:7" x14ac:dyDescent="0.2">
      <c r="A1921">
        <v>20140401</v>
      </c>
      <c r="B1921">
        <v>214.7</v>
      </c>
      <c r="C1921">
        <f t="shared" si="145"/>
        <v>218.14287953459774</v>
      </c>
      <c r="D1921">
        <f t="shared" si="147"/>
        <v>220.37056035049693</v>
      </c>
      <c r="E1921">
        <f t="shared" si="146"/>
        <v>-2.2276808158991912</v>
      </c>
      <c r="F1921">
        <f t="shared" si="149"/>
        <v>-1.1520779028309311</v>
      </c>
      <c r="G1921">
        <f t="shared" si="148"/>
        <v>-1.0756029130682601</v>
      </c>
    </row>
    <row r="1922" spans="1:7" x14ac:dyDescent="0.2">
      <c r="A1922">
        <v>20140402</v>
      </c>
      <c r="B1922">
        <v>214.66</v>
      </c>
      <c r="C1922">
        <f t="shared" si="145"/>
        <v>217.60705191389042</v>
      </c>
      <c r="D1922">
        <f t="shared" si="147"/>
        <v>219.94755588008974</v>
      </c>
      <c r="E1922">
        <f t="shared" si="146"/>
        <v>-2.3405039661993214</v>
      </c>
      <c r="F1922">
        <f t="shared" si="149"/>
        <v>-1.3897631155046093</v>
      </c>
      <c r="G1922">
        <f t="shared" si="148"/>
        <v>-0.95074085069471215</v>
      </c>
    </row>
    <row r="1923" spans="1:7" x14ac:dyDescent="0.2">
      <c r="A1923">
        <v>20140403</v>
      </c>
      <c r="B1923">
        <v>215.01</v>
      </c>
      <c r="C1923">
        <f t="shared" si="145"/>
        <v>217.20750546559958</v>
      </c>
      <c r="D1923">
        <f t="shared" si="147"/>
        <v>219.58181100008309</v>
      </c>
      <c r="E1923">
        <f t="shared" si="146"/>
        <v>-2.3743055344835113</v>
      </c>
      <c r="F1923">
        <f t="shared" si="149"/>
        <v>-1.5866715993003899</v>
      </c>
      <c r="G1923">
        <f t="shared" si="148"/>
        <v>-0.78763393518312141</v>
      </c>
    </row>
    <row r="1924" spans="1:7" x14ac:dyDescent="0.2">
      <c r="A1924">
        <v>20140404</v>
      </c>
      <c r="B1924">
        <v>207.7</v>
      </c>
      <c r="C1924">
        <f t="shared" si="145"/>
        <v>215.74481231704578</v>
      </c>
      <c r="D1924">
        <f t="shared" si="147"/>
        <v>218.7016768519288</v>
      </c>
      <c r="E1924">
        <f t="shared" si="146"/>
        <v>-2.9568645348830103</v>
      </c>
      <c r="F1924">
        <f t="shared" si="149"/>
        <v>-1.860710186416914</v>
      </c>
      <c r="G1924">
        <f t="shared" si="148"/>
        <v>-1.0961543484660963</v>
      </c>
    </row>
    <row r="1925" spans="1:7" x14ac:dyDescent="0.2">
      <c r="A1925">
        <v>20140407</v>
      </c>
      <c r="B1925">
        <v>203.41</v>
      </c>
      <c r="C1925">
        <f t="shared" si="145"/>
        <v>213.84714888365411</v>
      </c>
      <c r="D1925">
        <f t="shared" si="147"/>
        <v>217.56896004808223</v>
      </c>
      <c r="E1925">
        <f t="shared" si="146"/>
        <v>-3.721811164428118</v>
      </c>
      <c r="F1925">
        <f t="shared" si="149"/>
        <v>-2.2329303820191546</v>
      </c>
      <c r="G1925">
        <f t="shared" si="148"/>
        <v>-1.4888807824089634</v>
      </c>
    </row>
    <row r="1926" spans="1:7" x14ac:dyDescent="0.2">
      <c r="A1926">
        <v>20140408</v>
      </c>
      <c r="B1926">
        <v>202.59</v>
      </c>
      <c r="C1926">
        <f t="shared" si="145"/>
        <v>212.11527982463039</v>
      </c>
      <c r="D1926">
        <f t="shared" si="147"/>
        <v>216.459407451928</v>
      </c>
      <c r="E1926">
        <f t="shared" si="146"/>
        <v>-4.3441276272976097</v>
      </c>
      <c r="F1926">
        <f t="shared" si="149"/>
        <v>-2.6551698310748457</v>
      </c>
      <c r="G1926">
        <f t="shared" si="148"/>
        <v>-1.688957796222764</v>
      </c>
    </row>
    <row r="1927" spans="1:7" x14ac:dyDescent="0.2">
      <c r="A1927">
        <v>20140409</v>
      </c>
      <c r="B1927">
        <v>207.54</v>
      </c>
      <c r="C1927">
        <f t="shared" si="145"/>
        <v>211.4113906208411</v>
      </c>
      <c r="D1927">
        <f t="shared" si="147"/>
        <v>215.79871060363703</v>
      </c>
      <c r="E1927">
        <f t="shared" si="146"/>
        <v>-4.3873199827959297</v>
      </c>
      <c r="F1927">
        <f t="shared" si="149"/>
        <v>-3.0015998614190624</v>
      </c>
      <c r="G1927">
        <f t="shared" si="148"/>
        <v>-1.3857201213768673</v>
      </c>
    </row>
    <row r="1928" spans="1:7" x14ac:dyDescent="0.2">
      <c r="A1928">
        <v>20140410</v>
      </c>
      <c r="B1928">
        <v>201.55</v>
      </c>
      <c r="C1928">
        <f t="shared" si="145"/>
        <v>209.89425360225016</v>
      </c>
      <c r="D1928">
        <f t="shared" si="147"/>
        <v>214.74325055892319</v>
      </c>
      <c r="E1928">
        <f t="shared" si="146"/>
        <v>-4.8489969566730338</v>
      </c>
      <c r="F1928">
        <f t="shared" si="149"/>
        <v>-3.3710792804698571</v>
      </c>
      <c r="G1928">
        <f t="shared" si="148"/>
        <v>-1.4779176762031767</v>
      </c>
    </row>
    <row r="1929" spans="1:7" x14ac:dyDescent="0.2">
      <c r="A1929">
        <v>20140411</v>
      </c>
      <c r="B1929">
        <v>196.63</v>
      </c>
      <c r="C1929">
        <f t="shared" si="145"/>
        <v>207.85359920190399</v>
      </c>
      <c r="D1929">
        <f t="shared" si="147"/>
        <v>213.40152829529924</v>
      </c>
      <c r="E1929">
        <f t="shared" si="146"/>
        <v>-5.5479290933952541</v>
      </c>
      <c r="F1929">
        <f t="shared" si="149"/>
        <v>-3.8064492430549368</v>
      </c>
      <c r="G1929">
        <f t="shared" si="148"/>
        <v>-1.7414798503403173</v>
      </c>
    </row>
    <row r="1930" spans="1:7" x14ac:dyDescent="0.2">
      <c r="A1930">
        <v>20140414</v>
      </c>
      <c r="B1930">
        <v>201.01</v>
      </c>
      <c r="C1930">
        <f t="shared" si="145"/>
        <v>206.80073778622645</v>
      </c>
      <c r="D1930">
        <f t="shared" si="147"/>
        <v>212.48363731046229</v>
      </c>
      <c r="E1930">
        <f t="shared" si="146"/>
        <v>-5.682899524235836</v>
      </c>
      <c r="F1930">
        <f t="shared" si="149"/>
        <v>-4.1817392992911167</v>
      </c>
      <c r="G1930">
        <f t="shared" si="148"/>
        <v>-1.5011602249447193</v>
      </c>
    </row>
    <row r="1931" spans="1:7" x14ac:dyDescent="0.2">
      <c r="A1931">
        <v>20140415</v>
      </c>
      <c r="B1931">
        <v>204.05</v>
      </c>
      <c r="C1931">
        <f t="shared" si="145"/>
        <v>206.37754735757622</v>
      </c>
      <c r="D1931">
        <f t="shared" si="147"/>
        <v>211.85892343561324</v>
      </c>
      <c r="E1931">
        <f t="shared" si="146"/>
        <v>-5.481376078037016</v>
      </c>
      <c r="F1931">
        <f t="shared" si="149"/>
        <v>-4.4416666550402963</v>
      </c>
      <c r="G1931">
        <f t="shared" si="148"/>
        <v>-1.0397094229967196</v>
      </c>
    </row>
    <row r="1932" spans="1:7" x14ac:dyDescent="0.2">
      <c r="A1932">
        <v>20140416</v>
      </c>
      <c r="B1932">
        <v>209.36</v>
      </c>
      <c r="C1932">
        <f t="shared" si="145"/>
        <v>206.83638622564141</v>
      </c>
      <c r="D1932">
        <f t="shared" si="147"/>
        <v>211.67381799593818</v>
      </c>
      <c r="E1932">
        <f t="shared" si="146"/>
        <v>-4.8374317702967744</v>
      </c>
      <c r="F1932">
        <f t="shared" si="149"/>
        <v>-4.5208196780915921</v>
      </c>
      <c r="G1932">
        <f t="shared" si="148"/>
        <v>-0.31661209220518227</v>
      </c>
    </row>
    <row r="1933" spans="1:7" x14ac:dyDescent="0.2">
      <c r="A1933">
        <v>20140417</v>
      </c>
      <c r="B1933">
        <v>207.95</v>
      </c>
      <c r="C1933">
        <f t="shared" si="145"/>
        <v>207.00771142169657</v>
      </c>
      <c r="D1933">
        <f t="shared" si="147"/>
        <v>211.39797962586869</v>
      </c>
      <c r="E1933">
        <f t="shared" si="146"/>
        <v>-4.3902682041721164</v>
      </c>
      <c r="F1933">
        <f t="shared" si="149"/>
        <v>-4.494709383307697</v>
      </c>
      <c r="G1933">
        <f t="shared" si="148"/>
        <v>0.1044411791355806</v>
      </c>
    </row>
    <row r="1934" spans="1:7" x14ac:dyDescent="0.2">
      <c r="A1934">
        <v>20140421</v>
      </c>
      <c r="B1934">
        <v>209.13</v>
      </c>
      <c r="C1934">
        <f t="shared" si="145"/>
        <v>207.33421735682015</v>
      </c>
      <c r="D1934">
        <f t="shared" si="147"/>
        <v>211.22998113506361</v>
      </c>
      <c r="E1934">
        <f t="shared" si="146"/>
        <v>-3.8957637782434631</v>
      </c>
      <c r="F1934">
        <f t="shared" si="149"/>
        <v>-4.3749202622948502</v>
      </c>
      <c r="G1934">
        <f t="shared" si="148"/>
        <v>0.47915648405138711</v>
      </c>
    </row>
    <row r="1935" spans="1:7" x14ac:dyDescent="0.2">
      <c r="A1935">
        <v>20140422</v>
      </c>
      <c r="B1935">
        <v>209.97</v>
      </c>
      <c r="C1935">
        <f t="shared" ref="C1935:C1998" si="150">(B1935*(2/(12+1))+C1934*(1-(2/(12+1))))</f>
        <v>207.73972237884783</v>
      </c>
      <c r="D1935">
        <f t="shared" si="147"/>
        <v>211.13664919913299</v>
      </c>
      <c r="E1935">
        <f t="shared" si="146"/>
        <v>-3.3969268202851595</v>
      </c>
      <c r="F1935">
        <f t="shared" si="149"/>
        <v>-4.1793215738929117</v>
      </c>
      <c r="G1935">
        <f t="shared" si="148"/>
        <v>0.78239475360775224</v>
      </c>
    </row>
    <row r="1936" spans="1:7" x14ac:dyDescent="0.2">
      <c r="A1936">
        <v>20140423</v>
      </c>
      <c r="B1936">
        <v>208.82</v>
      </c>
      <c r="C1936">
        <f t="shared" si="150"/>
        <v>207.90591893594816</v>
      </c>
      <c r="D1936">
        <f t="shared" si="147"/>
        <v>210.96504555475278</v>
      </c>
      <c r="E1936">
        <f t="shared" si="146"/>
        <v>-3.059126618804612</v>
      </c>
      <c r="F1936">
        <f t="shared" si="149"/>
        <v>-3.955282582875252</v>
      </c>
      <c r="G1936">
        <f t="shared" si="148"/>
        <v>0.89615596407064002</v>
      </c>
    </row>
    <row r="1937" spans="1:7" x14ac:dyDescent="0.2">
      <c r="A1937">
        <v>20140424</v>
      </c>
      <c r="B1937">
        <v>209.4</v>
      </c>
      <c r="C1937">
        <f t="shared" si="150"/>
        <v>208.1357775611869</v>
      </c>
      <c r="D1937">
        <f t="shared" si="147"/>
        <v>210.84911625440074</v>
      </c>
      <c r="E1937">
        <f t="shared" si="146"/>
        <v>-2.7133386932138421</v>
      </c>
      <c r="F1937">
        <f t="shared" si="149"/>
        <v>-3.7068938049429705</v>
      </c>
      <c r="G1937">
        <f t="shared" si="148"/>
        <v>0.99355511172912836</v>
      </c>
    </row>
    <row r="1938" spans="1:7" x14ac:dyDescent="0.2">
      <c r="A1938">
        <v>20140425</v>
      </c>
      <c r="B1938">
        <v>198.93</v>
      </c>
      <c r="C1938">
        <f t="shared" si="150"/>
        <v>206.71950409023506</v>
      </c>
      <c r="D1938">
        <f t="shared" si="147"/>
        <v>209.96621875407476</v>
      </c>
      <c r="E1938">
        <f t="shared" si="146"/>
        <v>-3.2467146638396969</v>
      </c>
      <c r="F1938">
        <f t="shared" si="149"/>
        <v>-3.6148579767223161</v>
      </c>
      <c r="G1938">
        <f t="shared" si="148"/>
        <v>0.36814331288261926</v>
      </c>
    </row>
    <row r="1939" spans="1:7" x14ac:dyDescent="0.2">
      <c r="A1939">
        <v>20140428</v>
      </c>
      <c r="B1939">
        <v>201.42</v>
      </c>
      <c r="C1939">
        <f t="shared" si="150"/>
        <v>205.90419576866043</v>
      </c>
      <c r="D1939">
        <f t="shared" si="147"/>
        <v>209.33316551303218</v>
      </c>
      <c r="E1939">
        <f t="shared" si="146"/>
        <v>-3.4289697443717557</v>
      </c>
      <c r="F1939">
        <f t="shared" si="149"/>
        <v>-3.5776803302522042</v>
      </c>
      <c r="G1939">
        <f t="shared" si="148"/>
        <v>0.1487105858804485</v>
      </c>
    </row>
    <row r="1940" spans="1:7" x14ac:dyDescent="0.2">
      <c r="A1940">
        <v>20140429</v>
      </c>
      <c r="B1940">
        <v>202.67</v>
      </c>
      <c r="C1940">
        <f t="shared" si="150"/>
        <v>205.40662718886651</v>
      </c>
      <c r="D1940">
        <f t="shared" si="147"/>
        <v>208.83959769725203</v>
      </c>
      <c r="E1940">
        <f t="shared" si="146"/>
        <v>-3.4329705083855231</v>
      </c>
      <c r="F1940">
        <f t="shared" si="149"/>
        <v>-3.5487383658788678</v>
      </c>
      <c r="G1940">
        <f t="shared" si="148"/>
        <v>0.11576785749334473</v>
      </c>
    </row>
    <row r="1941" spans="1:7" x14ac:dyDescent="0.2">
      <c r="A1941">
        <v>20140430</v>
      </c>
      <c r="B1941">
        <v>202.61</v>
      </c>
      <c r="C1941">
        <f t="shared" si="150"/>
        <v>204.9763768521178</v>
      </c>
      <c r="D1941">
        <f t="shared" si="147"/>
        <v>208.3781460159741</v>
      </c>
      <c r="E1941">
        <f t="shared" si="146"/>
        <v>-3.4017691638563008</v>
      </c>
      <c r="F1941">
        <f t="shared" si="149"/>
        <v>-3.5193445254743545</v>
      </c>
      <c r="G1941">
        <f t="shared" si="148"/>
        <v>0.11757536161805371</v>
      </c>
    </row>
    <row r="1942" spans="1:7" x14ac:dyDescent="0.2">
      <c r="A1942">
        <v>20140501</v>
      </c>
      <c r="B1942">
        <v>206.09</v>
      </c>
      <c r="C1942">
        <f t="shared" si="150"/>
        <v>205.14770349025352</v>
      </c>
      <c r="D1942">
        <f t="shared" si="147"/>
        <v>208.20865371849453</v>
      </c>
      <c r="E1942">
        <f t="shared" si="146"/>
        <v>-3.0609502282410119</v>
      </c>
      <c r="F1942">
        <f t="shared" si="149"/>
        <v>-3.4276656660276865</v>
      </c>
      <c r="G1942">
        <f t="shared" si="148"/>
        <v>0.36671543778667459</v>
      </c>
    </row>
    <row r="1943" spans="1:7" x14ac:dyDescent="0.2">
      <c r="A1943">
        <v>20140502</v>
      </c>
      <c r="B1943">
        <v>204.42</v>
      </c>
      <c r="C1943">
        <f t="shared" si="150"/>
        <v>205.0357491071376</v>
      </c>
      <c r="D1943">
        <f t="shared" si="147"/>
        <v>207.92801270230976</v>
      </c>
      <c r="E1943">
        <f t="shared" si="146"/>
        <v>-2.8922635951721531</v>
      </c>
      <c r="F1943">
        <f t="shared" si="149"/>
        <v>-3.3205852518565799</v>
      </c>
      <c r="G1943">
        <f t="shared" si="148"/>
        <v>0.42832165668442679</v>
      </c>
    </row>
    <row r="1944" spans="1:7" x14ac:dyDescent="0.2">
      <c r="A1944">
        <v>20140505</v>
      </c>
      <c r="B1944">
        <v>207.13</v>
      </c>
      <c r="C1944">
        <f t="shared" si="150"/>
        <v>205.35794155219335</v>
      </c>
      <c r="D1944">
        <f t="shared" si="147"/>
        <v>207.8689006502868</v>
      </c>
      <c r="E1944">
        <f t="shared" si="146"/>
        <v>-2.5109590980934513</v>
      </c>
      <c r="F1944">
        <f t="shared" si="149"/>
        <v>-3.1586600211039544</v>
      </c>
      <c r="G1944">
        <f t="shared" si="148"/>
        <v>0.64770092301050308</v>
      </c>
    </row>
    <row r="1945" spans="1:7" x14ac:dyDescent="0.2">
      <c r="A1945">
        <v>20140506</v>
      </c>
      <c r="B1945">
        <v>205.36</v>
      </c>
      <c r="C1945">
        <f t="shared" si="150"/>
        <v>205.3582582364713</v>
      </c>
      <c r="D1945">
        <f t="shared" si="147"/>
        <v>207.68305615767298</v>
      </c>
      <c r="E1945">
        <f t="shared" si="146"/>
        <v>-2.3247979212016787</v>
      </c>
      <c r="F1945">
        <f t="shared" si="149"/>
        <v>-2.9918876011234996</v>
      </c>
      <c r="G1945">
        <f t="shared" si="148"/>
        <v>0.66708967992182089</v>
      </c>
    </row>
    <row r="1946" spans="1:7" x14ac:dyDescent="0.2">
      <c r="A1946">
        <v>20140507</v>
      </c>
      <c r="B1946">
        <v>208.7</v>
      </c>
      <c r="C1946">
        <f t="shared" si="150"/>
        <v>205.87237235393724</v>
      </c>
      <c r="D1946">
        <f t="shared" si="147"/>
        <v>207.75838533117869</v>
      </c>
      <c r="E1946">
        <f t="shared" si="146"/>
        <v>-1.8860129772414496</v>
      </c>
      <c r="F1946">
        <f t="shared" si="149"/>
        <v>-2.7707126763470895</v>
      </c>
      <c r="G1946">
        <f t="shared" si="148"/>
        <v>0.88469969910563995</v>
      </c>
    </row>
    <row r="1947" spans="1:7" x14ac:dyDescent="0.2">
      <c r="A1947">
        <v>20140508</v>
      </c>
      <c r="B1947">
        <v>210.9</v>
      </c>
      <c r="C1947">
        <f t="shared" si="150"/>
        <v>206.64585353025461</v>
      </c>
      <c r="D1947">
        <f t="shared" si="147"/>
        <v>207.99109752886918</v>
      </c>
      <c r="E1947">
        <f t="shared" si="146"/>
        <v>-1.3452439986145635</v>
      </c>
      <c r="F1947">
        <f t="shared" si="149"/>
        <v>-2.4856189408005842</v>
      </c>
      <c r="G1947">
        <f t="shared" si="148"/>
        <v>1.1403749421860208</v>
      </c>
    </row>
    <row r="1948" spans="1:7" x14ac:dyDescent="0.2">
      <c r="A1948">
        <v>20140509</v>
      </c>
      <c r="B1948">
        <v>210.81</v>
      </c>
      <c r="C1948">
        <f t="shared" si="150"/>
        <v>207.28649144867697</v>
      </c>
      <c r="D1948">
        <f t="shared" si="147"/>
        <v>208.19990511932329</v>
      </c>
      <c r="E1948">
        <f t="shared" ref="E1948:E2011" si="151">C1948-D1948</f>
        <v>-0.91341367064632095</v>
      </c>
      <c r="F1948">
        <f t="shared" si="149"/>
        <v>-2.1711778867697316</v>
      </c>
      <c r="G1948">
        <f t="shared" si="148"/>
        <v>1.2577642161234106</v>
      </c>
    </row>
    <row r="1949" spans="1:7" x14ac:dyDescent="0.2">
      <c r="A1949">
        <v>20140512</v>
      </c>
      <c r="B1949">
        <v>211.7</v>
      </c>
      <c r="C1949">
        <f t="shared" si="150"/>
        <v>207.96549276426515</v>
      </c>
      <c r="D1949">
        <f t="shared" ref="D1949:D2012" si="152">B1949*(2/(26+1)) + D1948*(1-(2/(26+1)))</f>
        <v>208.45917140678083</v>
      </c>
      <c r="E1949">
        <f t="shared" si="151"/>
        <v>-0.49367864251567539</v>
      </c>
      <c r="F1949">
        <f t="shared" si="149"/>
        <v>-1.8356780379189206</v>
      </c>
      <c r="G1949">
        <f t="shared" si="148"/>
        <v>1.3419993954032452</v>
      </c>
    </row>
    <row r="1950" spans="1:7" x14ac:dyDescent="0.2">
      <c r="A1950">
        <v>20140513</v>
      </c>
      <c r="B1950">
        <v>212.06</v>
      </c>
      <c r="C1950">
        <f t="shared" si="150"/>
        <v>208.59541695437821</v>
      </c>
      <c r="D1950">
        <f t="shared" si="152"/>
        <v>208.72589945072301</v>
      </c>
      <c r="E1950">
        <f t="shared" si="151"/>
        <v>-0.13048249634479703</v>
      </c>
      <c r="F1950">
        <f t="shared" si="149"/>
        <v>-1.4946389296040961</v>
      </c>
      <c r="G1950">
        <f t="shared" si="148"/>
        <v>1.364156433259299</v>
      </c>
    </row>
    <row r="1951" spans="1:7" x14ac:dyDescent="0.2">
      <c r="A1951">
        <v>20140514</v>
      </c>
      <c r="B1951">
        <v>209.86</v>
      </c>
      <c r="C1951">
        <f t="shared" si="150"/>
        <v>208.78996819216616</v>
      </c>
      <c r="D1951">
        <f t="shared" si="152"/>
        <v>208.80990689881759</v>
      </c>
      <c r="E1951">
        <f t="shared" si="151"/>
        <v>-1.9938706651430493E-2</v>
      </c>
      <c r="F1951">
        <f t="shared" si="149"/>
        <v>-1.1996988850135628</v>
      </c>
      <c r="G1951">
        <f t="shared" si="148"/>
        <v>1.1797601783621323</v>
      </c>
    </row>
    <row r="1952" spans="1:7" x14ac:dyDescent="0.2">
      <c r="A1952">
        <v>20140515</v>
      </c>
      <c r="B1952">
        <v>207.45</v>
      </c>
      <c r="C1952">
        <f t="shared" si="150"/>
        <v>208.58381923952521</v>
      </c>
      <c r="D1952">
        <f t="shared" si="152"/>
        <v>208.70917305446073</v>
      </c>
      <c r="E1952">
        <f t="shared" si="151"/>
        <v>-0.12535381493552222</v>
      </c>
      <c r="F1952">
        <f t="shared" si="149"/>
        <v>-0.98482987099795471</v>
      </c>
      <c r="G1952">
        <f t="shared" si="148"/>
        <v>0.85947605606243249</v>
      </c>
    </row>
    <row r="1953" spans="1:7" x14ac:dyDescent="0.2">
      <c r="A1953">
        <v>20140516</v>
      </c>
      <c r="B1953">
        <v>209.81</v>
      </c>
      <c r="C1953">
        <f t="shared" si="150"/>
        <v>208.77246243344439</v>
      </c>
      <c r="D1953">
        <f t="shared" si="152"/>
        <v>208.79071579116734</v>
      </c>
      <c r="E1953">
        <f t="shared" si="151"/>
        <v>-1.8253357722954888E-2</v>
      </c>
      <c r="F1953">
        <f t="shared" si="149"/>
        <v>-0.79151456834295475</v>
      </c>
      <c r="G1953">
        <f t="shared" si="148"/>
        <v>0.77326121061999986</v>
      </c>
    </row>
    <row r="1954" spans="1:7" x14ac:dyDescent="0.2">
      <c r="A1954">
        <v>20140519</v>
      </c>
      <c r="B1954">
        <v>210.36</v>
      </c>
      <c r="C1954">
        <f t="shared" si="150"/>
        <v>209.01669898214527</v>
      </c>
      <c r="D1954">
        <f t="shared" si="152"/>
        <v>208.90695906589568</v>
      </c>
      <c r="E1954">
        <f t="shared" si="151"/>
        <v>0.10973991624959467</v>
      </c>
      <c r="F1954">
        <f t="shared" si="149"/>
        <v>-0.61126367142444482</v>
      </c>
      <c r="G1954">
        <f t="shared" si="148"/>
        <v>0.72100358767403949</v>
      </c>
    </row>
    <row r="1955" spans="1:7" x14ac:dyDescent="0.2">
      <c r="A1955">
        <v>20140520</v>
      </c>
      <c r="B1955">
        <v>207.92</v>
      </c>
      <c r="C1955">
        <f t="shared" si="150"/>
        <v>208.84797606181522</v>
      </c>
      <c r="D1955">
        <f t="shared" si="152"/>
        <v>208.83385098694043</v>
      </c>
      <c r="E1955">
        <f t="shared" si="151"/>
        <v>1.412507487478365E-2</v>
      </c>
      <c r="F1955">
        <f t="shared" si="149"/>
        <v>-0.48618592216459916</v>
      </c>
      <c r="G1955">
        <f t="shared" si="148"/>
        <v>0.50031099703938287</v>
      </c>
    </row>
    <row r="1956" spans="1:7" x14ac:dyDescent="0.2">
      <c r="A1956">
        <v>20140521</v>
      </c>
      <c r="B1956">
        <v>210.1</v>
      </c>
      <c r="C1956">
        <f t="shared" si="150"/>
        <v>209.04059512922828</v>
      </c>
      <c r="D1956">
        <f t="shared" si="152"/>
        <v>208.92763980272261</v>
      </c>
      <c r="E1956">
        <f t="shared" si="151"/>
        <v>0.11295532650566997</v>
      </c>
      <c r="F1956">
        <f t="shared" si="149"/>
        <v>-0.3663576724305454</v>
      </c>
      <c r="G1956">
        <f t="shared" ref="G1956:G2019" si="153">E1956-F1956</f>
        <v>0.47931299893621537</v>
      </c>
    </row>
    <row r="1957" spans="1:7" x14ac:dyDescent="0.2">
      <c r="A1957">
        <v>20140522</v>
      </c>
      <c r="B1957">
        <v>209.37</v>
      </c>
      <c r="C1957">
        <f t="shared" si="150"/>
        <v>209.09127280165467</v>
      </c>
      <c r="D1957">
        <f t="shared" si="152"/>
        <v>208.96040722474316</v>
      </c>
      <c r="E1957">
        <f t="shared" si="151"/>
        <v>0.13086557691150347</v>
      </c>
      <c r="F1957">
        <f t="shared" ref="F1957:F2020" si="154">(E1957*(2/(9+1))+F1956*(1-(2/(9+1))))</f>
        <v>-0.26691302256213562</v>
      </c>
      <c r="G1957">
        <f t="shared" si="153"/>
        <v>0.39777859947363908</v>
      </c>
    </row>
    <row r="1958" spans="1:7" x14ac:dyDescent="0.2">
      <c r="A1958">
        <v>20140523</v>
      </c>
      <c r="B1958">
        <v>212.07</v>
      </c>
      <c r="C1958">
        <f t="shared" si="150"/>
        <v>209.54953852447701</v>
      </c>
      <c r="D1958">
        <f t="shared" si="152"/>
        <v>209.19074743031774</v>
      </c>
      <c r="E1958">
        <f t="shared" si="151"/>
        <v>0.35879109415927246</v>
      </c>
      <c r="F1958">
        <f t="shared" si="154"/>
        <v>-0.141772199217854</v>
      </c>
      <c r="G1958">
        <f t="shared" si="153"/>
        <v>0.50056329337712646</v>
      </c>
    </row>
    <row r="1959" spans="1:7" x14ac:dyDescent="0.2">
      <c r="A1959">
        <v>20140527</v>
      </c>
      <c r="B1959">
        <v>214.5</v>
      </c>
      <c r="C1959">
        <f t="shared" si="150"/>
        <v>210.31114798224979</v>
      </c>
      <c r="D1959">
        <f t="shared" si="152"/>
        <v>209.58402539844235</v>
      </c>
      <c r="E1959">
        <f t="shared" si="151"/>
        <v>0.72712258380744288</v>
      </c>
      <c r="F1959">
        <f t="shared" si="154"/>
        <v>3.2006757387205362E-2</v>
      </c>
      <c r="G1959">
        <f t="shared" si="153"/>
        <v>0.6951158264202375</v>
      </c>
    </row>
    <row r="1960" spans="1:7" x14ac:dyDescent="0.2">
      <c r="A1960">
        <v>20140528</v>
      </c>
      <c r="B1960">
        <v>213.8</v>
      </c>
      <c r="C1960">
        <f t="shared" si="150"/>
        <v>210.84789444651906</v>
      </c>
      <c r="D1960">
        <f t="shared" si="152"/>
        <v>209.89631981337257</v>
      </c>
      <c r="E1960">
        <f t="shared" si="151"/>
        <v>0.95157463314649249</v>
      </c>
      <c r="F1960">
        <f t="shared" si="154"/>
        <v>0.21592033253906279</v>
      </c>
      <c r="G1960">
        <f t="shared" si="153"/>
        <v>0.73565430060742965</v>
      </c>
    </row>
    <row r="1961" spans="1:7" x14ac:dyDescent="0.2">
      <c r="A1961">
        <v>20140529</v>
      </c>
      <c r="B1961">
        <v>214.67</v>
      </c>
      <c r="C1961">
        <f t="shared" si="150"/>
        <v>211.43591068551612</v>
      </c>
      <c r="D1961">
        <f t="shared" si="152"/>
        <v>210.24992575312277</v>
      </c>
      <c r="E1961">
        <f t="shared" si="151"/>
        <v>1.1859849323933531</v>
      </c>
      <c r="F1961">
        <f t="shared" si="154"/>
        <v>0.40993325250992085</v>
      </c>
      <c r="G1961">
        <f t="shared" si="153"/>
        <v>0.77605167988343227</v>
      </c>
    </row>
    <row r="1962" spans="1:7" x14ac:dyDescent="0.2">
      <c r="A1962">
        <v>20140530</v>
      </c>
      <c r="B1962">
        <v>214.83</v>
      </c>
      <c r="C1962">
        <f t="shared" si="150"/>
        <v>211.95807827235978</v>
      </c>
      <c r="D1962">
        <f t="shared" si="152"/>
        <v>210.58919051215071</v>
      </c>
      <c r="E1962">
        <f t="shared" si="151"/>
        <v>1.368887760209077</v>
      </c>
      <c r="F1962">
        <f t="shared" si="154"/>
        <v>0.6017241540497521</v>
      </c>
      <c r="G1962">
        <f t="shared" si="153"/>
        <v>0.76716360615932488</v>
      </c>
    </row>
    <row r="1963" spans="1:7" x14ac:dyDescent="0.2">
      <c r="A1963">
        <v>20140602</v>
      </c>
      <c r="B1963">
        <v>213.52</v>
      </c>
      <c r="C1963">
        <f t="shared" si="150"/>
        <v>212.198373922766</v>
      </c>
      <c r="D1963">
        <f t="shared" si="152"/>
        <v>210.80628751125064</v>
      </c>
      <c r="E1963">
        <f t="shared" si="151"/>
        <v>1.3920864115153506</v>
      </c>
      <c r="F1963">
        <f t="shared" si="154"/>
        <v>0.75979660554287176</v>
      </c>
      <c r="G1963">
        <f t="shared" si="153"/>
        <v>0.63228980597247886</v>
      </c>
    </row>
    <row r="1964" spans="1:7" x14ac:dyDescent="0.2">
      <c r="A1964">
        <v>20140603</v>
      </c>
      <c r="B1964">
        <v>211.32</v>
      </c>
      <c r="C1964">
        <f t="shared" si="150"/>
        <v>212.06323947310969</v>
      </c>
      <c r="D1964">
        <f t="shared" si="152"/>
        <v>210.84434028819504</v>
      </c>
      <c r="E1964">
        <f t="shared" si="151"/>
        <v>1.2188991849146475</v>
      </c>
      <c r="F1964">
        <f t="shared" si="154"/>
        <v>0.8516171214172269</v>
      </c>
      <c r="G1964">
        <f t="shared" si="153"/>
        <v>0.36728206349742065</v>
      </c>
    </row>
    <row r="1965" spans="1:7" x14ac:dyDescent="0.2">
      <c r="A1965">
        <v>20140604</v>
      </c>
      <c r="B1965">
        <v>211.43</v>
      </c>
      <c r="C1965">
        <f t="shared" si="150"/>
        <v>211.96581801570821</v>
      </c>
      <c r="D1965">
        <f t="shared" si="152"/>
        <v>210.88772248906949</v>
      </c>
      <c r="E1965">
        <f t="shared" si="151"/>
        <v>1.0780955266387195</v>
      </c>
      <c r="F1965">
        <f t="shared" si="154"/>
        <v>0.89691280246152538</v>
      </c>
      <c r="G1965">
        <f t="shared" si="153"/>
        <v>0.18118272417719417</v>
      </c>
    </row>
    <row r="1966" spans="1:7" x14ac:dyDescent="0.2">
      <c r="A1966">
        <v>20140605</v>
      </c>
      <c r="B1966">
        <v>212.22</v>
      </c>
      <c r="C1966">
        <f t="shared" si="150"/>
        <v>212.00492293636847</v>
      </c>
      <c r="D1966">
        <f t="shared" si="152"/>
        <v>210.98640971210139</v>
      </c>
      <c r="E1966">
        <f t="shared" si="151"/>
        <v>1.0185132242670818</v>
      </c>
      <c r="F1966">
        <f t="shared" si="154"/>
        <v>0.92123288682263671</v>
      </c>
      <c r="G1966">
        <f t="shared" si="153"/>
        <v>9.7280337444445086E-2</v>
      </c>
    </row>
    <row r="1967" spans="1:7" x14ac:dyDescent="0.2">
      <c r="A1967">
        <v>20140606</v>
      </c>
      <c r="B1967">
        <v>213</v>
      </c>
      <c r="C1967">
        <f t="shared" si="150"/>
        <v>212.15801171538871</v>
      </c>
      <c r="D1967">
        <f t="shared" si="152"/>
        <v>211.13556454824203</v>
      </c>
      <c r="E1967">
        <f t="shared" si="151"/>
        <v>1.0224471671466802</v>
      </c>
      <c r="F1967">
        <f t="shared" si="154"/>
        <v>0.9414757428874454</v>
      </c>
      <c r="G1967">
        <f t="shared" si="153"/>
        <v>8.0971424259234759E-2</v>
      </c>
    </row>
    <row r="1968" spans="1:7" x14ac:dyDescent="0.2">
      <c r="A1968">
        <v>20140609</v>
      </c>
      <c r="B1968">
        <v>212.58</v>
      </c>
      <c r="C1968">
        <f t="shared" si="150"/>
        <v>212.2229329899443</v>
      </c>
      <c r="D1968">
        <f t="shared" si="152"/>
        <v>211.24255976689076</v>
      </c>
      <c r="E1968">
        <f t="shared" si="151"/>
        <v>0.98037322305353314</v>
      </c>
      <c r="F1968">
        <f t="shared" si="154"/>
        <v>0.94925523892066299</v>
      </c>
      <c r="G1968">
        <f t="shared" si="153"/>
        <v>3.1117984132870147E-2</v>
      </c>
    </row>
    <row r="1969" spans="1:7" x14ac:dyDescent="0.2">
      <c r="A1969">
        <v>20140610</v>
      </c>
      <c r="B1969">
        <v>214.25</v>
      </c>
      <c r="C1969">
        <f t="shared" si="150"/>
        <v>212.53478945302979</v>
      </c>
      <c r="D1969">
        <f t="shared" si="152"/>
        <v>211.46533311749147</v>
      </c>
      <c r="E1969">
        <f t="shared" si="151"/>
        <v>1.0694563355383195</v>
      </c>
      <c r="F1969">
        <f t="shared" si="154"/>
        <v>0.97329545824419439</v>
      </c>
      <c r="G1969">
        <f t="shared" si="153"/>
        <v>9.6160877294125147E-2</v>
      </c>
    </row>
    <row r="1970" spans="1:7" x14ac:dyDescent="0.2">
      <c r="A1970">
        <v>20140611</v>
      </c>
      <c r="B1970">
        <v>212.68</v>
      </c>
      <c r="C1970">
        <f t="shared" si="150"/>
        <v>212.55712953717904</v>
      </c>
      <c r="D1970">
        <f t="shared" si="152"/>
        <v>211.55530844212174</v>
      </c>
      <c r="E1970">
        <f t="shared" si="151"/>
        <v>1.001821095057295</v>
      </c>
      <c r="F1970">
        <f t="shared" si="154"/>
        <v>0.97900058560681447</v>
      </c>
      <c r="G1970">
        <f t="shared" si="153"/>
        <v>2.2820509450480531E-2</v>
      </c>
    </row>
    <row r="1971" spans="1:7" x14ac:dyDescent="0.2">
      <c r="A1971">
        <v>20140612</v>
      </c>
      <c r="B1971">
        <v>211.77</v>
      </c>
      <c r="C1971">
        <f t="shared" si="150"/>
        <v>212.43603268530535</v>
      </c>
      <c r="D1971">
        <f t="shared" si="152"/>
        <v>211.5712115204831</v>
      </c>
      <c r="E1971">
        <f t="shared" si="151"/>
        <v>0.86482116482224569</v>
      </c>
      <c r="F1971">
        <f t="shared" si="154"/>
        <v>0.95616470144990084</v>
      </c>
      <c r="G1971">
        <f t="shared" si="153"/>
        <v>-9.1343536627655153E-2</v>
      </c>
    </row>
    <row r="1972" spans="1:7" x14ac:dyDescent="0.2">
      <c r="A1972">
        <v>20140613</v>
      </c>
      <c r="B1972">
        <v>211.29</v>
      </c>
      <c r="C1972">
        <f t="shared" si="150"/>
        <v>212.25971996448914</v>
      </c>
      <c r="D1972">
        <f t="shared" si="152"/>
        <v>211.55038103748436</v>
      </c>
      <c r="E1972">
        <f t="shared" si="151"/>
        <v>0.70933892700477941</v>
      </c>
      <c r="F1972">
        <f t="shared" si="154"/>
        <v>0.90679954656087658</v>
      </c>
      <c r="G1972">
        <f t="shared" si="153"/>
        <v>-0.19746061955609717</v>
      </c>
    </row>
    <row r="1973" spans="1:7" x14ac:dyDescent="0.2">
      <c r="A1973">
        <v>20140616</v>
      </c>
      <c r="B1973">
        <v>210.24</v>
      </c>
      <c r="C1973">
        <f t="shared" si="150"/>
        <v>211.9489938161062</v>
      </c>
      <c r="D1973">
        <f t="shared" si="152"/>
        <v>211.45331577544846</v>
      </c>
      <c r="E1973">
        <f t="shared" si="151"/>
        <v>0.49567804065773657</v>
      </c>
      <c r="F1973">
        <f t="shared" si="154"/>
        <v>0.82457524538024862</v>
      </c>
      <c r="G1973">
        <f t="shared" si="153"/>
        <v>-0.32889720472251205</v>
      </c>
    </row>
    <row r="1974" spans="1:7" x14ac:dyDescent="0.2">
      <c r="A1974">
        <v>20140617</v>
      </c>
      <c r="B1974">
        <v>210.81</v>
      </c>
      <c r="C1974">
        <f t="shared" si="150"/>
        <v>211.77376399824371</v>
      </c>
      <c r="D1974">
        <f t="shared" si="152"/>
        <v>211.40566275504486</v>
      </c>
      <c r="E1974">
        <f t="shared" si="151"/>
        <v>0.36810124319885063</v>
      </c>
      <c r="F1974">
        <f t="shared" si="154"/>
        <v>0.73328044494396905</v>
      </c>
      <c r="G1974">
        <f t="shared" si="153"/>
        <v>-0.36517920174511842</v>
      </c>
    </row>
    <row r="1975" spans="1:7" x14ac:dyDescent="0.2">
      <c r="A1975">
        <v>20140618</v>
      </c>
      <c r="B1975">
        <v>211.25</v>
      </c>
      <c r="C1975">
        <f t="shared" si="150"/>
        <v>211.69318492159084</v>
      </c>
      <c r="D1975">
        <f t="shared" si="152"/>
        <v>211.3941321805971</v>
      </c>
      <c r="E1975">
        <f t="shared" si="151"/>
        <v>0.29905274099374424</v>
      </c>
      <c r="F1975">
        <f t="shared" si="154"/>
        <v>0.64643490415392413</v>
      </c>
      <c r="G1975">
        <f t="shared" si="153"/>
        <v>-0.34738216316017989</v>
      </c>
    </row>
    <row r="1976" spans="1:7" x14ac:dyDescent="0.2">
      <c r="A1976">
        <v>20140619</v>
      </c>
      <c r="B1976">
        <v>210.32</v>
      </c>
      <c r="C1976">
        <f t="shared" si="150"/>
        <v>211.48192570288455</v>
      </c>
      <c r="D1976">
        <f t="shared" si="152"/>
        <v>211.3145668338862</v>
      </c>
      <c r="E1976">
        <f t="shared" si="151"/>
        <v>0.16735886899834895</v>
      </c>
      <c r="F1976">
        <f t="shared" si="154"/>
        <v>0.55061969712280912</v>
      </c>
      <c r="G1976">
        <f t="shared" si="153"/>
        <v>-0.38326082812446016</v>
      </c>
    </row>
    <row r="1977" spans="1:7" x14ac:dyDescent="0.2">
      <c r="A1977">
        <v>20140620</v>
      </c>
      <c r="B1977">
        <v>209.49</v>
      </c>
      <c r="C1977">
        <f t="shared" si="150"/>
        <v>211.17547559474849</v>
      </c>
      <c r="D1977">
        <f t="shared" si="152"/>
        <v>211.17941373507983</v>
      </c>
      <c r="E1977">
        <f t="shared" si="151"/>
        <v>-3.9381403313427654E-3</v>
      </c>
      <c r="F1977">
        <f t="shared" si="154"/>
        <v>0.43970812963197881</v>
      </c>
      <c r="G1977">
        <f t="shared" si="153"/>
        <v>-0.44364626996332157</v>
      </c>
    </row>
    <row r="1978" spans="1:7" x14ac:dyDescent="0.2">
      <c r="A1978">
        <v>20140623</v>
      </c>
      <c r="B1978">
        <v>209.47</v>
      </c>
      <c r="C1978">
        <f t="shared" si="150"/>
        <v>210.91309473401793</v>
      </c>
      <c r="D1978">
        <f t="shared" si="152"/>
        <v>211.0527904954443</v>
      </c>
      <c r="E1978">
        <f t="shared" si="151"/>
        <v>-0.13969576142636697</v>
      </c>
      <c r="F1978">
        <f t="shared" si="154"/>
        <v>0.32382735142030966</v>
      </c>
      <c r="G1978">
        <f t="shared" si="153"/>
        <v>-0.46352311284667663</v>
      </c>
    </row>
    <row r="1979" spans="1:7" x14ac:dyDescent="0.2">
      <c r="A1979">
        <v>20140624</v>
      </c>
      <c r="B1979">
        <v>207.79</v>
      </c>
      <c r="C1979">
        <f t="shared" si="150"/>
        <v>210.4326186210921</v>
      </c>
      <c r="D1979">
        <f t="shared" si="152"/>
        <v>210.81110231059657</v>
      </c>
      <c r="E1979">
        <f t="shared" si="151"/>
        <v>-0.37848368950446343</v>
      </c>
      <c r="F1979">
        <f t="shared" si="154"/>
        <v>0.18336514323535502</v>
      </c>
      <c r="G1979">
        <f t="shared" si="153"/>
        <v>-0.56184883273981845</v>
      </c>
    </row>
    <row r="1980" spans="1:7" x14ac:dyDescent="0.2">
      <c r="A1980">
        <v>20140625</v>
      </c>
      <c r="B1980">
        <v>209.06</v>
      </c>
      <c r="C1980">
        <f t="shared" si="150"/>
        <v>210.22144652553945</v>
      </c>
      <c r="D1980">
        <f t="shared" si="152"/>
        <v>210.68139102833015</v>
      </c>
      <c r="E1980">
        <f t="shared" si="151"/>
        <v>-0.4599445027907052</v>
      </c>
      <c r="F1980">
        <f t="shared" si="154"/>
        <v>5.4703214030142971E-2</v>
      </c>
      <c r="G1980">
        <f t="shared" si="153"/>
        <v>-0.5146477168208482</v>
      </c>
    </row>
    <row r="1981" spans="1:7" x14ac:dyDescent="0.2">
      <c r="A1981">
        <v>20140626</v>
      </c>
      <c r="B1981">
        <v>208.96</v>
      </c>
      <c r="C1981">
        <f t="shared" si="150"/>
        <v>210.02737782930262</v>
      </c>
      <c r="D1981">
        <f t="shared" si="152"/>
        <v>210.55388058178718</v>
      </c>
      <c r="E1981">
        <f t="shared" si="151"/>
        <v>-0.52650275248456069</v>
      </c>
      <c r="F1981">
        <f t="shared" si="154"/>
        <v>-6.1537979272797763E-2</v>
      </c>
      <c r="G1981">
        <f t="shared" si="153"/>
        <v>-0.46496477321176294</v>
      </c>
    </row>
    <row r="1982" spans="1:7" x14ac:dyDescent="0.2">
      <c r="A1982">
        <v>20140627</v>
      </c>
      <c r="B1982">
        <v>209.28</v>
      </c>
      <c r="C1982">
        <f t="shared" si="150"/>
        <v>209.91239662479452</v>
      </c>
      <c r="D1982">
        <f t="shared" si="152"/>
        <v>210.45951905721037</v>
      </c>
      <c r="E1982">
        <f t="shared" si="151"/>
        <v>-0.54712243241584702</v>
      </c>
      <c r="F1982">
        <f t="shared" si="154"/>
        <v>-0.15865486990140762</v>
      </c>
      <c r="G1982">
        <f t="shared" si="153"/>
        <v>-0.38846756251443937</v>
      </c>
    </row>
    <row r="1983" spans="1:7" x14ac:dyDescent="0.2">
      <c r="A1983">
        <v>20140630</v>
      </c>
      <c r="B1983">
        <v>210.71</v>
      </c>
      <c r="C1983">
        <f t="shared" si="150"/>
        <v>210.03510483636458</v>
      </c>
      <c r="D1983">
        <f t="shared" si="152"/>
        <v>210.47807320112074</v>
      </c>
      <c r="E1983">
        <f t="shared" si="151"/>
        <v>-0.44296836475615464</v>
      </c>
      <c r="F1983">
        <f t="shared" si="154"/>
        <v>-0.21551756887235704</v>
      </c>
      <c r="G1983">
        <f t="shared" si="153"/>
        <v>-0.2274507958837976</v>
      </c>
    </row>
    <row r="1984" spans="1:7" x14ac:dyDescent="0.2">
      <c r="A1984">
        <v>20140701</v>
      </c>
      <c r="B1984">
        <v>214.25</v>
      </c>
      <c r="C1984">
        <f t="shared" si="150"/>
        <v>210.68355024615462</v>
      </c>
      <c r="D1984">
        <f t="shared" si="152"/>
        <v>210.7574751862229</v>
      </c>
      <c r="E1984">
        <f t="shared" si="151"/>
        <v>-7.3924940068280875E-2</v>
      </c>
      <c r="F1984">
        <f t="shared" si="154"/>
        <v>-0.18719904311154184</v>
      </c>
      <c r="G1984">
        <f t="shared" si="153"/>
        <v>0.11327410304326097</v>
      </c>
    </row>
    <row r="1985" spans="1:7" x14ac:dyDescent="0.2">
      <c r="A1985">
        <v>20140702</v>
      </c>
      <c r="B1985">
        <v>214.84</v>
      </c>
      <c r="C1985">
        <f t="shared" si="150"/>
        <v>211.32300405443851</v>
      </c>
      <c r="D1985">
        <f t="shared" si="152"/>
        <v>211.05988443168789</v>
      </c>
      <c r="E1985">
        <f t="shared" si="151"/>
        <v>0.26311962275062228</v>
      </c>
      <c r="F1985">
        <f t="shared" si="154"/>
        <v>-9.7135309939109016E-2</v>
      </c>
      <c r="G1985">
        <f t="shared" si="153"/>
        <v>0.3602549326897313</v>
      </c>
    </row>
    <row r="1986" spans="1:7" x14ac:dyDescent="0.2">
      <c r="A1986">
        <v>20140703</v>
      </c>
      <c r="B1986">
        <v>216.51</v>
      </c>
      <c r="C1986">
        <f t="shared" si="150"/>
        <v>212.12100343067874</v>
      </c>
      <c r="D1986">
        <f t="shared" si="152"/>
        <v>211.4635966960073</v>
      </c>
      <c r="E1986">
        <f t="shared" si="151"/>
        <v>0.65740673467144006</v>
      </c>
      <c r="F1986">
        <f t="shared" si="154"/>
        <v>5.3773098983000783E-2</v>
      </c>
      <c r="G1986">
        <f t="shared" si="153"/>
        <v>0.60363363568843931</v>
      </c>
    </row>
    <row r="1987" spans="1:7" x14ac:dyDescent="0.2">
      <c r="A1987">
        <v>20140707</v>
      </c>
      <c r="B1987">
        <v>216.74</v>
      </c>
      <c r="C1987">
        <f t="shared" si="150"/>
        <v>212.83161828749741</v>
      </c>
      <c r="D1987">
        <f t="shared" si="152"/>
        <v>211.85444138519196</v>
      </c>
      <c r="E1987">
        <f t="shared" si="151"/>
        <v>0.97717690230544463</v>
      </c>
      <c r="F1987">
        <f t="shared" si="154"/>
        <v>0.23845385964748955</v>
      </c>
      <c r="G1987">
        <f t="shared" si="153"/>
        <v>0.73872304265795508</v>
      </c>
    </row>
    <row r="1988" spans="1:7" x14ac:dyDescent="0.2">
      <c r="A1988">
        <v>20140708</v>
      </c>
      <c r="B1988">
        <v>215.26</v>
      </c>
      <c r="C1988">
        <f t="shared" si="150"/>
        <v>213.20521547403627</v>
      </c>
      <c r="D1988">
        <f t="shared" si="152"/>
        <v>212.10670498628886</v>
      </c>
      <c r="E1988">
        <f t="shared" si="151"/>
        <v>1.0985104877474043</v>
      </c>
      <c r="F1988">
        <f t="shared" si="154"/>
        <v>0.41046518526747255</v>
      </c>
      <c r="G1988">
        <f t="shared" si="153"/>
        <v>0.68804530247993179</v>
      </c>
    </row>
    <row r="1989" spans="1:7" x14ac:dyDescent="0.2">
      <c r="A1989">
        <v>20140709</v>
      </c>
      <c r="B1989">
        <v>216.16</v>
      </c>
      <c r="C1989">
        <f t="shared" si="150"/>
        <v>213.65979770879989</v>
      </c>
      <c r="D1989">
        <f t="shared" si="152"/>
        <v>212.40694906137855</v>
      </c>
      <c r="E1989">
        <f t="shared" si="151"/>
        <v>1.252848647421331</v>
      </c>
      <c r="F1989">
        <f t="shared" si="154"/>
        <v>0.57894187769824423</v>
      </c>
      <c r="G1989">
        <f t="shared" si="153"/>
        <v>0.67390676972308672</v>
      </c>
    </row>
    <row r="1990" spans="1:7" x14ac:dyDescent="0.2">
      <c r="A1990">
        <v>20140710</v>
      </c>
      <c r="B1990">
        <v>215.54</v>
      </c>
      <c r="C1990">
        <f t="shared" si="150"/>
        <v>213.94905959975375</v>
      </c>
      <c r="D1990">
        <f t="shared" si="152"/>
        <v>212.63902690868383</v>
      </c>
      <c r="E1990">
        <f t="shared" si="151"/>
        <v>1.3100326910699209</v>
      </c>
      <c r="F1990">
        <f t="shared" si="154"/>
        <v>0.72516004037257953</v>
      </c>
      <c r="G1990">
        <f t="shared" si="153"/>
        <v>0.5848726506973414</v>
      </c>
    </row>
    <row r="1991" spans="1:7" x14ac:dyDescent="0.2">
      <c r="A1991">
        <v>20140711</v>
      </c>
      <c r="B1991">
        <v>217</v>
      </c>
      <c r="C1991">
        <f t="shared" si="150"/>
        <v>214.41843504594547</v>
      </c>
      <c r="D1991">
        <f t="shared" si="152"/>
        <v>212.96206195248504</v>
      </c>
      <c r="E1991">
        <f t="shared" si="151"/>
        <v>1.456373093460428</v>
      </c>
      <c r="F1991">
        <f t="shared" si="154"/>
        <v>0.87140265099014924</v>
      </c>
      <c r="G1991">
        <f t="shared" si="153"/>
        <v>0.58497044247027874</v>
      </c>
    </row>
    <row r="1992" spans="1:7" x14ac:dyDescent="0.2">
      <c r="A1992">
        <v>20140714</v>
      </c>
      <c r="B1992">
        <v>221.03</v>
      </c>
      <c r="C1992">
        <f t="shared" si="150"/>
        <v>215.4355988850308</v>
      </c>
      <c r="D1992">
        <f t="shared" si="152"/>
        <v>213.55968699304171</v>
      </c>
      <c r="E1992">
        <f t="shared" si="151"/>
        <v>1.8759118919890909</v>
      </c>
      <c r="F1992">
        <f t="shared" si="154"/>
        <v>1.0723044991899378</v>
      </c>
      <c r="G1992">
        <f t="shared" si="153"/>
        <v>0.80360739279915316</v>
      </c>
    </row>
    <row r="1993" spans="1:7" x14ac:dyDescent="0.2">
      <c r="A1993">
        <v>20140715</v>
      </c>
      <c r="B1993">
        <v>221.78</v>
      </c>
      <c r="C1993">
        <f t="shared" si="150"/>
        <v>216.41166059502606</v>
      </c>
      <c r="D1993">
        <f t="shared" si="152"/>
        <v>214.16859906763122</v>
      </c>
      <c r="E1993">
        <f t="shared" si="151"/>
        <v>2.2430615273948433</v>
      </c>
      <c r="F1993">
        <f t="shared" si="154"/>
        <v>1.3064559048309188</v>
      </c>
      <c r="G1993">
        <f t="shared" si="153"/>
        <v>0.93660562256392454</v>
      </c>
    </row>
    <row r="1994" spans="1:7" x14ac:dyDescent="0.2">
      <c r="A1994">
        <v>20140716</v>
      </c>
      <c r="B1994">
        <v>222.67</v>
      </c>
      <c r="C1994">
        <f t="shared" si="150"/>
        <v>217.37448204194513</v>
      </c>
      <c r="D1994">
        <f t="shared" si="152"/>
        <v>214.7983324700289</v>
      </c>
      <c r="E1994">
        <f t="shared" si="151"/>
        <v>2.5761495719162326</v>
      </c>
      <c r="F1994">
        <f t="shared" si="154"/>
        <v>1.5603946382479816</v>
      </c>
      <c r="G1994">
        <f t="shared" si="153"/>
        <v>1.015754933668251</v>
      </c>
    </row>
    <row r="1995" spans="1:7" x14ac:dyDescent="0.2">
      <c r="A1995">
        <v>20140717</v>
      </c>
      <c r="B1995">
        <v>217.88</v>
      </c>
      <c r="C1995">
        <f t="shared" si="150"/>
        <v>217.45225403549205</v>
      </c>
      <c r="D1995">
        <f t="shared" si="152"/>
        <v>215.02660413891564</v>
      </c>
      <c r="E1995">
        <f t="shared" si="151"/>
        <v>2.4256498965764024</v>
      </c>
      <c r="F1995">
        <f t="shared" si="154"/>
        <v>1.7334456899136659</v>
      </c>
      <c r="G1995">
        <f t="shared" si="153"/>
        <v>0.69220420666273652</v>
      </c>
    </row>
    <row r="1996" spans="1:7" x14ac:dyDescent="0.2">
      <c r="A1996">
        <v>20140718</v>
      </c>
      <c r="B1996">
        <v>220.2</v>
      </c>
      <c r="C1996">
        <f t="shared" si="150"/>
        <v>217.87498418387787</v>
      </c>
      <c r="D1996">
        <f t="shared" si="152"/>
        <v>215.40981864714411</v>
      </c>
      <c r="E1996">
        <f t="shared" si="151"/>
        <v>2.4651655367337639</v>
      </c>
      <c r="F1996">
        <f t="shared" si="154"/>
        <v>1.8797896592776857</v>
      </c>
      <c r="G1996">
        <f t="shared" si="153"/>
        <v>0.58537587745607822</v>
      </c>
    </row>
    <row r="1997" spans="1:7" x14ac:dyDescent="0.2">
      <c r="A1997">
        <v>20140721</v>
      </c>
      <c r="B1997">
        <v>219.22</v>
      </c>
      <c r="C1997">
        <f t="shared" si="150"/>
        <v>218.08190969405052</v>
      </c>
      <c r="D1997">
        <f t="shared" si="152"/>
        <v>215.69205430291123</v>
      </c>
      <c r="E1997">
        <f t="shared" si="151"/>
        <v>2.3898553911392924</v>
      </c>
      <c r="F1997">
        <f t="shared" si="154"/>
        <v>1.9818028056500072</v>
      </c>
      <c r="G1997">
        <f t="shared" si="153"/>
        <v>0.40805258548928514</v>
      </c>
    </row>
    <row r="1998" spans="1:7" x14ac:dyDescent="0.2">
      <c r="A1998">
        <v>20140722</v>
      </c>
      <c r="B1998">
        <v>221.26</v>
      </c>
      <c r="C1998">
        <f t="shared" si="150"/>
        <v>218.57084666419658</v>
      </c>
      <c r="D1998">
        <f t="shared" si="152"/>
        <v>216.10449472491783</v>
      </c>
      <c r="E1998">
        <f t="shared" si="151"/>
        <v>2.4663519392787521</v>
      </c>
      <c r="F1998">
        <f t="shared" si="154"/>
        <v>2.0787126323757561</v>
      </c>
      <c r="G1998">
        <f t="shared" si="153"/>
        <v>0.38763930690299597</v>
      </c>
    </row>
    <row r="1999" spans="1:7" x14ac:dyDescent="0.2">
      <c r="A1999">
        <v>20140723</v>
      </c>
      <c r="B1999">
        <v>221.2</v>
      </c>
      <c r="C1999">
        <f t="shared" ref="C1999:C2062" si="155">(B1999*(2/(12+1))+C1998*(1-(2/(12+1))))</f>
        <v>218.97533179278173</v>
      </c>
      <c r="D1999">
        <f t="shared" si="152"/>
        <v>216.48193956010908</v>
      </c>
      <c r="E1999">
        <f t="shared" si="151"/>
        <v>2.4933922326726474</v>
      </c>
      <c r="F1999">
        <f t="shared" si="154"/>
        <v>2.1616485524351345</v>
      </c>
      <c r="G1999">
        <f t="shared" si="153"/>
        <v>0.33174368023751288</v>
      </c>
    </row>
    <row r="2000" spans="1:7" x14ac:dyDescent="0.2">
      <c r="A2000">
        <v>20140724</v>
      </c>
      <c r="B2000">
        <v>222.74</v>
      </c>
      <c r="C2000">
        <f t="shared" si="155"/>
        <v>219.55451151696914</v>
      </c>
      <c r="D2000">
        <f t="shared" si="152"/>
        <v>216.94549959269358</v>
      </c>
      <c r="E2000">
        <f t="shared" si="151"/>
        <v>2.6090119242755634</v>
      </c>
      <c r="F2000">
        <f t="shared" si="154"/>
        <v>2.2511212268032206</v>
      </c>
      <c r="G2000">
        <f t="shared" si="153"/>
        <v>0.35789069747234281</v>
      </c>
    </row>
    <row r="2001" spans="1:7" x14ac:dyDescent="0.2">
      <c r="A2001">
        <v>20140725</v>
      </c>
      <c r="B2001">
        <v>214.77</v>
      </c>
      <c r="C2001">
        <f t="shared" si="155"/>
        <v>218.81843282205082</v>
      </c>
      <c r="D2001">
        <f t="shared" si="152"/>
        <v>216.78435147471629</v>
      </c>
      <c r="E2001">
        <f t="shared" si="151"/>
        <v>2.0340813473345349</v>
      </c>
      <c r="F2001">
        <f t="shared" si="154"/>
        <v>2.2077132509094834</v>
      </c>
      <c r="G2001">
        <f t="shared" si="153"/>
        <v>-0.17363190357494851</v>
      </c>
    </row>
    <row r="2002" spans="1:7" x14ac:dyDescent="0.2">
      <c r="A2002">
        <v>20140728</v>
      </c>
      <c r="B2002">
        <v>214.22</v>
      </c>
      <c r="C2002">
        <f t="shared" si="155"/>
        <v>218.1109816186584</v>
      </c>
      <c r="D2002">
        <f t="shared" si="152"/>
        <v>216.5943995136262</v>
      </c>
      <c r="E2002">
        <f t="shared" si="151"/>
        <v>1.5165821050321995</v>
      </c>
      <c r="F2002">
        <f t="shared" si="154"/>
        <v>2.0694870217340267</v>
      </c>
      <c r="G2002">
        <f t="shared" si="153"/>
        <v>-0.55290491670182718</v>
      </c>
    </row>
    <row r="2003" spans="1:7" x14ac:dyDescent="0.2">
      <c r="A2003">
        <v>20140729</v>
      </c>
      <c r="B2003">
        <v>213.5</v>
      </c>
      <c r="C2003">
        <f t="shared" si="155"/>
        <v>217.40159983117249</v>
      </c>
      <c r="D2003">
        <f t="shared" si="152"/>
        <v>216.36518473483906</v>
      </c>
      <c r="E2003">
        <f t="shared" si="151"/>
        <v>1.0364150963334282</v>
      </c>
      <c r="F2003">
        <f t="shared" si="154"/>
        <v>1.862872636653907</v>
      </c>
      <c r="G2003">
        <f t="shared" si="153"/>
        <v>-0.8264575403204788</v>
      </c>
    </row>
    <row r="2004" spans="1:7" x14ac:dyDescent="0.2">
      <c r="A2004">
        <v>20140730</v>
      </c>
      <c r="B2004">
        <v>214.06</v>
      </c>
      <c r="C2004">
        <f t="shared" si="155"/>
        <v>216.88750754945363</v>
      </c>
      <c r="D2004">
        <f t="shared" si="152"/>
        <v>216.19443031003618</v>
      </c>
      <c r="E2004">
        <f t="shared" si="151"/>
        <v>0.69307723941744825</v>
      </c>
      <c r="F2004">
        <f t="shared" si="154"/>
        <v>1.6289135572066153</v>
      </c>
      <c r="G2004">
        <f t="shared" si="153"/>
        <v>-0.93583631778916709</v>
      </c>
    </row>
    <row r="2005" spans="1:7" x14ac:dyDescent="0.2">
      <c r="A2005">
        <v>20140731</v>
      </c>
      <c r="B2005">
        <v>211.01</v>
      </c>
      <c r="C2005">
        <f t="shared" si="155"/>
        <v>215.98327561876846</v>
      </c>
      <c r="D2005">
        <f t="shared" si="152"/>
        <v>215.8103984352187</v>
      </c>
      <c r="E2005">
        <f t="shared" si="151"/>
        <v>0.17287718354975823</v>
      </c>
      <c r="F2005">
        <f t="shared" si="154"/>
        <v>1.3377062824752439</v>
      </c>
      <c r="G2005">
        <f t="shared" si="153"/>
        <v>-1.1648290989254857</v>
      </c>
    </row>
    <row r="2006" spans="1:7" x14ac:dyDescent="0.2">
      <c r="A2006">
        <v>20140801</v>
      </c>
      <c r="B2006">
        <v>211.81</v>
      </c>
      <c r="C2006">
        <f t="shared" si="155"/>
        <v>215.341233215881</v>
      </c>
      <c r="D2006">
        <f t="shared" si="152"/>
        <v>215.51407262520249</v>
      </c>
      <c r="E2006">
        <f t="shared" si="151"/>
        <v>-0.17283940932148312</v>
      </c>
      <c r="F2006">
        <f t="shared" si="154"/>
        <v>1.0355971441158984</v>
      </c>
      <c r="G2006">
        <f t="shared" si="153"/>
        <v>-1.2084365534373815</v>
      </c>
    </row>
    <row r="2007" spans="1:7" x14ac:dyDescent="0.2">
      <c r="A2007">
        <v>20140804</v>
      </c>
      <c r="B2007">
        <v>212.16</v>
      </c>
      <c r="C2007">
        <f t="shared" si="155"/>
        <v>214.8518127211301</v>
      </c>
      <c r="D2007">
        <f t="shared" si="152"/>
        <v>215.26562280111341</v>
      </c>
      <c r="E2007">
        <f t="shared" si="151"/>
        <v>-0.41381007998330688</v>
      </c>
      <c r="F2007">
        <f t="shared" si="154"/>
        <v>0.74571569929605741</v>
      </c>
      <c r="G2007">
        <f t="shared" si="153"/>
        <v>-1.1595257792793643</v>
      </c>
    </row>
    <row r="2008" spans="1:7" x14ac:dyDescent="0.2">
      <c r="A2008">
        <v>20140805</v>
      </c>
      <c r="B2008">
        <v>210.54</v>
      </c>
      <c r="C2008">
        <f t="shared" si="155"/>
        <v>214.18845691787931</v>
      </c>
      <c r="D2008">
        <f t="shared" si="152"/>
        <v>214.91557666769762</v>
      </c>
      <c r="E2008">
        <f t="shared" si="151"/>
        <v>-0.72711974981831418</v>
      </c>
      <c r="F2008">
        <f t="shared" si="154"/>
        <v>0.45114860947318314</v>
      </c>
      <c r="G2008">
        <f t="shared" si="153"/>
        <v>-1.1782683592914973</v>
      </c>
    </row>
    <row r="2009" spans="1:7" x14ac:dyDescent="0.2">
      <c r="A2009">
        <v>20140806</v>
      </c>
      <c r="B2009">
        <v>210.69</v>
      </c>
      <c r="C2009">
        <f t="shared" si="155"/>
        <v>213.65023277666711</v>
      </c>
      <c r="D2009">
        <f t="shared" si="152"/>
        <v>214.6025709886089</v>
      </c>
      <c r="E2009">
        <f t="shared" si="151"/>
        <v>-0.95233821194179313</v>
      </c>
      <c r="F2009">
        <f t="shared" si="154"/>
        <v>0.17045124519018787</v>
      </c>
      <c r="G2009">
        <f t="shared" si="153"/>
        <v>-1.122789457131981</v>
      </c>
    </row>
    <row r="2010" spans="1:7" x14ac:dyDescent="0.2">
      <c r="A2010">
        <v>20140807</v>
      </c>
      <c r="B2010">
        <v>209.04</v>
      </c>
      <c r="C2010">
        <f t="shared" si="155"/>
        <v>212.94096619564141</v>
      </c>
      <c r="D2010">
        <f t="shared" si="152"/>
        <v>214.19052869315641</v>
      </c>
      <c r="E2010">
        <f t="shared" si="151"/>
        <v>-1.2495624975150008</v>
      </c>
      <c r="F2010">
        <f t="shared" si="154"/>
        <v>-0.11355150335084988</v>
      </c>
      <c r="G2010">
        <f t="shared" si="153"/>
        <v>-1.136010994164151</v>
      </c>
    </row>
    <row r="2011" spans="1:7" x14ac:dyDescent="0.2">
      <c r="A2011">
        <v>20140808</v>
      </c>
      <c r="B2011">
        <v>210.46</v>
      </c>
      <c r="C2011">
        <f t="shared" si="155"/>
        <v>212.55927908861966</v>
      </c>
      <c r="D2011">
        <f t="shared" si="152"/>
        <v>213.91419323440408</v>
      </c>
      <c r="E2011">
        <f t="shared" si="151"/>
        <v>-1.35491414578442</v>
      </c>
      <c r="F2011">
        <f t="shared" si="154"/>
        <v>-0.36182403183756395</v>
      </c>
      <c r="G2011">
        <f t="shared" si="153"/>
        <v>-0.99309011394685609</v>
      </c>
    </row>
    <row r="2012" spans="1:7" x14ac:dyDescent="0.2">
      <c r="A2012">
        <v>20140811</v>
      </c>
      <c r="B2012">
        <v>210.58</v>
      </c>
      <c r="C2012">
        <f t="shared" si="155"/>
        <v>212.25477461344741</v>
      </c>
      <c r="D2012">
        <f t="shared" si="152"/>
        <v>213.66721595778156</v>
      </c>
      <c r="E2012">
        <f t="shared" ref="E2012:E2075" si="156">C2012-D2012</f>
        <v>-1.4124413443341552</v>
      </c>
      <c r="F2012">
        <f t="shared" si="154"/>
        <v>-0.57194749433688219</v>
      </c>
      <c r="G2012">
        <f t="shared" si="153"/>
        <v>-0.84049384999727306</v>
      </c>
    </row>
    <row r="2013" spans="1:7" x14ac:dyDescent="0.2">
      <c r="A2013">
        <v>20140812</v>
      </c>
      <c r="B2013">
        <v>210.3</v>
      </c>
      <c r="C2013">
        <f t="shared" si="155"/>
        <v>211.95404005753241</v>
      </c>
      <c r="D2013">
        <f t="shared" ref="D2013:D2076" si="157">B2013*(2/(26+1)) + D2012*(1-(2/(26+1)))</f>
        <v>213.41779255350144</v>
      </c>
      <c r="E2013">
        <f t="shared" si="156"/>
        <v>-1.4637524959690325</v>
      </c>
      <c r="F2013">
        <f t="shared" si="154"/>
        <v>-0.75030849466331229</v>
      </c>
      <c r="G2013">
        <f t="shared" si="153"/>
        <v>-0.71344400130572017</v>
      </c>
    </row>
    <row r="2014" spans="1:7" x14ac:dyDescent="0.2">
      <c r="A2014">
        <v>20140813</v>
      </c>
      <c r="B2014">
        <v>211.43</v>
      </c>
      <c r="C2014">
        <f t="shared" si="155"/>
        <v>211.87341851021975</v>
      </c>
      <c r="D2014">
        <f t="shared" si="157"/>
        <v>213.27054866064947</v>
      </c>
      <c r="E2014">
        <f t="shared" si="156"/>
        <v>-1.3971301504297173</v>
      </c>
      <c r="F2014">
        <f t="shared" si="154"/>
        <v>-0.87967282581659334</v>
      </c>
      <c r="G2014">
        <f t="shared" si="153"/>
        <v>-0.51745732461312399</v>
      </c>
    </row>
    <row r="2015" spans="1:7" x14ac:dyDescent="0.2">
      <c r="A2015">
        <v>20140814</v>
      </c>
      <c r="B2015">
        <v>212.52</v>
      </c>
      <c r="C2015">
        <f t="shared" si="155"/>
        <v>211.97289258557058</v>
      </c>
      <c r="D2015">
        <f t="shared" si="157"/>
        <v>213.21495246356432</v>
      </c>
      <c r="E2015">
        <f t="shared" si="156"/>
        <v>-1.2420598779937393</v>
      </c>
      <c r="F2015">
        <f t="shared" si="154"/>
        <v>-0.95215023625202255</v>
      </c>
      <c r="G2015">
        <f t="shared" si="153"/>
        <v>-0.28990964174171674</v>
      </c>
    </row>
    <row r="2016" spans="1:7" x14ac:dyDescent="0.2">
      <c r="A2016">
        <v>20140815</v>
      </c>
      <c r="B2016">
        <v>210.19</v>
      </c>
      <c r="C2016">
        <f t="shared" si="155"/>
        <v>211.69860141855972</v>
      </c>
      <c r="D2016">
        <f t="shared" si="157"/>
        <v>212.99088191070769</v>
      </c>
      <c r="E2016">
        <f t="shared" si="156"/>
        <v>-1.2922804921479667</v>
      </c>
      <c r="F2016">
        <f t="shared" si="154"/>
        <v>-1.0201762874312115</v>
      </c>
      <c r="G2016">
        <f t="shared" si="153"/>
        <v>-0.27210420471675523</v>
      </c>
    </row>
    <row r="2017" spans="1:7" x14ac:dyDescent="0.2">
      <c r="A2017">
        <v>20140818</v>
      </c>
      <c r="B2017">
        <v>214.32</v>
      </c>
      <c r="C2017">
        <f t="shared" si="155"/>
        <v>212.1018935080121</v>
      </c>
      <c r="D2017">
        <f t="shared" si="157"/>
        <v>213.08933510250714</v>
      </c>
      <c r="E2017">
        <f t="shared" si="156"/>
        <v>-0.98744159449503854</v>
      </c>
      <c r="F2017">
        <f t="shared" si="154"/>
        <v>-1.0136293488439769</v>
      </c>
      <c r="G2017">
        <f t="shared" si="153"/>
        <v>2.6187754348938386E-2</v>
      </c>
    </row>
    <row r="2018" spans="1:7" x14ac:dyDescent="0.2">
      <c r="A2018">
        <v>20140819</v>
      </c>
      <c r="B2018">
        <v>215</v>
      </c>
      <c r="C2018">
        <f t="shared" si="155"/>
        <v>212.54775604524099</v>
      </c>
      <c r="D2018">
        <f t="shared" si="157"/>
        <v>213.23086583565475</v>
      </c>
      <c r="E2018">
        <f t="shared" si="156"/>
        <v>-0.6831097904137664</v>
      </c>
      <c r="F2018">
        <f t="shared" si="154"/>
        <v>-0.94752543715793491</v>
      </c>
      <c r="G2018">
        <f t="shared" si="153"/>
        <v>0.26441564674416851</v>
      </c>
    </row>
    <row r="2019" spans="1:7" x14ac:dyDescent="0.2">
      <c r="A2019">
        <v>20140820</v>
      </c>
      <c r="B2019">
        <v>216.2</v>
      </c>
      <c r="C2019">
        <f t="shared" si="155"/>
        <v>213.10963973058853</v>
      </c>
      <c r="D2019">
        <f t="shared" si="157"/>
        <v>213.45080169968031</v>
      </c>
      <c r="E2019">
        <f t="shared" si="156"/>
        <v>-0.34116196909178598</v>
      </c>
      <c r="F2019">
        <f t="shared" si="154"/>
        <v>-0.82625274354470524</v>
      </c>
      <c r="G2019">
        <f t="shared" si="153"/>
        <v>0.48509077445291926</v>
      </c>
    </row>
    <row r="2020" spans="1:7" x14ac:dyDescent="0.2">
      <c r="A2020">
        <v>20140821</v>
      </c>
      <c r="B2020">
        <v>215.75</v>
      </c>
      <c r="C2020">
        <f t="shared" si="155"/>
        <v>213.51584900280568</v>
      </c>
      <c r="D2020">
        <f t="shared" si="157"/>
        <v>213.62111268488917</v>
      </c>
      <c r="E2020">
        <f t="shared" si="156"/>
        <v>-0.10526368208348913</v>
      </c>
      <c r="F2020">
        <f t="shared" si="154"/>
        <v>-0.68205493125246208</v>
      </c>
      <c r="G2020">
        <f t="shared" ref="G2020:G2083" si="158">E2020-F2020</f>
        <v>0.57679124916897295</v>
      </c>
    </row>
    <row r="2021" spans="1:7" x14ac:dyDescent="0.2">
      <c r="A2021">
        <v>20140822</v>
      </c>
      <c r="B2021">
        <v>216.09</v>
      </c>
      <c r="C2021">
        <f t="shared" si="155"/>
        <v>213.91187223314324</v>
      </c>
      <c r="D2021">
        <f t="shared" si="157"/>
        <v>213.80399322674921</v>
      </c>
      <c r="E2021">
        <f t="shared" si="156"/>
        <v>0.10787900639402892</v>
      </c>
      <c r="F2021">
        <f t="shared" ref="F2021:F2084" si="159">(E2021*(2/(9+1))+F2020*(1-(2/(9+1))))</f>
        <v>-0.5240681437231639</v>
      </c>
      <c r="G2021">
        <f t="shared" si="158"/>
        <v>0.63194715011719282</v>
      </c>
    </row>
    <row r="2022" spans="1:7" x14ac:dyDescent="0.2">
      <c r="A2022">
        <v>20140825</v>
      </c>
      <c r="B2022">
        <v>216.02</v>
      </c>
      <c r="C2022">
        <f t="shared" si="155"/>
        <v>214.23619958189045</v>
      </c>
      <c r="D2022">
        <f t="shared" si="157"/>
        <v>213.96814187661963</v>
      </c>
      <c r="E2022">
        <f t="shared" si="156"/>
        <v>0.26805770527082018</v>
      </c>
      <c r="F2022">
        <f t="shared" si="159"/>
        <v>-0.36564297392436712</v>
      </c>
      <c r="G2022">
        <f t="shared" si="158"/>
        <v>0.63370067919518736</v>
      </c>
    </row>
    <row r="2023" spans="1:7" x14ac:dyDescent="0.2">
      <c r="A2023">
        <v>20140826</v>
      </c>
      <c r="B2023">
        <v>216.73</v>
      </c>
      <c r="C2023">
        <f t="shared" si="155"/>
        <v>214.61986118467652</v>
      </c>
      <c r="D2023">
        <f t="shared" si="157"/>
        <v>214.17272395983298</v>
      </c>
      <c r="E2023">
        <f t="shared" si="156"/>
        <v>0.44713722484354435</v>
      </c>
      <c r="F2023">
        <f t="shared" si="159"/>
        <v>-0.20308693417078483</v>
      </c>
      <c r="G2023">
        <f t="shared" si="158"/>
        <v>0.65022415901432917</v>
      </c>
    </row>
    <row r="2024" spans="1:7" x14ac:dyDescent="0.2">
      <c r="A2024">
        <v>20140827</v>
      </c>
      <c r="B2024">
        <v>217.13</v>
      </c>
      <c r="C2024">
        <f t="shared" si="155"/>
        <v>215.00603638703399</v>
      </c>
      <c r="D2024">
        <f t="shared" si="157"/>
        <v>214.39178144428979</v>
      </c>
      <c r="E2024">
        <f t="shared" si="156"/>
        <v>0.61425494274419634</v>
      </c>
      <c r="F2024">
        <f t="shared" si="159"/>
        <v>-3.961855878778861E-2</v>
      </c>
      <c r="G2024">
        <f t="shared" si="158"/>
        <v>0.65387350153198498</v>
      </c>
    </row>
    <row r="2025" spans="1:7" x14ac:dyDescent="0.2">
      <c r="A2025">
        <v>20140828</v>
      </c>
      <c r="B2025">
        <v>214.6</v>
      </c>
      <c r="C2025">
        <f t="shared" si="155"/>
        <v>214.94356925056721</v>
      </c>
      <c r="D2025">
        <f t="shared" si="157"/>
        <v>214.40720504100906</v>
      </c>
      <c r="E2025">
        <f t="shared" si="156"/>
        <v>0.53636420955814401</v>
      </c>
      <c r="F2025">
        <f t="shared" si="159"/>
        <v>7.5577994881397909E-2</v>
      </c>
      <c r="G2025">
        <f t="shared" si="158"/>
        <v>0.46078621467674608</v>
      </c>
    </row>
    <row r="2026" spans="1:7" x14ac:dyDescent="0.2">
      <c r="A2026">
        <v>20140829</v>
      </c>
      <c r="B2026">
        <v>212.52</v>
      </c>
      <c r="C2026">
        <f t="shared" si="155"/>
        <v>214.57071244278765</v>
      </c>
      <c r="D2026">
        <f t="shared" si="157"/>
        <v>214.26741207500839</v>
      </c>
      <c r="E2026">
        <f t="shared" si="156"/>
        <v>0.30330036777925784</v>
      </c>
      <c r="F2026">
        <f t="shared" si="159"/>
        <v>0.1211224694609699</v>
      </c>
      <c r="G2026">
        <f t="shared" si="158"/>
        <v>0.18217789831828796</v>
      </c>
    </row>
    <row r="2027" spans="1:7" x14ac:dyDescent="0.2">
      <c r="A2027">
        <v>20140902</v>
      </c>
      <c r="B2027">
        <v>214.73</v>
      </c>
      <c r="C2027">
        <f t="shared" si="155"/>
        <v>214.5952182208203</v>
      </c>
      <c r="D2027">
        <f t="shared" si="157"/>
        <v>214.30167784723</v>
      </c>
      <c r="E2027">
        <f t="shared" si="156"/>
        <v>0.29354037359030372</v>
      </c>
      <c r="F2027">
        <f t="shared" si="159"/>
        <v>0.15560605028683666</v>
      </c>
      <c r="G2027">
        <f t="shared" si="158"/>
        <v>0.13793432330346705</v>
      </c>
    </row>
    <row r="2028" spans="1:7" x14ac:dyDescent="0.2">
      <c r="A2028">
        <v>20140903</v>
      </c>
      <c r="B2028">
        <v>214.9</v>
      </c>
      <c r="C2028">
        <f t="shared" si="155"/>
        <v>214.64210772530947</v>
      </c>
      <c r="D2028">
        <f t="shared" si="157"/>
        <v>214.34599800669443</v>
      </c>
      <c r="E2028">
        <f t="shared" si="156"/>
        <v>0.29610971861504254</v>
      </c>
      <c r="F2028">
        <f t="shared" si="159"/>
        <v>0.18370678395247786</v>
      </c>
      <c r="G2028">
        <f t="shared" si="158"/>
        <v>0.11240293466256468</v>
      </c>
    </row>
    <row r="2029" spans="1:7" x14ac:dyDescent="0.2">
      <c r="A2029">
        <v>20140904</v>
      </c>
      <c r="B2029">
        <v>214.26</v>
      </c>
      <c r="C2029">
        <f t="shared" si="155"/>
        <v>214.58332192141572</v>
      </c>
      <c r="D2029">
        <f t="shared" si="157"/>
        <v>214.33962778397631</v>
      </c>
      <c r="E2029">
        <f t="shared" si="156"/>
        <v>0.24369413743940527</v>
      </c>
      <c r="F2029">
        <f t="shared" si="159"/>
        <v>0.19570425464986335</v>
      </c>
      <c r="G2029">
        <f t="shared" si="158"/>
        <v>4.7989882789541916E-2</v>
      </c>
    </row>
    <row r="2030" spans="1:7" x14ac:dyDescent="0.2">
      <c r="A2030">
        <v>20140905</v>
      </c>
      <c r="B2030">
        <v>214.21</v>
      </c>
      <c r="C2030">
        <f t="shared" si="155"/>
        <v>214.52588777965946</v>
      </c>
      <c r="D2030">
        <f t="shared" si="157"/>
        <v>214.33002572590399</v>
      </c>
      <c r="E2030">
        <f t="shared" si="156"/>
        <v>0.19586205375546228</v>
      </c>
      <c r="F2030">
        <f t="shared" si="159"/>
        <v>0.19573581447098315</v>
      </c>
      <c r="G2030">
        <f t="shared" si="158"/>
        <v>1.2623928447913491E-4</v>
      </c>
    </row>
    <row r="2031" spans="1:7" x14ac:dyDescent="0.2">
      <c r="A2031">
        <v>20140908</v>
      </c>
      <c r="B2031">
        <v>215.77</v>
      </c>
      <c r="C2031">
        <f t="shared" si="155"/>
        <v>214.71728965971187</v>
      </c>
      <c r="D2031">
        <f t="shared" si="157"/>
        <v>214.43669048694815</v>
      </c>
      <c r="E2031">
        <f t="shared" si="156"/>
        <v>0.28059917276371493</v>
      </c>
      <c r="F2031">
        <f t="shared" si="159"/>
        <v>0.21270848612952953</v>
      </c>
      <c r="G2031">
        <f t="shared" si="158"/>
        <v>6.7890686634185404E-2</v>
      </c>
    </row>
    <row r="2032" spans="1:7" x14ac:dyDescent="0.2">
      <c r="A2032">
        <v>20140909</v>
      </c>
      <c r="B2032">
        <v>214.28</v>
      </c>
      <c r="C2032">
        <f t="shared" si="155"/>
        <v>214.6500143274485</v>
      </c>
      <c r="D2032">
        <f t="shared" si="157"/>
        <v>214.42508378421124</v>
      </c>
      <c r="E2032">
        <f t="shared" si="156"/>
        <v>0.22493054323726369</v>
      </c>
      <c r="F2032">
        <f t="shared" si="159"/>
        <v>0.21515289755107636</v>
      </c>
      <c r="G2032">
        <f t="shared" si="158"/>
        <v>9.7776456861873307E-3</v>
      </c>
    </row>
    <row r="2033" spans="1:7" x14ac:dyDescent="0.2">
      <c r="A2033">
        <v>20140910</v>
      </c>
      <c r="B2033">
        <v>216.88</v>
      </c>
      <c r="C2033">
        <f t="shared" si="155"/>
        <v>214.99308904630257</v>
      </c>
      <c r="D2033">
        <f t="shared" si="157"/>
        <v>214.60692942982521</v>
      </c>
      <c r="E2033">
        <f t="shared" si="156"/>
        <v>0.3861596164773573</v>
      </c>
      <c r="F2033">
        <f t="shared" si="159"/>
        <v>0.24935424133633255</v>
      </c>
      <c r="G2033">
        <f t="shared" si="158"/>
        <v>0.13680537514102475</v>
      </c>
    </row>
    <row r="2034" spans="1:7" x14ac:dyDescent="0.2">
      <c r="A2034">
        <v>20140911</v>
      </c>
      <c r="B2034">
        <v>214.95</v>
      </c>
      <c r="C2034">
        <f t="shared" si="155"/>
        <v>214.98645996225605</v>
      </c>
      <c r="D2034">
        <f t="shared" si="157"/>
        <v>214.63234206465296</v>
      </c>
      <c r="E2034">
        <f t="shared" si="156"/>
        <v>0.3541178976030892</v>
      </c>
      <c r="F2034">
        <f t="shared" si="159"/>
        <v>0.27030697258968389</v>
      </c>
      <c r="G2034">
        <f t="shared" si="158"/>
        <v>8.3810925013405313E-2</v>
      </c>
    </row>
    <row r="2035" spans="1:7" x14ac:dyDescent="0.2">
      <c r="A2035">
        <v>20140912</v>
      </c>
      <c r="B2035">
        <v>214.04</v>
      </c>
      <c r="C2035">
        <f t="shared" si="155"/>
        <v>214.84085073729358</v>
      </c>
      <c r="D2035">
        <f t="shared" si="157"/>
        <v>214.58846487467866</v>
      </c>
      <c r="E2035">
        <f t="shared" si="156"/>
        <v>0.25238586261491491</v>
      </c>
      <c r="F2035">
        <f t="shared" si="159"/>
        <v>0.26672275059473011</v>
      </c>
      <c r="G2035">
        <f t="shared" si="158"/>
        <v>-1.4336887979815194E-2</v>
      </c>
    </row>
    <row r="2036" spans="1:7" x14ac:dyDescent="0.2">
      <c r="A2036">
        <v>20140915</v>
      </c>
      <c r="B2036">
        <v>214.64</v>
      </c>
      <c r="C2036">
        <f t="shared" si="155"/>
        <v>214.80995062386378</v>
      </c>
      <c r="D2036">
        <f t="shared" si="157"/>
        <v>214.59228229136912</v>
      </c>
      <c r="E2036">
        <f t="shared" si="156"/>
        <v>0.21766833249466799</v>
      </c>
      <c r="F2036">
        <f t="shared" si="159"/>
        <v>0.25691186697471768</v>
      </c>
      <c r="G2036">
        <f t="shared" si="158"/>
        <v>-3.9243534480049691E-2</v>
      </c>
    </row>
    <row r="2037" spans="1:7" x14ac:dyDescent="0.2">
      <c r="A2037">
        <v>20140916</v>
      </c>
      <c r="B2037">
        <v>217.3</v>
      </c>
      <c r="C2037">
        <f t="shared" si="155"/>
        <v>215.19303514326936</v>
      </c>
      <c r="D2037">
        <f t="shared" si="157"/>
        <v>214.79285397348991</v>
      </c>
      <c r="E2037">
        <f t="shared" si="156"/>
        <v>0.40018116977944374</v>
      </c>
      <c r="F2037">
        <f t="shared" si="159"/>
        <v>0.28556572753566289</v>
      </c>
      <c r="G2037">
        <f t="shared" si="158"/>
        <v>0.11461544224378084</v>
      </c>
    </row>
    <row r="2038" spans="1:7" x14ac:dyDescent="0.2">
      <c r="A2038">
        <v>20140917</v>
      </c>
      <c r="B2038">
        <v>215.53</v>
      </c>
      <c r="C2038">
        <f t="shared" si="155"/>
        <v>215.24487589045867</v>
      </c>
      <c r="D2038">
        <f t="shared" si="157"/>
        <v>214.84745738286102</v>
      </c>
      <c r="E2038">
        <f t="shared" si="156"/>
        <v>0.3974185075976493</v>
      </c>
      <c r="F2038">
        <f t="shared" si="159"/>
        <v>0.30793628354806019</v>
      </c>
      <c r="G2038">
        <f t="shared" si="158"/>
        <v>8.948222404958911E-2</v>
      </c>
    </row>
    <row r="2039" spans="1:7" x14ac:dyDescent="0.2">
      <c r="A2039">
        <v>20140918</v>
      </c>
      <c r="B2039">
        <v>216.44</v>
      </c>
      <c r="C2039">
        <f t="shared" si="155"/>
        <v>215.42874113808043</v>
      </c>
      <c r="D2039">
        <f t="shared" si="157"/>
        <v>214.96542350264912</v>
      </c>
      <c r="E2039">
        <f t="shared" si="156"/>
        <v>0.46331763543130933</v>
      </c>
      <c r="F2039">
        <f t="shared" si="159"/>
        <v>0.33901255392471003</v>
      </c>
      <c r="G2039">
        <f t="shared" si="158"/>
        <v>0.1243050815065993</v>
      </c>
    </row>
    <row r="2040" spans="1:7" x14ac:dyDescent="0.2">
      <c r="A2040">
        <v>20140919</v>
      </c>
      <c r="B2040">
        <v>216.25</v>
      </c>
      <c r="C2040">
        <f t="shared" si="155"/>
        <v>215.55508865529882</v>
      </c>
      <c r="D2040">
        <f t="shared" si="157"/>
        <v>215.0605773172677</v>
      </c>
      <c r="E2040">
        <f t="shared" si="156"/>
        <v>0.49451133803111702</v>
      </c>
      <c r="F2040">
        <f t="shared" si="159"/>
        <v>0.37011231074599144</v>
      </c>
      <c r="G2040">
        <f t="shared" si="158"/>
        <v>0.12439902728512559</v>
      </c>
    </row>
    <row r="2041" spans="1:7" x14ac:dyDescent="0.2">
      <c r="A2041">
        <v>20140922</v>
      </c>
      <c r="B2041">
        <v>213.88</v>
      </c>
      <c r="C2041">
        <f t="shared" si="155"/>
        <v>215.29738270832979</v>
      </c>
      <c r="D2041">
        <f t="shared" si="157"/>
        <v>214.97312714561824</v>
      </c>
      <c r="E2041">
        <f t="shared" si="156"/>
        <v>0.32425556271155642</v>
      </c>
      <c r="F2041">
        <f t="shared" si="159"/>
        <v>0.36094096113910445</v>
      </c>
      <c r="G2041">
        <f t="shared" si="158"/>
        <v>-3.6685398427548033E-2</v>
      </c>
    </row>
    <row r="2042" spans="1:7" x14ac:dyDescent="0.2">
      <c r="A2042">
        <v>20140923</v>
      </c>
      <c r="B2042">
        <v>212.46</v>
      </c>
      <c r="C2042">
        <f t="shared" si="155"/>
        <v>214.86086229166366</v>
      </c>
      <c r="D2042">
        <f t="shared" si="157"/>
        <v>214.78696957927616</v>
      </c>
      <c r="E2042">
        <f t="shared" si="156"/>
        <v>7.3892712387504389E-2</v>
      </c>
      <c r="F2042">
        <f t="shared" si="159"/>
        <v>0.30353131138878447</v>
      </c>
      <c r="G2042">
        <f t="shared" si="158"/>
        <v>-0.22963859900128009</v>
      </c>
    </row>
    <row r="2043" spans="1:7" x14ac:dyDescent="0.2">
      <c r="A2043">
        <v>20140924</v>
      </c>
      <c r="B2043">
        <v>214.41</v>
      </c>
      <c r="C2043">
        <f t="shared" si="155"/>
        <v>214.79149886217695</v>
      </c>
      <c r="D2043">
        <f t="shared" si="157"/>
        <v>214.75904590673719</v>
      </c>
      <c r="E2043">
        <f t="shared" si="156"/>
        <v>3.2452955439765674E-2</v>
      </c>
      <c r="F2043">
        <f t="shared" si="159"/>
        <v>0.24931564019898073</v>
      </c>
      <c r="G2043">
        <f t="shared" si="158"/>
        <v>-0.21686268475921505</v>
      </c>
    </row>
    <row r="2044" spans="1:7" x14ac:dyDescent="0.2">
      <c r="A2044">
        <v>20140925</v>
      </c>
      <c r="B2044">
        <v>210.71</v>
      </c>
      <c r="C2044">
        <f t="shared" si="155"/>
        <v>214.16357596030358</v>
      </c>
      <c r="D2044">
        <f t="shared" si="157"/>
        <v>214.45911658031221</v>
      </c>
      <c r="E2044">
        <f t="shared" si="156"/>
        <v>-0.29554062000863723</v>
      </c>
      <c r="F2044">
        <f t="shared" si="159"/>
        <v>0.14034438815745715</v>
      </c>
      <c r="G2044">
        <f t="shared" si="158"/>
        <v>-0.43588500816609438</v>
      </c>
    </row>
    <row r="2045" spans="1:7" x14ac:dyDescent="0.2">
      <c r="A2045">
        <v>20140926</v>
      </c>
      <c r="B2045">
        <v>211.94</v>
      </c>
      <c r="C2045">
        <f t="shared" si="155"/>
        <v>213.82148735102612</v>
      </c>
      <c r="D2045">
        <f t="shared" si="157"/>
        <v>214.27251535214094</v>
      </c>
      <c r="E2045">
        <f t="shared" si="156"/>
        <v>-0.45102800111482111</v>
      </c>
      <c r="F2045">
        <f t="shared" si="159"/>
        <v>2.2069910303001497E-2</v>
      </c>
      <c r="G2045">
        <f t="shared" si="158"/>
        <v>-0.47309791141782259</v>
      </c>
    </row>
    <row r="2046" spans="1:7" x14ac:dyDescent="0.2">
      <c r="A2046">
        <v>20140929</v>
      </c>
      <c r="B2046">
        <v>210.93</v>
      </c>
      <c r="C2046">
        <f t="shared" si="155"/>
        <v>213.37664314317595</v>
      </c>
      <c r="D2046">
        <f t="shared" si="157"/>
        <v>214.02492162235271</v>
      </c>
      <c r="E2046">
        <f t="shared" si="156"/>
        <v>-0.64827847917675285</v>
      </c>
      <c r="F2046">
        <f t="shared" si="159"/>
        <v>-0.11199976759294938</v>
      </c>
      <c r="G2046">
        <f t="shared" si="158"/>
        <v>-0.53627871158380347</v>
      </c>
    </row>
    <row r="2047" spans="1:7" x14ac:dyDescent="0.2">
      <c r="A2047">
        <v>20140930</v>
      </c>
      <c r="B2047">
        <v>213.37</v>
      </c>
      <c r="C2047">
        <f t="shared" si="155"/>
        <v>213.3756211211489</v>
      </c>
      <c r="D2047">
        <f t="shared" si="157"/>
        <v>213.97640890958584</v>
      </c>
      <c r="E2047">
        <f t="shared" si="156"/>
        <v>-0.60078778843694636</v>
      </c>
      <c r="F2047">
        <f t="shared" si="159"/>
        <v>-0.2097573717617488</v>
      </c>
      <c r="G2047">
        <f t="shared" si="158"/>
        <v>-0.39103041667519756</v>
      </c>
    </row>
    <row r="2048" spans="1:7" x14ac:dyDescent="0.2">
      <c r="A2048">
        <v>20141001</v>
      </c>
      <c r="B2048">
        <v>210.01</v>
      </c>
      <c r="C2048">
        <f t="shared" si="155"/>
        <v>212.85783325635674</v>
      </c>
      <c r="D2048">
        <f t="shared" si="157"/>
        <v>213.68260084220913</v>
      </c>
      <c r="E2048">
        <f t="shared" si="156"/>
        <v>-0.82476758585238485</v>
      </c>
      <c r="F2048">
        <f t="shared" si="159"/>
        <v>-0.33275941457987601</v>
      </c>
      <c r="G2048">
        <f t="shared" si="158"/>
        <v>-0.49200817127250884</v>
      </c>
    </row>
    <row r="2049" spans="1:7" x14ac:dyDescent="0.2">
      <c r="A2049">
        <v>20141002</v>
      </c>
      <c r="B2049">
        <v>209.72</v>
      </c>
      <c r="C2049">
        <f t="shared" si="155"/>
        <v>212.37508967845571</v>
      </c>
      <c r="D2049">
        <f t="shared" si="157"/>
        <v>213.38907485389734</v>
      </c>
      <c r="E2049">
        <f t="shared" si="156"/>
        <v>-1.0139851754416327</v>
      </c>
      <c r="F2049">
        <f t="shared" si="159"/>
        <v>-0.46900456675222735</v>
      </c>
      <c r="G2049">
        <f t="shared" si="158"/>
        <v>-0.54498060868940534</v>
      </c>
    </row>
    <row r="2050" spans="1:7" x14ac:dyDescent="0.2">
      <c r="A2050">
        <v>20141003</v>
      </c>
      <c r="B2050">
        <v>211.99</v>
      </c>
      <c r="C2050">
        <f t="shared" si="155"/>
        <v>212.31584511253942</v>
      </c>
      <c r="D2050">
        <f t="shared" si="157"/>
        <v>213.28543967953459</v>
      </c>
      <c r="E2050">
        <f t="shared" si="156"/>
        <v>-0.96959456699516977</v>
      </c>
      <c r="F2050">
        <f t="shared" si="159"/>
        <v>-0.56912256680081585</v>
      </c>
      <c r="G2050">
        <f t="shared" si="158"/>
        <v>-0.40047200019435392</v>
      </c>
    </row>
    <row r="2051" spans="1:7" x14ac:dyDescent="0.2">
      <c r="A2051">
        <v>20141006</v>
      </c>
      <c r="B2051">
        <v>211.79</v>
      </c>
      <c r="C2051">
        <f t="shared" si="155"/>
        <v>212.23494586445645</v>
      </c>
      <c r="D2051">
        <f t="shared" si="157"/>
        <v>213.17466636993944</v>
      </c>
      <c r="E2051">
        <f t="shared" si="156"/>
        <v>-0.93972050548299535</v>
      </c>
      <c r="F2051">
        <f t="shared" si="159"/>
        <v>-0.64324215453725175</v>
      </c>
      <c r="G2051">
        <f t="shared" si="158"/>
        <v>-0.2964783509457436</v>
      </c>
    </row>
    <row r="2052" spans="1:7" x14ac:dyDescent="0.2">
      <c r="A2052">
        <v>20141007</v>
      </c>
      <c r="B2052">
        <v>208.05</v>
      </c>
      <c r="C2052">
        <f t="shared" si="155"/>
        <v>211.59110803915544</v>
      </c>
      <c r="D2052">
        <f t="shared" si="157"/>
        <v>212.79506145364763</v>
      </c>
      <c r="E2052">
        <f t="shared" si="156"/>
        <v>-1.2039534144921902</v>
      </c>
      <c r="F2052">
        <f t="shared" si="159"/>
        <v>-0.75538440652823946</v>
      </c>
      <c r="G2052">
        <f t="shared" si="158"/>
        <v>-0.44856900796395072</v>
      </c>
    </row>
    <row r="2053" spans="1:7" x14ac:dyDescent="0.2">
      <c r="A2053">
        <v>20141008</v>
      </c>
      <c r="B2053">
        <v>212.36</v>
      </c>
      <c r="C2053">
        <f t="shared" si="155"/>
        <v>211.70939911005459</v>
      </c>
      <c r="D2053">
        <f t="shared" si="157"/>
        <v>212.76283467930335</v>
      </c>
      <c r="E2053">
        <f t="shared" si="156"/>
        <v>-1.0534355692487622</v>
      </c>
      <c r="F2053">
        <f t="shared" si="159"/>
        <v>-0.81499463907234404</v>
      </c>
      <c r="G2053">
        <f t="shared" si="158"/>
        <v>-0.23844093017641821</v>
      </c>
    </row>
    <row r="2054" spans="1:7" x14ac:dyDescent="0.2">
      <c r="A2054">
        <v>20141009</v>
      </c>
      <c r="B2054">
        <v>207.71</v>
      </c>
      <c r="C2054">
        <f t="shared" si="155"/>
        <v>211.09410693927697</v>
      </c>
      <c r="D2054">
        <f t="shared" si="157"/>
        <v>212.3885506289846</v>
      </c>
      <c r="E2054">
        <f t="shared" si="156"/>
        <v>-1.2944436897076343</v>
      </c>
      <c r="F2054">
        <f t="shared" si="159"/>
        <v>-0.91088444919940215</v>
      </c>
      <c r="G2054">
        <f t="shared" si="158"/>
        <v>-0.3835592405082322</v>
      </c>
    </row>
    <row r="2055" spans="1:7" x14ac:dyDescent="0.2">
      <c r="A2055">
        <v>20141010</v>
      </c>
      <c r="B2055">
        <v>204.98</v>
      </c>
      <c r="C2055">
        <f t="shared" si="155"/>
        <v>210.15347510246511</v>
      </c>
      <c r="D2055">
        <f t="shared" si="157"/>
        <v>211.83976910091167</v>
      </c>
      <c r="E2055">
        <f t="shared" si="156"/>
        <v>-1.6862939984465584</v>
      </c>
      <c r="F2055">
        <f t="shared" si="159"/>
        <v>-1.0659663590488335</v>
      </c>
      <c r="G2055">
        <f t="shared" si="158"/>
        <v>-0.62032763939772484</v>
      </c>
    </row>
    <row r="2056" spans="1:7" x14ac:dyDescent="0.2">
      <c r="A2056">
        <v>20141013</v>
      </c>
      <c r="B2056">
        <v>204.28</v>
      </c>
      <c r="C2056">
        <f t="shared" si="155"/>
        <v>209.24986354823972</v>
      </c>
      <c r="D2056">
        <f t="shared" si="157"/>
        <v>211.27978620454783</v>
      </c>
      <c r="E2056">
        <f t="shared" si="156"/>
        <v>-2.0299226563081163</v>
      </c>
      <c r="F2056">
        <f t="shared" si="159"/>
        <v>-1.2587576185006901</v>
      </c>
      <c r="G2056">
        <f t="shared" si="158"/>
        <v>-0.77116503780742618</v>
      </c>
    </row>
    <row r="2057" spans="1:7" x14ac:dyDescent="0.2">
      <c r="A2057">
        <v>20141014</v>
      </c>
      <c r="B2057">
        <v>202.72</v>
      </c>
      <c r="C2057">
        <f t="shared" si="155"/>
        <v>208.24526915620285</v>
      </c>
      <c r="D2057">
        <f t="shared" si="157"/>
        <v>210.64572796717394</v>
      </c>
      <c r="E2057">
        <f t="shared" si="156"/>
        <v>-2.400458810971088</v>
      </c>
      <c r="F2057">
        <f t="shared" si="159"/>
        <v>-1.4870978569947697</v>
      </c>
      <c r="G2057">
        <f t="shared" si="158"/>
        <v>-0.91336095397631833</v>
      </c>
    </row>
    <row r="2058" spans="1:7" x14ac:dyDescent="0.2">
      <c r="A2058">
        <v>20141015</v>
      </c>
      <c r="B2058">
        <v>200.25</v>
      </c>
      <c r="C2058">
        <f t="shared" si="155"/>
        <v>207.01522774755628</v>
      </c>
      <c r="D2058">
        <f t="shared" si="157"/>
        <v>209.8756740436796</v>
      </c>
      <c r="E2058">
        <f t="shared" si="156"/>
        <v>-2.8604462961233139</v>
      </c>
      <c r="F2058">
        <f t="shared" si="159"/>
        <v>-1.7617675448204788</v>
      </c>
      <c r="G2058">
        <f t="shared" si="158"/>
        <v>-1.0986787513028351</v>
      </c>
    </row>
    <row r="2059" spans="1:7" x14ac:dyDescent="0.2">
      <c r="A2059">
        <v>20141016</v>
      </c>
      <c r="B2059">
        <v>203</v>
      </c>
      <c r="C2059">
        <f t="shared" si="155"/>
        <v>206.39750040177839</v>
      </c>
      <c r="D2059">
        <f t="shared" si="157"/>
        <v>209.36636485525889</v>
      </c>
      <c r="E2059">
        <f t="shared" si="156"/>
        <v>-2.9688644534805064</v>
      </c>
      <c r="F2059">
        <f t="shared" si="159"/>
        <v>-2.0031869265524844</v>
      </c>
      <c r="G2059">
        <f t="shared" si="158"/>
        <v>-0.965677526928022</v>
      </c>
    </row>
    <row r="2060" spans="1:7" x14ac:dyDescent="0.2">
      <c r="A2060">
        <v>20141017</v>
      </c>
      <c r="B2060">
        <v>206</v>
      </c>
      <c r="C2060">
        <f t="shared" si="155"/>
        <v>206.33634649381247</v>
      </c>
      <c r="D2060">
        <f t="shared" si="157"/>
        <v>209.1170044956101</v>
      </c>
      <c r="E2060">
        <f t="shared" si="156"/>
        <v>-2.780658001797633</v>
      </c>
      <c r="F2060">
        <f t="shared" si="159"/>
        <v>-2.1586811416015141</v>
      </c>
      <c r="G2060">
        <f t="shared" si="158"/>
        <v>-0.62197686019611886</v>
      </c>
    </row>
    <row r="2061" spans="1:7" x14ac:dyDescent="0.2">
      <c r="A2061">
        <v>20141020</v>
      </c>
      <c r="B2061">
        <v>207.85</v>
      </c>
      <c r="C2061">
        <f t="shared" si="155"/>
        <v>206.56921626399517</v>
      </c>
      <c r="D2061">
        <f t="shared" si="157"/>
        <v>209.02315231075011</v>
      </c>
      <c r="E2061">
        <f t="shared" si="156"/>
        <v>-2.4539360467549329</v>
      </c>
      <c r="F2061">
        <f t="shared" si="159"/>
        <v>-2.217732122632198</v>
      </c>
      <c r="G2061">
        <f t="shared" si="158"/>
        <v>-0.23620392412273494</v>
      </c>
    </row>
    <row r="2062" spans="1:7" x14ac:dyDescent="0.2">
      <c r="A2062">
        <v>20141021</v>
      </c>
      <c r="B2062">
        <v>213.31</v>
      </c>
      <c r="C2062">
        <f t="shared" si="155"/>
        <v>207.60625991568821</v>
      </c>
      <c r="D2062">
        <f t="shared" si="157"/>
        <v>209.34069658402788</v>
      </c>
      <c r="E2062">
        <f t="shared" si="156"/>
        <v>-1.7344366683396686</v>
      </c>
      <c r="F2062">
        <f t="shared" si="159"/>
        <v>-2.1210730317736921</v>
      </c>
      <c r="G2062">
        <f t="shared" si="158"/>
        <v>0.38663636343402352</v>
      </c>
    </row>
    <row r="2063" spans="1:7" x14ac:dyDescent="0.2">
      <c r="A2063">
        <v>20141022</v>
      </c>
      <c r="B2063">
        <v>210.92</v>
      </c>
      <c r="C2063">
        <f t="shared" ref="C2063:C2126" si="160">(B2063*(2/(12+1))+C2062*(1-(2/(12+1))))</f>
        <v>208.11606608250543</v>
      </c>
      <c r="D2063">
        <f t="shared" si="157"/>
        <v>209.45768202224804</v>
      </c>
      <c r="E2063">
        <f t="shared" si="156"/>
        <v>-1.34161593974261</v>
      </c>
      <c r="F2063">
        <f t="shared" si="159"/>
        <v>-1.9651816133674758</v>
      </c>
      <c r="G2063">
        <f t="shared" si="158"/>
        <v>0.62356567362486581</v>
      </c>
    </row>
    <row r="2064" spans="1:7" x14ac:dyDescent="0.2">
      <c r="A2064">
        <v>20141023</v>
      </c>
      <c r="B2064">
        <v>214.28</v>
      </c>
      <c r="C2064">
        <f t="shared" si="160"/>
        <v>209.06436360827382</v>
      </c>
      <c r="D2064">
        <f t="shared" si="157"/>
        <v>209.81489076134076</v>
      </c>
      <c r="E2064">
        <f t="shared" si="156"/>
        <v>-0.7505271530669404</v>
      </c>
      <c r="F2064">
        <f t="shared" si="159"/>
        <v>-1.7222507213073688</v>
      </c>
      <c r="G2064">
        <f t="shared" si="158"/>
        <v>0.97172356824042838</v>
      </c>
    </row>
    <row r="2065" spans="1:7" x14ac:dyDescent="0.2">
      <c r="A2065">
        <v>20141024</v>
      </c>
      <c r="B2065">
        <v>213.48</v>
      </c>
      <c r="C2065">
        <f t="shared" si="160"/>
        <v>209.74369228392399</v>
      </c>
      <c r="D2065">
        <f t="shared" si="157"/>
        <v>210.08638033457478</v>
      </c>
      <c r="E2065">
        <f t="shared" si="156"/>
        <v>-0.34268805065079277</v>
      </c>
      <c r="F2065">
        <f t="shared" si="159"/>
        <v>-1.4463381871760537</v>
      </c>
      <c r="G2065">
        <f t="shared" si="158"/>
        <v>1.1036501365252609</v>
      </c>
    </row>
    <row r="2066" spans="1:7" x14ac:dyDescent="0.2">
      <c r="A2066">
        <v>20141027</v>
      </c>
      <c r="B2066">
        <v>213.41</v>
      </c>
      <c r="C2066">
        <f t="shared" si="160"/>
        <v>210.30773962485875</v>
      </c>
      <c r="D2066">
        <f t="shared" si="157"/>
        <v>210.33257438386553</v>
      </c>
      <c r="E2066">
        <f t="shared" si="156"/>
        <v>-2.483475900677945E-2</v>
      </c>
      <c r="F2066">
        <f t="shared" si="159"/>
        <v>-1.1620375015421989</v>
      </c>
      <c r="G2066">
        <f t="shared" si="158"/>
        <v>1.1372027425354194</v>
      </c>
    </row>
    <row r="2067" spans="1:7" x14ac:dyDescent="0.2">
      <c r="A2067">
        <v>20141028</v>
      </c>
      <c r="B2067">
        <v>216.71</v>
      </c>
      <c r="C2067">
        <f t="shared" si="160"/>
        <v>211.29270275949588</v>
      </c>
      <c r="D2067">
        <f t="shared" si="157"/>
        <v>210.80497628135697</v>
      </c>
      <c r="E2067">
        <f t="shared" si="156"/>
        <v>0.48772647813891012</v>
      </c>
      <c r="F2067">
        <f t="shared" si="159"/>
        <v>-0.83208470560597714</v>
      </c>
      <c r="G2067">
        <f t="shared" si="158"/>
        <v>1.3198111837448874</v>
      </c>
    </row>
    <row r="2068" spans="1:7" x14ac:dyDescent="0.2">
      <c r="A2068">
        <v>20141029</v>
      </c>
      <c r="B2068">
        <v>214.66</v>
      </c>
      <c r="C2068">
        <f t="shared" si="160"/>
        <v>211.81074848880422</v>
      </c>
      <c r="D2068">
        <f t="shared" si="157"/>
        <v>211.09053359384905</v>
      </c>
      <c r="E2068">
        <f t="shared" si="156"/>
        <v>0.72021489495517699</v>
      </c>
      <c r="F2068">
        <f t="shared" si="159"/>
        <v>-0.52162478549374636</v>
      </c>
      <c r="G2068">
        <f t="shared" si="158"/>
        <v>1.2418396804489233</v>
      </c>
    </row>
    <row r="2069" spans="1:7" x14ac:dyDescent="0.2">
      <c r="A2069">
        <v>20141030</v>
      </c>
      <c r="B2069">
        <v>236.65</v>
      </c>
      <c r="C2069">
        <f t="shared" si="160"/>
        <v>215.63217179821896</v>
      </c>
      <c r="D2069">
        <f t="shared" si="157"/>
        <v>212.98382740171206</v>
      </c>
      <c r="E2069">
        <f t="shared" si="156"/>
        <v>2.6483443965069</v>
      </c>
      <c r="F2069">
        <f t="shared" si="159"/>
        <v>0.11236905090638294</v>
      </c>
      <c r="G2069">
        <f t="shared" si="158"/>
        <v>2.5359753456005172</v>
      </c>
    </row>
    <row r="2070" spans="1:7" x14ac:dyDescent="0.2">
      <c r="A2070">
        <v>20141031</v>
      </c>
      <c r="B2070">
        <v>241.43</v>
      </c>
      <c r="C2070">
        <f t="shared" si="160"/>
        <v>219.60106844464681</v>
      </c>
      <c r="D2070">
        <f t="shared" si="157"/>
        <v>215.09095129788153</v>
      </c>
      <c r="E2070">
        <f t="shared" si="156"/>
        <v>4.5101171467652819</v>
      </c>
      <c r="F2070">
        <f t="shared" si="159"/>
        <v>0.99191867007816281</v>
      </c>
      <c r="G2070">
        <f t="shared" si="158"/>
        <v>3.518198476687119</v>
      </c>
    </row>
    <row r="2071" spans="1:7" x14ac:dyDescent="0.2">
      <c r="A2071">
        <v>20141103</v>
      </c>
      <c r="B2071">
        <v>241.54</v>
      </c>
      <c r="C2071">
        <f t="shared" si="160"/>
        <v>222.97628868393193</v>
      </c>
      <c r="D2071">
        <f t="shared" si="157"/>
        <v>217.05014009063103</v>
      </c>
      <c r="E2071">
        <f t="shared" si="156"/>
        <v>5.9261485933008942</v>
      </c>
      <c r="F2071">
        <f t="shared" si="159"/>
        <v>1.9787646547227091</v>
      </c>
      <c r="G2071">
        <f t="shared" si="158"/>
        <v>3.9473839385781853</v>
      </c>
    </row>
    <row r="2072" spans="1:7" x14ac:dyDescent="0.2">
      <c r="A2072">
        <v>20141104</v>
      </c>
      <c r="B2072">
        <v>242.97</v>
      </c>
      <c r="C2072">
        <f t="shared" si="160"/>
        <v>226.0522442710193</v>
      </c>
      <c r="D2072">
        <f t="shared" si="157"/>
        <v>218.97012971354724</v>
      </c>
      <c r="E2072">
        <f t="shared" si="156"/>
        <v>7.0821145574720674</v>
      </c>
      <c r="F2072">
        <f t="shared" si="159"/>
        <v>2.9994346352725811</v>
      </c>
      <c r="G2072">
        <f t="shared" si="158"/>
        <v>4.0826799221994863</v>
      </c>
    </row>
    <row r="2073" spans="1:7" x14ac:dyDescent="0.2">
      <c r="A2073">
        <v>20141105</v>
      </c>
      <c r="B2073">
        <v>249.53</v>
      </c>
      <c r="C2073">
        <f t="shared" si="160"/>
        <v>229.6642066908625</v>
      </c>
      <c r="D2073">
        <f t="shared" si="157"/>
        <v>221.23382380884001</v>
      </c>
      <c r="E2073">
        <f t="shared" si="156"/>
        <v>8.4303828820224851</v>
      </c>
      <c r="F2073">
        <f t="shared" si="159"/>
        <v>4.0856242846225621</v>
      </c>
      <c r="G2073">
        <f t="shared" si="158"/>
        <v>4.344758597399923</v>
      </c>
    </row>
    <row r="2074" spans="1:7" x14ac:dyDescent="0.2">
      <c r="A2074">
        <v>20141106</v>
      </c>
      <c r="B2074">
        <v>250.09</v>
      </c>
      <c r="C2074">
        <f t="shared" si="160"/>
        <v>232.80663643072981</v>
      </c>
      <c r="D2074">
        <f t="shared" si="157"/>
        <v>223.37131834151853</v>
      </c>
      <c r="E2074">
        <f t="shared" si="156"/>
        <v>9.4353180892112789</v>
      </c>
      <c r="F2074">
        <f t="shared" si="159"/>
        <v>5.1555630455403056</v>
      </c>
      <c r="G2074">
        <f t="shared" si="158"/>
        <v>4.2797550436709733</v>
      </c>
    </row>
    <row r="2075" spans="1:7" x14ac:dyDescent="0.2">
      <c r="A2075">
        <v>20141107</v>
      </c>
      <c r="B2075">
        <v>252.43</v>
      </c>
      <c r="C2075">
        <f t="shared" si="160"/>
        <v>235.82561544138676</v>
      </c>
      <c r="D2075">
        <f t="shared" si="157"/>
        <v>225.52381327918383</v>
      </c>
      <c r="E2075">
        <f t="shared" si="156"/>
        <v>10.301802162202932</v>
      </c>
      <c r="F2075">
        <f t="shared" si="159"/>
        <v>6.1848108688728312</v>
      </c>
      <c r="G2075">
        <f t="shared" si="158"/>
        <v>4.1169912933301012</v>
      </c>
    </row>
    <row r="2076" spans="1:7" x14ac:dyDescent="0.2">
      <c r="A2076">
        <v>20141110</v>
      </c>
      <c r="B2076">
        <v>250.21</v>
      </c>
      <c r="C2076">
        <f t="shared" si="160"/>
        <v>238.03859768117343</v>
      </c>
      <c r="D2076">
        <f t="shared" si="157"/>
        <v>227.352419702948</v>
      </c>
      <c r="E2076">
        <f t="shared" ref="E2076:E2139" si="161">C2076-D2076</f>
        <v>10.68617797822543</v>
      </c>
      <c r="F2076">
        <f t="shared" si="159"/>
        <v>7.0850842907433513</v>
      </c>
      <c r="G2076">
        <f t="shared" si="158"/>
        <v>3.6010936874820789</v>
      </c>
    </row>
    <row r="2077" spans="1:7" x14ac:dyDescent="0.2">
      <c r="A2077">
        <v>20141111</v>
      </c>
      <c r="B2077">
        <v>249.73</v>
      </c>
      <c r="C2077">
        <f t="shared" si="160"/>
        <v>239.83727496099289</v>
      </c>
      <c r="D2077">
        <f t="shared" ref="D2077:D2140" si="162">B2077*(2/(26+1)) + D2076*(1-(2/(26+1)))</f>
        <v>229.01001824347037</v>
      </c>
      <c r="E2077">
        <f t="shared" si="161"/>
        <v>10.827256717522516</v>
      </c>
      <c r="F2077">
        <f t="shared" si="159"/>
        <v>7.8335187760991847</v>
      </c>
      <c r="G2077">
        <f t="shared" si="158"/>
        <v>2.9937379414233316</v>
      </c>
    </row>
    <row r="2078" spans="1:7" x14ac:dyDescent="0.2">
      <c r="A2078">
        <v>20141112</v>
      </c>
      <c r="B2078">
        <v>251.95</v>
      </c>
      <c r="C2078">
        <f t="shared" si="160"/>
        <v>241.70077112084013</v>
      </c>
      <c r="D2078">
        <f t="shared" si="162"/>
        <v>230.70927615136145</v>
      </c>
      <c r="E2078">
        <f t="shared" si="161"/>
        <v>10.99149496947868</v>
      </c>
      <c r="F2078">
        <f t="shared" si="159"/>
        <v>8.4651140147750841</v>
      </c>
      <c r="G2078">
        <f t="shared" si="158"/>
        <v>2.5263809547035958</v>
      </c>
    </row>
    <row r="2079" spans="1:7" x14ac:dyDescent="0.2">
      <c r="A2079">
        <v>20141113</v>
      </c>
      <c r="B2079">
        <v>250.92</v>
      </c>
      <c r="C2079">
        <f t="shared" si="160"/>
        <v>243.11911402532627</v>
      </c>
      <c r="D2079">
        <f t="shared" si="162"/>
        <v>232.20636680681616</v>
      </c>
      <c r="E2079">
        <f t="shared" si="161"/>
        <v>10.912747218510106</v>
      </c>
      <c r="F2079">
        <f t="shared" si="159"/>
        <v>8.9546406555220894</v>
      </c>
      <c r="G2079">
        <f t="shared" si="158"/>
        <v>1.9581065629880161</v>
      </c>
    </row>
    <row r="2080" spans="1:7" x14ac:dyDescent="0.2">
      <c r="A2080">
        <v>20141114</v>
      </c>
      <c r="B2080">
        <v>248.84</v>
      </c>
      <c r="C2080">
        <f t="shared" si="160"/>
        <v>243.99925032912222</v>
      </c>
      <c r="D2080">
        <f t="shared" si="162"/>
        <v>233.43848778408903</v>
      </c>
      <c r="E2080">
        <f t="shared" si="161"/>
        <v>10.560762545033185</v>
      </c>
      <c r="F2080">
        <f t="shared" si="159"/>
        <v>9.27586503342431</v>
      </c>
      <c r="G2080">
        <f t="shared" si="158"/>
        <v>1.2848975116088752</v>
      </c>
    </row>
    <row r="2081" spans="1:7" x14ac:dyDescent="0.2">
      <c r="A2081">
        <v>20141117</v>
      </c>
      <c r="B2081">
        <v>249.8</v>
      </c>
      <c r="C2081">
        <f t="shared" si="160"/>
        <v>244.89167335541111</v>
      </c>
      <c r="D2081">
        <f t="shared" si="162"/>
        <v>234.6504516519343</v>
      </c>
      <c r="E2081">
        <f t="shared" si="161"/>
        <v>10.24122170347681</v>
      </c>
      <c r="F2081">
        <f t="shared" si="159"/>
        <v>9.4689363674348108</v>
      </c>
      <c r="G2081">
        <f t="shared" si="158"/>
        <v>0.77228533604199967</v>
      </c>
    </row>
    <row r="2082" spans="1:7" x14ac:dyDescent="0.2">
      <c r="A2082">
        <v>20141118</v>
      </c>
      <c r="B2082">
        <v>249.73</v>
      </c>
      <c r="C2082">
        <f t="shared" si="160"/>
        <v>245.6360313007325</v>
      </c>
      <c r="D2082">
        <f t="shared" si="162"/>
        <v>235.7674552332725</v>
      </c>
      <c r="E2082">
        <f t="shared" si="161"/>
        <v>9.8685760674599976</v>
      </c>
      <c r="F2082">
        <f t="shared" si="159"/>
        <v>9.5488643074398496</v>
      </c>
      <c r="G2082">
        <f t="shared" si="158"/>
        <v>0.31971176002014801</v>
      </c>
    </row>
    <row r="2083" spans="1:7" x14ac:dyDescent="0.2">
      <c r="A2083">
        <v>20141119</v>
      </c>
      <c r="B2083">
        <v>249.86</v>
      </c>
      <c r="C2083">
        <f t="shared" si="160"/>
        <v>246.28587263908133</v>
      </c>
      <c r="D2083">
        <f t="shared" si="162"/>
        <v>236.81134743821528</v>
      </c>
      <c r="E2083">
        <f t="shared" si="161"/>
        <v>9.4745252008660543</v>
      </c>
      <c r="F2083">
        <f t="shared" si="159"/>
        <v>9.5339964861250905</v>
      </c>
      <c r="G2083">
        <f t="shared" si="158"/>
        <v>-5.9471285259036222E-2</v>
      </c>
    </row>
    <row r="2084" spans="1:7" x14ac:dyDescent="0.2">
      <c r="A2084">
        <v>20141120</v>
      </c>
      <c r="B2084">
        <v>251.67</v>
      </c>
      <c r="C2084">
        <f t="shared" si="160"/>
        <v>247.11419992537651</v>
      </c>
      <c r="D2084">
        <f t="shared" si="162"/>
        <v>237.91198836871786</v>
      </c>
      <c r="E2084">
        <f t="shared" si="161"/>
        <v>9.2022115566586535</v>
      </c>
      <c r="F2084">
        <f t="shared" si="159"/>
        <v>9.4676395002318046</v>
      </c>
      <c r="G2084">
        <f t="shared" ref="G2084:G2147" si="163">E2084-F2084</f>
        <v>-0.26542794357315103</v>
      </c>
    </row>
    <row r="2085" spans="1:7" x14ac:dyDescent="0.2">
      <c r="A2085">
        <v>20141121</v>
      </c>
      <c r="B2085">
        <v>254.22</v>
      </c>
      <c r="C2085">
        <f t="shared" si="160"/>
        <v>248.20739993685703</v>
      </c>
      <c r="D2085">
        <f t="shared" si="162"/>
        <v>239.11998923029432</v>
      </c>
      <c r="E2085">
        <f t="shared" si="161"/>
        <v>9.0874107065627072</v>
      </c>
      <c r="F2085">
        <f t="shared" ref="F2085:F2148" si="164">(E2085*(2/(9+1))+F2084*(1-(2/(9+1))))</f>
        <v>9.3915937414979851</v>
      </c>
      <c r="G2085">
        <f t="shared" si="163"/>
        <v>-0.30418303493527787</v>
      </c>
    </row>
    <row r="2086" spans="1:7" x14ac:dyDescent="0.2">
      <c r="A2086">
        <v>20141124</v>
      </c>
      <c r="B2086">
        <v>254.62</v>
      </c>
      <c r="C2086">
        <f t="shared" si="160"/>
        <v>249.19395379272518</v>
      </c>
      <c r="D2086">
        <f t="shared" si="162"/>
        <v>240.26813817619845</v>
      </c>
      <c r="E2086">
        <f t="shared" si="161"/>
        <v>8.9258156165267337</v>
      </c>
      <c r="F2086">
        <f t="shared" si="164"/>
        <v>9.2984381165037355</v>
      </c>
      <c r="G2086">
        <f t="shared" si="163"/>
        <v>-0.37262249997700181</v>
      </c>
    </row>
    <row r="2087" spans="1:7" x14ac:dyDescent="0.2">
      <c r="A2087">
        <v>20141125</v>
      </c>
      <c r="B2087">
        <v>257.26</v>
      </c>
      <c r="C2087">
        <f t="shared" si="160"/>
        <v>250.43488397845977</v>
      </c>
      <c r="D2087">
        <f t="shared" si="162"/>
        <v>241.52679460759114</v>
      </c>
      <c r="E2087">
        <f t="shared" si="161"/>
        <v>8.9080893708686233</v>
      </c>
      <c r="F2087">
        <f t="shared" si="164"/>
        <v>9.2203683673767127</v>
      </c>
      <c r="G2087">
        <f t="shared" si="163"/>
        <v>-0.31227899650808943</v>
      </c>
    </row>
    <row r="2088" spans="1:7" x14ac:dyDescent="0.2">
      <c r="A2088">
        <v>20141126</v>
      </c>
      <c r="B2088">
        <v>257.26</v>
      </c>
      <c r="C2088">
        <f t="shared" si="160"/>
        <v>251.4849018279275</v>
      </c>
      <c r="D2088">
        <f t="shared" si="162"/>
        <v>242.69221722925107</v>
      </c>
      <c r="E2088">
        <f t="shared" si="161"/>
        <v>8.7926845986764306</v>
      </c>
      <c r="F2088">
        <f t="shared" si="164"/>
        <v>9.1348316136366563</v>
      </c>
      <c r="G2088">
        <f t="shared" si="163"/>
        <v>-0.3421470149602257</v>
      </c>
    </row>
    <row r="2089" spans="1:7" x14ac:dyDescent="0.2">
      <c r="A2089">
        <v>20141128</v>
      </c>
      <c r="B2089">
        <v>258.19</v>
      </c>
      <c r="C2089">
        <f t="shared" si="160"/>
        <v>252.51645539286173</v>
      </c>
      <c r="D2089">
        <f t="shared" si="162"/>
        <v>243.84020113819545</v>
      </c>
      <c r="E2089">
        <f t="shared" si="161"/>
        <v>8.6762542546662758</v>
      </c>
      <c r="F2089">
        <f t="shared" si="164"/>
        <v>9.0431161418425816</v>
      </c>
      <c r="G2089">
        <f t="shared" si="163"/>
        <v>-0.36686188717630586</v>
      </c>
    </row>
    <row r="2090" spans="1:7" x14ac:dyDescent="0.2">
      <c r="A2090">
        <v>20141201</v>
      </c>
      <c r="B2090">
        <v>258.14999999999998</v>
      </c>
      <c r="C2090">
        <f t="shared" si="160"/>
        <v>253.38315456319069</v>
      </c>
      <c r="D2090">
        <f t="shared" si="162"/>
        <v>244.90018623906985</v>
      </c>
      <c r="E2090">
        <f t="shared" si="161"/>
        <v>8.4829683241208329</v>
      </c>
      <c r="F2090">
        <f t="shared" si="164"/>
        <v>8.9310865782982329</v>
      </c>
      <c r="G2090">
        <f t="shared" si="163"/>
        <v>-0.44811825417740003</v>
      </c>
    </row>
    <row r="2091" spans="1:7" x14ac:dyDescent="0.2">
      <c r="A2091">
        <v>20141202</v>
      </c>
      <c r="B2091">
        <v>260.01</v>
      </c>
      <c r="C2091">
        <f t="shared" si="160"/>
        <v>254.40266924577674</v>
      </c>
      <c r="D2091">
        <f t="shared" si="162"/>
        <v>246.01943170284244</v>
      </c>
      <c r="E2091">
        <f t="shared" si="161"/>
        <v>8.383237542934296</v>
      </c>
      <c r="F2091">
        <f t="shared" si="164"/>
        <v>8.8215167712254452</v>
      </c>
      <c r="G2091">
        <f t="shared" si="163"/>
        <v>-0.43827922829114918</v>
      </c>
    </row>
    <row r="2092" spans="1:7" x14ac:dyDescent="0.2">
      <c r="A2092">
        <v>20141203</v>
      </c>
      <c r="B2092">
        <v>261.60000000000002</v>
      </c>
      <c r="C2092">
        <f t="shared" si="160"/>
        <v>255.50995090027263</v>
      </c>
      <c r="D2092">
        <f t="shared" si="162"/>
        <v>247.17354787300224</v>
      </c>
      <c r="E2092">
        <f t="shared" si="161"/>
        <v>8.3364030272703928</v>
      </c>
      <c r="F2092">
        <f t="shared" si="164"/>
        <v>8.7244940224344347</v>
      </c>
      <c r="G2092">
        <f t="shared" si="163"/>
        <v>-0.38809099516404189</v>
      </c>
    </row>
    <row r="2093" spans="1:7" x14ac:dyDescent="0.2">
      <c r="A2093">
        <v>20141204</v>
      </c>
      <c r="B2093">
        <v>261.14</v>
      </c>
      <c r="C2093">
        <f t="shared" si="160"/>
        <v>256.37611230023072</v>
      </c>
      <c r="D2093">
        <f t="shared" si="162"/>
        <v>248.20809988240947</v>
      </c>
      <c r="E2093">
        <f t="shared" si="161"/>
        <v>8.1680124178212452</v>
      </c>
      <c r="F2093">
        <f t="shared" si="164"/>
        <v>8.6131977015117975</v>
      </c>
      <c r="G2093">
        <f t="shared" si="163"/>
        <v>-0.44518528369055232</v>
      </c>
    </row>
    <row r="2094" spans="1:7" x14ac:dyDescent="0.2">
      <c r="A2094">
        <v>20141205</v>
      </c>
      <c r="B2094">
        <v>263.35000000000002</v>
      </c>
      <c r="C2094">
        <f t="shared" si="160"/>
        <v>257.44901810019519</v>
      </c>
      <c r="D2094">
        <f t="shared" si="162"/>
        <v>249.32972211334211</v>
      </c>
      <c r="E2094">
        <f t="shared" si="161"/>
        <v>8.119295986853075</v>
      </c>
      <c r="F2094">
        <f t="shared" si="164"/>
        <v>8.5144173585800527</v>
      </c>
      <c r="G2094">
        <f t="shared" si="163"/>
        <v>-0.3951213717269777</v>
      </c>
    </row>
    <row r="2095" spans="1:7" x14ac:dyDescent="0.2">
      <c r="A2095">
        <v>20141208</v>
      </c>
      <c r="B2095">
        <v>263.10000000000002</v>
      </c>
      <c r="C2095">
        <f t="shared" si="160"/>
        <v>258.31839993093439</v>
      </c>
      <c r="D2095">
        <f t="shared" si="162"/>
        <v>250.349742697539</v>
      </c>
      <c r="E2095">
        <f t="shared" si="161"/>
        <v>7.9686572333953904</v>
      </c>
      <c r="F2095">
        <f t="shared" si="164"/>
        <v>8.4052653335431202</v>
      </c>
      <c r="G2095">
        <f t="shared" si="163"/>
        <v>-0.43660810014772977</v>
      </c>
    </row>
    <row r="2096" spans="1:7" x14ac:dyDescent="0.2">
      <c r="A2096">
        <v>20141209</v>
      </c>
      <c r="B2096">
        <v>264.14</v>
      </c>
      <c r="C2096">
        <f t="shared" si="160"/>
        <v>259.21403071079067</v>
      </c>
      <c r="D2096">
        <f t="shared" si="162"/>
        <v>251.37124323846206</v>
      </c>
      <c r="E2096">
        <f t="shared" si="161"/>
        <v>7.8427874723286095</v>
      </c>
      <c r="F2096">
        <f t="shared" si="164"/>
        <v>8.2927697613002174</v>
      </c>
      <c r="G2096">
        <f t="shared" si="163"/>
        <v>-0.44998228897160786</v>
      </c>
    </row>
    <row r="2097" spans="1:7" x14ac:dyDescent="0.2">
      <c r="A2097">
        <v>20141210</v>
      </c>
      <c r="B2097">
        <v>261.72000000000003</v>
      </c>
      <c r="C2097">
        <f t="shared" si="160"/>
        <v>259.59956444759212</v>
      </c>
      <c r="D2097">
        <f t="shared" si="162"/>
        <v>252.1378178133908</v>
      </c>
      <c r="E2097">
        <f t="shared" si="161"/>
        <v>7.4617466342013188</v>
      </c>
      <c r="F2097">
        <f t="shared" si="164"/>
        <v>8.1265651358804387</v>
      </c>
      <c r="G2097">
        <f t="shared" si="163"/>
        <v>-0.66481850167911993</v>
      </c>
    </row>
    <row r="2098" spans="1:7" x14ac:dyDescent="0.2">
      <c r="A2098">
        <v>20141211</v>
      </c>
      <c r="B2098">
        <v>263.12</v>
      </c>
      <c r="C2098">
        <f t="shared" si="160"/>
        <v>260.14116991719334</v>
      </c>
      <c r="D2098">
        <f t="shared" si="162"/>
        <v>252.95131279017664</v>
      </c>
      <c r="E2098">
        <f t="shared" si="161"/>
        <v>7.189857127016694</v>
      </c>
      <c r="F2098">
        <f t="shared" si="164"/>
        <v>7.9392235341076898</v>
      </c>
      <c r="G2098">
        <f t="shared" si="163"/>
        <v>-0.74936640709099578</v>
      </c>
    </row>
    <row r="2099" spans="1:7" x14ac:dyDescent="0.2">
      <c r="A2099">
        <v>20141212</v>
      </c>
      <c r="B2099">
        <v>256.77999999999997</v>
      </c>
      <c r="C2099">
        <f t="shared" si="160"/>
        <v>259.62406685300977</v>
      </c>
      <c r="D2099">
        <f t="shared" si="162"/>
        <v>253.23491925016356</v>
      </c>
      <c r="E2099">
        <f t="shared" si="161"/>
        <v>6.389147602846208</v>
      </c>
      <c r="F2099">
        <f t="shared" si="164"/>
        <v>7.6292083478553936</v>
      </c>
      <c r="G2099">
        <f t="shared" si="163"/>
        <v>-1.2400607450091856</v>
      </c>
    </row>
    <row r="2100" spans="1:7" x14ac:dyDescent="0.2">
      <c r="A2100">
        <v>20141215</v>
      </c>
      <c r="B2100">
        <v>256.7</v>
      </c>
      <c r="C2100">
        <f t="shared" si="160"/>
        <v>259.17421041408522</v>
      </c>
      <c r="D2100">
        <f t="shared" si="162"/>
        <v>253.49159189829959</v>
      </c>
      <c r="E2100">
        <f t="shared" si="161"/>
        <v>5.6826185157856344</v>
      </c>
      <c r="F2100">
        <f t="shared" si="164"/>
        <v>7.2398903814414419</v>
      </c>
      <c r="G2100">
        <f t="shared" si="163"/>
        <v>-1.5572718656558076</v>
      </c>
    </row>
    <row r="2101" spans="1:7" x14ac:dyDescent="0.2">
      <c r="A2101">
        <v>20141216</v>
      </c>
      <c r="B2101">
        <v>253.41</v>
      </c>
      <c r="C2101">
        <f t="shared" si="160"/>
        <v>258.28740881191828</v>
      </c>
      <c r="D2101">
        <f t="shared" si="162"/>
        <v>253.48554805398109</v>
      </c>
      <c r="E2101">
        <f t="shared" si="161"/>
        <v>4.8018607579371917</v>
      </c>
      <c r="F2101">
        <f t="shared" si="164"/>
        <v>6.7522844567405924</v>
      </c>
      <c r="G2101">
        <f t="shared" si="163"/>
        <v>-1.9504236988034007</v>
      </c>
    </row>
    <row r="2102" spans="1:7" x14ac:dyDescent="0.2">
      <c r="A2102">
        <v>20141217</v>
      </c>
      <c r="B2102">
        <v>259.08</v>
      </c>
      <c r="C2102">
        <f t="shared" si="160"/>
        <v>258.40934591777705</v>
      </c>
      <c r="D2102">
        <f t="shared" si="162"/>
        <v>253.89995190183433</v>
      </c>
      <c r="E2102">
        <f t="shared" si="161"/>
        <v>4.5093940159427177</v>
      </c>
      <c r="F2102">
        <f t="shared" si="164"/>
        <v>6.3037063685810182</v>
      </c>
      <c r="G2102">
        <f t="shared" si="163"/>
        <v>-1.7943123526383005</v>
      </c>
    </row>
    <row r="2103" spans="1:7" x14ac:dyDescent="0.2">
      <c r="A2103">
        <v>20141218</v>
      </c>
      <c r="B2103">
        <v>264.16000000000003</v>
      </c>
      <c r="C2103">
        <f t="shared" si="160"/>
        <v>259.29406193042672</v>
      </c>
      <c r="D2103">
        <f t="shared" si="162"/>
        <v>254.65995546466144</v>
      </c>
      <c r="E2103">
        <f t="shared" si="161"/>
        <v>4.6341064657652851</v>
      </c>
      <c r="F2103">
        <f t="shared" si="164"/>
        <v>5.9697863880178721</v>
      </c>
      <c r="G2103">
        <f t="shared" si="163"/>
        <v>-1.335679922252587</v>
      </c>
    </row>
    <row r="2104" spans="1:7" x14ac:dyDescent="0.2">
      <c r="A2104">
        <v>20141219</v>
      </c>
      <c r="B2104">
        <v>261.67</v>
      </c>
      <c r="C2104">
        <f t="shared" si="160"/>
        <v>259.65959086420725</v>
      </c>
      <c r="D2104">
        <f t="shared" si="162"/>
        <v>255.17921802283468</v>
      </c>
      <c r="E2104">
        <f t="shared" si="161"/>
        <v>4.4803728413725707</v>
      </c>
      <c r="F2104">
        <f t="shared" si="164"/>
        <v>5.6719036786888122</v>
      </c>
      <c r="G2104">
        <f t="shared" si="163"/>
        <v>-1.1915308373162414</v>
      </c>
    </row>
    <row r="2105" spans="1:7" x14ac:dyDescent="0.2">
      <c r="A2105">
        <v>20141222</v>
      </c>
      <c r="B2105">
        <v>264.20999999999998</v>
      </c>
      <c r="C2105">
        <f t="shared" si="160"/>
        <v>260.35965380817538</v>
      </c>
      <c r="D2105">
        <f t="shared" si="162"/>
        <v>255.84816483595802</v>
      </c>
      <c r="E2105">
        <f t="shared" si="161"/>
        <v>4.5114889722173643</v>
      </c>
      <c r="F2105">
        <f t="shared" si="164"/>
        <v>5.4398207373945224</v>
      </c>
      <c r="G2105">
        <f t="shared" si="163"/>
        <v>-0.9283317651771581</v>
      </c>
    </row>
    <row r="2106" spans="1:7" x14ac:dyDescent="0.2">
      <c r="A2106">
        <v>20141223</v>
      </c>
      <c r="B2106">
        <v>265.26</v>
      </c>
      <c r="C2106">
        <f t="shared" si="160"/>
        <v>261.11355322230224</v>
      </c>
      <c r="D2106">
        <f t="shared" si="162"/>
        <v>256.54533781107222</v>
      </c>
      <c r="E2106">
        <f t="shared" si="161"/>
        <v>4.5682154112300282</v>
      </c>
      <c r="F2106">
        <f t="shared" si="164"/>
        <v>5.2654996721616243</v>
      </c>
      <c r="G2106">
        <f t="shared" si="163"/>
        <v>-0.69728426093159612</v>
      </c>
    </row>
    <row r="2107" spans="1:7" x14ac:dyDescent="0.2">
      <c r="A2107">
        <v>20141224</v>
      </c>
      <c r="B2107">
        <v>267.63</v>
      </c>
      <c r="C2107">
        <f t="shared" si="160"/>
        <v>262.11608349579421</v>
      </c>
      <c r="D2107">
        <f t="shared" si="162"/>
        <v>257.36642389914095</v>
      </c>
      <c r="E2107">
        <f t="shared" si="161"/>
        <v>4.7496595966532595</v>
      </c>
      <c r="F2107">
        <f t="shared" si="164"/>
        <v>5.1623316570599513</v>
      </c>
      <c r="G2107">
        <f t="shared" si="163"/>
        <v>-0.4126720604066918</v>
      </c>
    </row>
    <row r="2108" spans="1:7" x14ac:dyDescent="0.2">
      <c r="A2108">
        <v>20141226</v>
      </c>
      <c r="B2108">
        <v>266.62</v>
      </c>
      <c r="C2108">
        <f t="shared" si="160"/>
        <v>262.80899372721052</v>
      </c>
      <c r="D2108">
        <f t="shared" si="162"/>
        <v>258.05187398068608</v>
      </c>
      <c r="E2108">
        <f t="shared" si="161"/>
        <v>4.7571197465244381</v>
      </c>
      <c r="F2108">
        <f t="shared" si="164"/>
        <v>5.0812892749528498</v>
      </c>
      <c r="G2108">
        <f t="shared" si="163"/>
        <v>-0.32416952842841162</v>
      </c>
    </row>
    <row r="2109" spans="1:7" x14ac:dyDescent="0.2">
      <c r="A2109">
        <v>20141229</v>
      </c>
      <c r="B2109">
        <v>265.43</v>
      </c>
      <c r="C2109">
        <f t="shared" si="160"/>
        <v>263.21222546148584</v>
      </c>
      <c r="D2109">
        <f t="shared" si="162"/>
        <v>258.59840183396858</v>
      </c>
      <c r="E2109">
        <f t="shared" si="161"/>
        <v>4.613823627517263</v>
      </c>
      <c r="F2109">
        <f t="shared" si="164"/>
        <v>4.9877961454657331</v>
      </c>
      <c r="G2109">
        <f t="shared" si="163"/>
        <v>-0.37397251794847008</v>
      </c>
    </row>
    <row r="2110" spans="1:7" x14ac:dyDescent="0.2">
      <c r="A2110">
        <v>20141230</v>
      </c>
      <c r="B2110">
        <v>264.55</v>
      </c>
      <c r="C2110">
        <f t="shared" si="160"/>
        <v>263.41803692894956</v>
      </c>
      <c r="D2110">
        <f t="shared" si="162"/>
        <v>259.0392609573783</v>
      </c>
      <c r="E2110">
        <f t="shared" si="161"/>
        <v>4.3787759715712582</v>
      </c>
      <c r="F2110">
        <f t="shared" si="164"/>
        <v>4.8659921106868378</v>
      </c>
      <c r="G2110">
        <f t="shared" si="163"/>
        <v>-0.48721613911557959</v>
      </c>
    </row>
    <row r="2111" spans="1:7" x14ac:dyDescent="0.2">
      <c r="A2111">
        <v>20141231</v>
      </c>
      <c r="B2111">
        <v>262.2</v>
      </c>
      <c r="C2111">
        <f t="shared" si="160"/>
        <v>263.2306466321881</v>
      </c>
      <c r="D2111">
        <f t="shared" si="162"/>
        <v>259.27338977535027</v>
      </c>
      <c r="E2111">
        <f t="shared" si="161"/>
        <v>3.9572568568378301</v>
      </c>
      <c r="F2111">
        <f t="shared" si="164"/>
        <v>4.6842450599170364</v>
      </c>
      <c r="G2111">
        <f t="shared" si="163"/>
        <v>-0.72698820307920631</v>
      </c>
    </row>
    <row r="2112" spans="1:7" x14ac:dyDescent="0.2">
      <c r="A2112">
        <v>20150102</v>
      </c>
      <c r="B2112">
        <v>265.02</v>
      </c>
      <c r="C2112">
        <f t="shared" si="160"/>
        <v>263.5059317656976</v>
      </c>
      <c r="D2112">
        <f t="shared" si="162"/>
        <v>259.69906460680579</v>
      </c>
      <c r="E2112">
        <f t="shared" si="161"/>
        <v>3.806867158891805</v>
      </c>
      <c r="F2112">
        <f t="shared" si="164"/>
        <v>4.5087694797119902</v>
      </c>
      <c r="G2112">
        <f t="shared" si="163"/>
        <v>-0.70190232082018511</v>
      </c>
    </row>
    <row r="2113" spans="1:7" x14ac:dyDescent="0.2">
      <c r="A2113">
        <v>20150105</v>
      </c>
      <c r="B2113">
        <v>259.17</v>
      </c>
      <c r="C2113">
        <f t="shared" si="160"/>
        <v>262.83886534020564</v>
      </c>
      <c r="D2113">
        <f t="shared" si="162"/>
        <v>259.65987463593126</v>
      </c>
      <c r="E2113">
        <f t="shared" si="161"/>
        <v>3.1789907042743835</v>
      </c>
      <c r="F2113">
        <f t="shared" si="164"/>
        <v>4.2428137246244688</v>
      </c>
      <c r="G2113">
        <f t="shared" si="163"/>
        <v>-1.0638230203500854</v>
      </c>
    </row>
    <row r="2114" spans="1:7" x14ac:dyDescent="0.2">
      <c r="A2114">
        <v>20150106</v>
      </c>
      <c r="B2114">
        <v>257.5</v>
      </c>
      <c r="C2114">
        <f t="shared" si="160"/>
        <v>262.01750144171245</v>
      </c>
      <c r="D2114">
        <f t="shared" si="162"/>
        <v>259.49988392215857</v>
      </c>
      <c r="E2114">
        <f t="shared" si="161"/>
        <v>2.5176175195538804</v>
      </c>
      <c r="F2114">
        <f t="shared" si="164"/>
        <v>3.8977744836103514</v>
      </c>
      <c r="G2114">
        <f t="shared" si="163"/>
        <v>-1.380156964056471</v>
      </c>
    </row>
    <row r="2115" spans="1:7" x14ac:dyDescent="0.2">
      <c r="A2115">
        <v>20150107</v>
      </c>
      <c r="B2115">
        <v>260.95</v>
      </c>
      <c r="C2115">
        <f t="shared" si="160"/>
        <v>261.85327045067976</v>
      </c>
      <c r="D2115">
        <f t="shared" si="162"/>
        <v>259.6072999279246</v>
      </c>
      <c r="E2115">
        <f t="shared" si="161"/>
        <v>2.2459705227551581</v>
      </c>
      <c r="F2115">
        <f t="shared" si="164"/>
        <v>3.5674136914393131</v>
      </c>
      <c r="G2115">
        <f t="shared" si="163"/>
        <v>-1.321443168684155</v>
      </c>
    </row>
    <row r="2116" spans="1:7" x14ac:dyDescent="0.2">
      <c r="A2116">
        <v>20150108</v>
      </c>
      <c r="B2116">
        <v>264.45</v>
      </c>
      <c r="C2116">
        <f t="shared" si="160"/>
        <v>262.25276730442135</v>
      </c>
      <c r="D2116">
        <f t="shared" si="162"/>
        <v>259.96601845178202</v>
      </c>
      <c r="E2116">
        <f t="shared" si="161"/>
        <v>2.2867488526393345</v>
      </c>
      <c r="F2116">
        <f t="shared" si="164"/>
        <v>3.3112807236793178</v>
      </c>
      <c r="G2116">
        <f t="shared" si="163"/>
        <v>-1.0245318710399833</v>
      </c>
    </row>
    <row r="2117" spans="1:7" x14ac:dyDescent="0.2">
      <c r="A2117">
        <v>20150109</v>
      </c>
      <c r="B2117">
        <v>260.52999999999997</v>
      </c>
      <c r="C2117">
        <f t="shared" si="160"/>
        <v>261.98772618066425</v>
      </c>
      <c r="D2117">
        <f t="shared" si="162"/>
        <v>260.00779486276116</v>
      </c>
      <c r="E2117">
        <f t="shared" si="161"/>
        <v>1.9799313179030946</v>
      </c>
      <c r="F2117">
        <f t="shared" si="164"/>
        <v>3.0450108425240732</v>
      </c>
      <c r="G2117">
        <f t="shared" si="163"/>
        <v>-1.0650795246209785</v>
      </c>
    </row>
    <row r="2118" spans="1:7" x14ac:dyDescent="0.2">
      <c r="A2118">
        <v>20150112</v>
      </c>
      <c r="B2118">
        <v>260.02</v>
      </c>
      <c r="C2118">
        <f t="shared" si="160"/>
        <v>261.68499907594668</v>
      </c>
      <c r="D2118">
        <f t="shared" si="162"/>
        <v>260.00869894700105</v>
      </c>
      <c r="E2118">
        <f t="shared" si="161"/>
        <v>1.676300128945627</v>
      </c>
      <c r="F2118">
        <f t="shared" si="164"/>
        <v>2.7712686998083842</v>
      </c>
      <c r="G2118">
        <f t="shared" si="163"/>
        <v>-1.0949685708627572</v>
      </c>
    </row>
    <row r="2119" spans="1:7" x14ac:dyDescent="0.2">
      <c r="A2119">
        <v>20150113</v>
      </c>
      <c r="B2119">
        <v>260.77999999999997</v>
      </c>
      <c r="C2119">
        <f t="shared" si="160"/>
        <v>261.54576844887794</v>
      </c>
      <c r="D2119">
        <f t="shared" si="162"/>
        <v>260.06583235833432</v>
      </c>
      <c r="E2119">
        <f t="shared" si="161"/>
        <v>1.4799360905436174</v>
      </c>
      <c r="F2119">
        <f t="shared" si="164"/>
        <v>2.5130021779554306</v>
      </c>
      <c r="G2119">
        <f t="shared" si="163"/>
        <v>-1.0330660874118132</v>
      </c>
    </row>
    <row r="2120" spans="1:7" x14ac:dyDescent="0.2">
      <c r="A2120">
        <v>20150114</v>
      </c>
      <c r="B2120">
        <v>255.56</v>
      </c>
      <c r="C2120">
        <f t="shared" si="160"/>
        <v>260.62488099520442</v>
      </c>
      <c r="D2120">
        <f t="shared" si="162"/>
        <v>259.7320669984577</v>
      </c>
      <c r="E2120">
        <f t="shared" si="161"/>
        <v>0.89281399674672457</v>
      </c>
      <c r="F2120">
        <f t="shared" si="164"/>
        <v>2.1889645417136894</v>
      </c>
      <c r="G2120">
        <f t="shared" si="163"/>
        <v>-1.2961505449669648</v>
      </c>
    </row>
    <row r="2121" spans="1:7" x14ac:dyDescent="0.2">
      <c r="A2121">
        <v>20150115</v>
      </c>
      <c r="B2121">
        <v>253.13</v>
      </c>
      <c r="C2121">
        <f t="shared" si="160"/>
        <v>259.47182238055757</v>
      </c>
      <c r="D2121">
        <f t="shared" si="162"/>
        <v>259.24302499857191</v>
      </c>
      <c r="E2121">
        <f t="shared" si="161"/>
        <v>0.22879738198565747</v>
      </c>
      <c r="F2121">
        <f t="shared" si="164"/>
        <v>1.7969311097680829</v>
      </c>
      <c r="G2121">
        <f t="shared" si="163"/>
        <v>-1.5681337277824254</v>
      </c>
    </row>
    <row r="2122" spans="1:7" x14ac:dyDescent="0.2">
      <c r="A2122">
        <v>20150116</v>
      </c>
      <c r="B2122">
        <v>254.95</v>
      </c>
      <c r="C2122">
        <f t="shared" si="160"/>
        <v>258.77615739893332</v>
      </c>
      <c r="D2122">
        <f t="shared" si="162"/>
        <v>258.92502314682588</v>
      </c>
      <c r="E2122">
        <f t="shared" si="161"/>
        <v>-0.14886574789255747</v>
      </c>
      <c r="F2122">
        <f t="shared" si="164"/>
        <v>1.4077717382359549</v>
      </c>
      <c r="G2122">
        <f t="shared" si="163"/>
        <v>-1.5566374861285124</v>
      </c>
    </row>
    <row r="2123" spans="1:7" x14ac:dyDescent="0.2">
      <c r="A2123">
        <v>20150120</v>
      </c>
      <c r="B2123">
        <v>256.83999999999997</v>
      </c>
      <c r="C2123">
        <f t="shared" si="160"/>
        <v>258.47828702986664</v>
      </c>
      <c r="D2123">
        <f t="shared" si="162"/>
        <v>258.77057698780175</v>
      </c>
      <c r="E2123">
        <f t="shared" si="161"/>
        <v>-0.29228995793511103</v>
      </c>
      <c r="F2123">
        <f t="shared" si="164"/>
        <v>1.0677593990017418</v>
      </c>
      <c r="G2123">
        <f t="shared" si="163"/>
        <v>-1.3600493569368528</v>
      </c>
    </row>
    <row r="2124" spans="1:7" x14ac:dyDescent="0.2">
      <c r="A2124">
        <v>20150121</v>
      </c>
      <c r="B2124">
        <v>257.27999999999997</v>
      </c>
      <c r="C2124">
        <f t="shared" si="160"/>
        <v>258.29393517911791</v>
      </c>
      <c r="D2124">
        <f t="shared" si="162"/>
        <v>258.66016387759424</v>
      </c>
      <c r="E2124">
        <f t="shared" si="161"/>
        <v>-0.3662286984763341</v>
      </c>
      <c r="F2124">
        <f t="shared" si="164"/>
        <v>0.78096177950612666</v>
      </c>
      <c r="G2124">
        <f t="shared" si="163"/>
        <v>-1.1471904779824609</v>
      </c>
    </row>
    <row r="2125" spans="1:7" x14ac:dyDescent="0.2">
      <c r="A2125">
        <v>20150122</v>
      </c>
      <c r="B2125">
        <v>257.60000000000002</v>
      </c>
      <c r="C2125">
        <f t="shared" si="160"/>
        <v>258.18717592079207</v>
      </c>
      <c r="D2125">
        <f t="shared" si="162"/>
        <v>258.58163321999467</v>
      </c>
      <c r="E2125">
        <f t="shared" si="161"/>
        <v>-0.39445729920259964</v>
      </c>
      <c r="F2125">
        <f t="shared" si="164"/>
        <v>0.54587796376438147</v>
      </c>
      <c r="G2125">
        <f t="shared" si="163"/>
        <v>-0.94033526296698111</v>
      </c>
    </row>
    <row r="2126" spans="1:7" x14ac:dyDescent="0.2">
      <c r="A2126">
        <v>20150123</v>
      </c>
      <c r="B2126">
        <v>258.29000000000002</v>
      </c>
      <c r="C2126">
        <f t="shared" si="160"/>
        <v>258.20299500990097</v>
      </c>
      <c r="D2126">
        <f t="shared" si="162"/>
        <v>258.56003075925435</v>
      </c>
      <c r="E2126">
        <f t="shared" si="161"/>
        <v>-0.35703574935337201</v>
      </c>
      <c r="F2126">
        <f t="shared" si="164"/>
        <v>0.36529522114083079</v>
      </c>
      <c r="G2126">
        <f t="shared" si="163"/>
        <v>-0.72233097049420281</v>
      </c>
    </row>
    <row r="2127" spans="1:7" x14ac:dyDescent="0.2">
      <c r="A2127">
        <v>20150126</v>
      </c>
      <c r="B2127">
        <v>256.52999999999997</v>
      </c>
      <c r="C2127">
        <f t="shared" ref="C2127:C2190" si="165">(B2127*(2/(12+1))+C2126*(1-(2/(12+1))))</f>
        <v>257.94561116222388</v>
      </c>
      <c r="D2127">
        <f t="shared" si="162"/>
        <v>258.40965811042071</v>
      </c>
      <c r="E2127">
        <f t="shared" si="161"/>
        <v>-0.46404694819682391</v>
      </c>
      <c r="F2127">
        <f t="shared" si="164"/>
        <v>0.19942678727329982</v>
      </c>
      <c r="G2127">
        <f t="shared" si="163"/>
        <v>-0.66347373547012367</v>
      </c>
    </row>
    <row r="2128" spans="1:7" x14ac:dyDescent="0.2">
      <c r="A2128">
        <v>20150127</v>
      </c>
      <c r="B2128">
        <v>250.99</v>
      </c>
      <c r="C2128">
        <f t="shared" si="165"/>
        <v>256.87551713726634</v>
      </c>
      <c r="D2128">
        <f t="shared" si="162"/>
        <v>257.86005380594509</v>
      </c>
      <c r="E2128">
        <f t="shared" si="161"/>
        <v>-0.9845366686787429</v>
      </c>
      <c r="F2128">
        <f t="shared" si="164"/>
        <v>-3.7365903917108728E-2</v>
      </c>
      <c r="G2128">
        <f t="shared" si="163"/>
        <v>-0.9471707647616342</v>
      </c>
    </row>
    <row r="2129" spans="1:7" x14ac:dyDescent="0.2">
      <c r="A2129">
        <v>20150128</v>
      </c>
      <c r="B2129">
        <v>246.36</v>
      </c>
      <c r="C2129">
        <f t="shared" si="165"/>
        <v>255.25774526999459</v>
      </c>
      <c r="D2129">
        <f t="shared" si="162"/>
        <v>257.00819796846764</v>
      </c>
      <c r="E2129">
        <f t="shared" si="161"/>
        <v>-1.7504526984730546</v>
      </c>
      <c r="F2129">
        <f t="shared" si="164"/>
        <v>-0.37998326282829792</v>
      </c>
      <c r="G2129">
        <f t="shared" si="163"/>
        <v>-1.3704694356447567</v>
      </c>
    </row>
    <row r="2130" spans="1:7" x14ac:dyDescent="0.2">
      <c r="A2130">
        <v>20150129</v>
      </c>
      <c r="B2130">
        <v>248</v>
      </c>
      <c r="C2130">
        <f t="shared" si="165"/>
        <v>254.14116907461081</v>
      </c>
      <c r="D2130">
        <f t="shared" si="162"/>
        <v>256.34092404487745</v>
      </c>
      <c r="E2130">
        <f t="shared" si="161"/>
        <v>-2.199754970266639</v>
      </c>
      <c r="F2130">
        <f t="shared" si="164"/>
        <v>-0.74393760431596623</v>
      </c>
      <c r="G2130">
        <f t="shared" si="163"/>
        <v>-1.4558173659506728</v>
      </c>
    </row>
    <row r="2131" spans="1:7" x14ac:dyDescent="0.2">
      <c r="A2131">
        <v>20150130</v>
      </c>
      <c r="B2131">
        <v>254.91</v>
      </c>
      <c r="C2131">
        <f t="shared" si="165"/>
        <v>254.25945075543993</v>
      </c>
      <c r="D2131">
        <f t="shared" si="162"/>
        <v>256.23492967118284</v>
      </c>
      <c r="E2131">
        <f t="shared" si="161"/>
        <v>-1.9754789157429116</v>
      </c>
      <c r="F2131">
        <f t="shared" si="164"/>
        <v>-0.99024586660135538</v>
      </c>
      <c r="G2131">
        <f t="shared" si="163"/>
        <v>-0.98523304914155618</v>
      </c>
    </row>
    <row r="2132" spans="1:7" x14ac:dyDescent="0.2">
      <c r="A2132">
        <v>20150202</v>
      </c>
      <c r="B2132">
        <v>255.34</v>
      </c>
      <c r="C2132">
        <f t="shared" si="165"/>
        <v>254.42568910075687</v>
      </c>
      <c r="D2132">
        <f t="shared" si="162"/>
        <v>256.16863858442855</v>
      </c>
      <c r="E2132">
        <f t="shared" si="161"/>
        <v>-1.7429494836716799</v>
      </c>
      <c r="F2132">
        <f t="shared" si="164"/>
        <v>-1.1407865900154204</v>
      </c>
      <c r="G2132">
        <f t="shared" si="163"/>
        <v>-0.60216289365625952</v>
      </c>
    </row>
    <row r="2133" spans="1:7" x14ac:dyDescent="0.2">
      <c r="A2133">
        <v>20150203</v>
      </c>
      <c r="B2133">
        <v>259.79000000000002</v>
      </c>
      <c r="C2133">
        <f t="shared" si="165"/>
        <v>255.25096770064044</v>
      </c>
      <c r="D2133">
        <f t="shared" si="162"/>
        <v>256.43688757817461</v>
      </c>
      <c r="E2133">
        <f t="shared" si="161"/>
        <v>-1.1859198775341611</v>
      </c>
      <c r="F2133">
        <f t="shared" si="164"/>
        <v>-1.1498132475191687</v>
      </c>
      <c r="G2133">
        <f t="shared" si="163"/>
        <v>-3.6106630014992369E-2</v>
      </c>
    </row>
    <row r="2134" spans="1:7" x14ac:dyDescent="0.2">
      <c r="A2134">
        <v>20150204</v>
      </c>
      <c r="B2134">
        <v>264.89</v>
      </c>
      <c r="C2134">
        <f t="shared" si="165"/>
        <v>256.73389574669574</v>
      </c>
      <c r="D2134">
        <f t="shared" si="162"/>
        <v>257.06304405386538</v>
      </c>
      <c r="E2134">
        <f t="shared" si="161"/>
        <v>-0.32914830716964616</v>
      </c>
      <c r="F2134">
        <f t="shared" si="164"/>
        <v>-0.98568025944926418</v>
      </c>
      <c r="G2134">
        <f t="shared" si="163"/>
        <v>0.65653195227961803</v>
      </c>
    </row>
    <row r="2135" spans="1:7" x14ac:dyDescent="0.2">
      <c r="A2135">
        <v>20150205</v>
      </c>
      <c r="B2135">
        <v>271.8</v>
      </c>
      <c r="C2135">
        <f t="shared" si="165"/>
        <v>259.05175793951179</v>
      </c>
      <c r="D2135">
        <f t="shared" si="162"/>
        <v>258.15467042024574</v>
      </c>
      <c r="E2135">
        <f t="shared" si="161"/>
        <v>0.89708751926605146</v>
      </c>
      <c r="F2135">
        <f t="shared" si="164"/>
        <v>-0.60912670370620103</v>
      </c>
      <c r="G2135">
        <f t="shared" si="163"/>
        <v>1.5062142229722526</v>
      </c>
    </row>
    <row r="2136" spans="1:7" x14ac:dyDescent="0.2">
      <c r="A2136">
        <v>20150206</v>
      </c>
      <c r="B2136">
        <v>267.42</v>
      </c>
      <c r="C2136">
        <f t="shared" si="165"/>
        <v>260.33917979497153</v>
      </c>
      <c r="D2136">
        <f t="shared" si="162"/>
        <v>258.84099112985717</v>
      </c>
      <c r="E2136">
        <f t="shared" si="161"/>
        <v>1.4981886651143554</v>
      </c>
      <c r="F2136">
        <f t="shared" si="164"/>
        <v>-0.18766362994208974</v>
      </c>
      <c r="G2136">
        <f t="shared" si="163"/>
        <v>1.6858522950564452</v>
      </c>
    </row>
    <row r="2137" spans="1:7" x14ac:dyDescent="0.2">
      <c r="A2137">
        <v>20150209</v>
      </c>
      <c r="B2137">
        <v>265.45999999999998</v>
      </c>
      <c r="C2137">
        <f t="shared" si="165"/>
        <v>261.12699828805285</v>
      </c>
      <c r="D2137">
        <f t="shared" si="162"/>
        <v>259.33128808320106</v>
      </c>
      <c r="E2137">
        <f t="shared" si="161"/>
        <v>1.7957102048517868</v>
      </c>
      <c r="F2137">
        <f t="shared" si="164"/>
        <v>0.20901113701668561</v>
      </c>
      <c r="G2137">
        <f t="shared" si="163"/>
        <v>1.5866990678351012</v>
      </c>
    </row>
    <row r="2138" spans="1:7" x14ac:dyDescent="0.2">
      <c r="A2138">
        <v>20150210</v>
      </c>
      <c r="B2138">
        <v>264.55</v>
      </c>
      <c r="C2138">
        <f t="shared" si="165"/>
        <v>261.65361393604474</v>
      </c>
      <c r="D2138">
        <f t="shared" si="162"/>
        <v>259.71785933629729</v>
      </c>
      <c r="E2138">
        <f t="shared" si="161"/>
        <v>1.9357545997474404</v>
      </c>
      <c r="F2138">
        <f t="shared" si="164"/>
        <v>0.55435982956283658</v>
      </c>
      <c r="G2138">
        <f t="shared" si="163"/>
        <v>1.3813947701846039</v>
      </c>
    </row>
    <row r="2139" spans="1:7" x14ac:dyDescent="0.2">
      <c r="A2139">
        <v>20150211</v>
      </c>
      <c r="B2139">
        <v>265.99</v>
      </c>
      <c r="C2139">
        <f t="shared" si="165"/>
        <v>262.32075025357631</v>
      </c>
      <c r="D2139">
        <f t="shared" si="162"/>
        <v>260.18246234842343</v>
      </c>
      <c r="E2139">
        <f t="shared" si="161"/>
        <v>2.1382879051528789</v>
      </c>
      <c r="F2139">
        <f t="shared" si="164"/>
        <v>0.87114544468084509</v>
      </c>
      <c r="G2139">
        <f t="shared" si="163"/>
        <v>1.2671424604720338</v>
      </c>
    </row>
    <row r="2140" spans="1:7" x14ac:dyDescent="0.2">
      <c r="A2140">
        <v>20150212</v>
      </c>
      <c r="B2140">
        <v>270.91000000000003</v>
      </c>
      <c r="C2140">
        <f t="shared" si="165"/>
        <v>263.64217329148767</v>
      </c>
      <c r="D2140">
        <f t="shared" si="162"/>
        <v>260.9770947670587</v>
      </c>
      <c r="E2140">
        <f t="shared" ref="E2140:E2203" si="166">C2140-D2140</f>
        <v>2.6650785244289636</v>
      </c>
      <c r="F2140">
        <f t="shared" si="164"/>
        <v>1.2299320606304689</v>
      </c>
      <c r="G2140">
        <f t="shared" si="163"/>
        <v>1.4351464637984948</v>
      </c>
    </row>
    <row r="2141" spans="1:7" x14ac:dyDescent="0.2">
      <c r="A2141">
        <v>20150213</v>
      </c>
      <c r="B2141">
        <v>269.63</v>
      </c>
      <c r="C2141">
        <f t="shared" si="165"/>
        <v>264.56337740048957</v>
      </c>
      <c r="D2141">
        <f t="shared" ref="D2141:D2204" si="167">B2141*(2/(26+1)) + D2140*(1-(2/(26+1)))</f>
        <v>261.61805071023952</v>
      </c>
      <c r="E2141">
        <f t="shared" si="166"/>
        <v>2.9453266902500559</v>
      </c>
      <c r="F2141">
        <f t="shared" si="164"/>
        <v>1.5730109865543862</v>
      </c>
      <c r="G2141">
        <f t="shared" si="163"/>
        <v>1.3723157036956697</v>
      </c>
    </row>
    <row r="2142" spans="1:7" x14ac:dyDescent="0.2">
      <c r="A2142">
        <v>20150217</v>
      </c>
      <c r="B2142">
        <v>270.87</v>
      </c>
      <c r="C2142">
        <f t="shared" si="165"/>
        <v>265.53362703118353</v>
      </c>
      <c r="D2142">
        <f t="shared" si="167"/>
        <v>262.30338028725879</v>
      </c>
      <c r="E2142">
        <f t="shared" si="166"/>
        <v>3.230246743924738</v>
      </c>
      <c r="F2142">
        <f t="shared" si="164"/>
        <v>1.9044581380284566</v>
      </c>
      <c r="G2142">
        <f t="shared" si="163"/>
        <v>1.3257886058962813</v>
      </c>
    </row>
    <row r="2143" spans="1:7" x14ac:dyDescent="0.2">
      <c r="A2143">
        <v>20150218</v>
      </c>
      <c r="B2143">
        <v>269.12</v>
      </c>
      <c r="C2143">
        <f t="shared" si="165"/>
        <v>266.08537671869374</v>
      </c>
      <c r="D2143">
        <f t="shared" si="167"/>
        <v>262.80831508079518</v>
      </c>
      <c r="E2143">
        <f t="shared" si="166"/>
        <v>3.2770616378985551</v>
      </c>
      <c r="F2143">
        <f t="shared" si="164"/>
        <v>2.1789788380024762</v>
      </c>
      <c r="G2143">
        <f t="shared" si="163"/>
        <v>1.0980827998960789</v>
      </c>
    </row>
    <row r="2144" spans="1:7" x14ac:dyDescent="0.2">
      <c r="A2144">
        <v>20150219</v>
      </c>
      <c r="B2144">
        <v>269.10000000000002</v>
      </c>
      <c r="C2144">
        <f t="shared" si="165"/>
        <v>266.54916491581776</v>
      </c>
      <c r="D2144">
        <f t="shared" si="167"/>
        <v>263.27436581555111</v>
      </c>
      <c r="E2144">
        <f t="shared" si="166"/>
        <v>3.2747991002666481</v>
      </c>
      <c r="F2144">
        <f t="shared" si="164"/>
        <v>2.3981428904553108</v>
      </c>
      <c r="G2144">
        <f t="shared" si="163"/>
        <v>0.87665620981133729</v>
      </c>
    </row>
    <row r="2145" spans="1:7" x14ac:dyDescent="0.2">
      <c r="A2145">
        <v>20150220</v>
      </c>
      <c r="B2145">
        <v>273</v>
      </c>
      <c r="C2145">
        <f t="shared" si="165"/>
        <v>267.54160108261499</v>
      </c>
      <c r="D2145">
        <f t="shared" si="167"/>
        <v>263.99478316254732</v>
      </c>
      <c r="E2145">
        <f t="shared" si="166"/>
        <v>3.5468179200676673</v>
      </c>
      <c r="F2145">
        <f t="shared" si="164"/>
        <v>2.6278778963777825</v>
      </c>
      <c r="G2145">
        <f t="shared" si="163"/>
        <v>0.91894002368988481</v>
      </c>
    </row>
    <row r="2146" spans="1:7" x14ac:dyDescent="0.2">
      <c r="A2146">
        <v>20150223</v>
      </c>
      <c r="B2146">
        <v>273.01</v>
      </c>
      <c r="C2146">
        <f t="shared" si="165"/>
        <v>268.38289322375113</v>
      </c>
      <c r="D2146">
        <f t="shared" si="167"/>
        <v>264.66257700235866</v>
      </c>
      <c r="E2146">
        <f t="shared" si="166"/>
        <v>3.7203162213924656</v>
      </c>
      <c r="F2146">
        <f t="shared" si="164"/>
        <v>2.8463655613807193</v>
      </c>
      <c r="G2146">
        <f t="shared" si="163"/>
        <v>0.87395066001174637</v>
      </c>
    </row>
    <row r="2147" spans="1:7" x14ac:dyDescent="0.2">
      <c r="A2147">
        <v>20150224</v>
      </c>
      <c r="B2147">
        <v>272.47000000000003</v>
      </c>
      <c r="C2147">
        <f t="shared" si="165"/>
        <v>269.01167888163559</v>
      </c>
      <c r="D2147">
        <f t="shared" si="167"/>
        <v>265.24090463181358</v>
      </c>
      <c r="E2147">
        <f t="shared" si="166"/>
        <v>3.7707742498220114</v>
      </c>
      <c r="F2147">
        <f t="shared" si="164"/>
        <v>3.0312472990689776</v>
      </c>
      <c r="G2147">
        <f t="shared" si="163"/>
        <v>0.73952695075303376</v>
      </c>
    </row>
    <row r="2148" spans="1:7" x14ac:dyDescent="0.2">
      <c r="A2148">
        <v>20150225</v>
      </c>
      <c r="B2148">
        <v>273.01</v>
      </c>
      <c r="C2148">
        <f t="shared" si="165"/>
        <v>269.62680520753781</v>
      </c>
      <c r="D2148">
        <f t="shared" si="167"/>
        <v>265.81639317760516</v>
      </c>
      <c r="E2148">
        <f t="shared" si="166"/>
        <v>3.8104120299326496</v>
      </c>
      <c r="F2148">
        <f t="shared" si="164"/>
        <v>3.1870802452417122</v>
      </c>
      <c r="G2148">
        <f t="shared" ref="G2148:G2211" si="168">E2148-F2148</f>
        <v>0.62333178469093742</v>
      </c>
    </row>
    <row r="2149" spans="1:7" x14ac:dyDescent="0.2">
      <c r="A2149">
        <v>20150226</v>
      </c>
      <c r="B2149">
        <v>273.75</v>
      </c>
      <c r="C2149">
        <f t="shared" si="165"/>
        <v>270.26114286791665</v>
      </c>
      <c r="D2149">
        <f t="shared" si="167"/>
        <v>266.40406775704184</v>
      </c>
      <c r="E2149">
        <f t="shared" si="166"/>
        <v>3.8570751108748027</v>
      </c>
      <c r="F2149">
        <f t="shared" ref="F2149:F2212" si="169">(E2149*(2/(9+1))+F2148*(1-(2/(9+1))))</f>
        <v>3.3210792183683306</v>
      </c>
      <c r="G2149">
        <f t="shared" si="168"/>
        <v>0.53599589250647206</v>
      </c>
    </row>
    <row r="2150" spans="1:7" x14ac:dyDescent="0.2">
      <c r="A2150">
        <v>20150227</v>
      </c>
      <c r="B2150">
        <v>271.31</v>
      </c>
      <c r="C2150">
        <f t="shared" si="165"/>
        <v>270.42250550362178</v>
      </c>
      <c r="D2150">
        <f t="shared" si="167"/>
        <v>266.76747014540911</v>
      </c>
      <c r="E2150">
        <f t="shared" si="166"/>
        <v>3.6550353582126718</v>
      </c>
      <c r="F2150">
        <f t="shared" si="169"/>
        <v>3.3878704463371991</v>
      </c>
      <c r="G2150">
        <f t="shared" si="168"/>
        <v>0.26716491187547264</v>
      </c>
    </row>
    <row r="2151" spans="1:7" x14ac:dyDescent="0.2">
      <c r="A2151">
        <v>20150302</v>
      </c>
      <c r="B2151">
        <v>278.29000000000002</v>
      </c>
      <c r="C2151">
        <f t="shared" si="165"/>
        <v>271.63288927229536</v>
      </c>
      <c r="D2151">
        <f t="shared" si="167"/>
        <v>267.62099087537882</v>
      </c>
      <c r="E2151">
        <f t="shared" si="166"/>
        <v>4.0118983969165356</v>
      </c>
      <c r="F2151">
        <f t="shared" si="169"/>
        <v>3.5126760364530667</v>
      </c>
      <c r="G2151">
        <f t="shared" si="168"/>
        <v>0.49922236046346891</v>
      </c>
    </row>
    <row r="2152" spans="1:7" x14ac:dyDescent="0.2">
      <c r="A2152">
        <v>20150303</v>
      </c>
      <c r="B2152">
        <v>275.3</v>
      </c>
      <c r="C2152">
        <f t="shared" si="165"/>
        <v>272.19706015348072</v>
      </c>
      <c r="D2152">
        <f t="shared" si="167"/>
        <v>268.18980636609149</v>
      </c>
      <c r="E2152">
        <f t="shared" si="166"/>
        <v>4.0072537873892315</v>
      </c>
      <c r="F2152">
        <f t="shared" si="169"/>
        <v>3.6115915866402997</v>
      </c>
      <c r="G2152">
        <f t="shared" si="168"/>
        <v>0.39566220074893188</v>
      </c>
    </row>
    <row r="2153" spans="1:7" x14ac:dyDescent="0.2">
      <c r="A2153">
        <v>20150304</v>
      </c>
      <c r="B2153">
        <v>273.75</v>
      </c>
      <c r="C2153">
        <f t="shared" si="165"/>
        <v>272.43597397602218</v>
      </c>
      <c r="D2153">
        <f t="shared" si="167"/>
        <v>268.60167256119581</v>
      </c>
      <c r="E2153">
        <f t="shared" si="166"/>
        <v>3.8343014148263705</v>
      </c>
      <c r="F2153">
        <f t="shared" si="169"/>
        <v>3.656133552277514</v>
      </c>
      <c r="G2153">
        <f t="shared" si="168"/>
        <v>0.17816786254885653</v>
      </c>
    </row>
    <row r="2154" spans="1:7" x14ac:dyDescent="0.2">
      <c r="A2154">
        <v>20150305</v>
      </c>
      <c r="B2154">
        <v>274.13</v>
      </c>
      <c r="C2154">
        <f t="shared" si="165"/>
        <v>272.69659336432647</v>
      </c>
      <c r="D2154">
        <f t="shared" si="167"/>
        <v>269.01117829740355</v>
      </c>
      <c r="E2154">
        <f t="shared" si="166"/>
        <v>3.6854150669229284</v>
      </c>
      <c r="F2154">
        <f t="shared" si="169"/>
        <v>3.6619898552065968</v>
      </c>
      <c r="G2154">
        <f t="shared" si="168"/>
        <v>2.3425211716331606E-2</v>
      </c>
    </row>
    <row r="2155" spans="1:7" x14ac:dyDescent="0.2">
      <c r="A2155">
        <v>20150306</v>
      </c>
      <c r="B2155">
        <v>269.33999999999997</v>
      </c>
      <c r="C2155">
        <f t="shared" si="165"/>
        <v>272.18019438519929</v>
      </c>
      <c r="D2155">
        <f t="shared" si="167"/>
        <v>269.03553546055883</v>
      </c>
      <c r="E2155">
        <f t="shared" si="166"/>
        <v>3.1446589246404528</v>
      </c>
      <c r="F2155">
        <f t="shared" si="169"/>
        <v>3.5585236690933684</v>
      </c>
      <c r="G2155">
        <f t="shared" si="168"/>
        <v>-0.41386474445291555</v>
      </c>
    </row>
    <row r="2156" spans="1:7" x14ac:dyDescent="0.2">
      <c r="A2156">
        <v>20150309</v>
      </c>
      <c r="B2156">
        <v>271.42</v>
      </c>
      <c r="C2156">
        <f t="shared" si="165"/>
        <v>272.06324140286097</v>
      </c>
      <c r="D2156">
        <f t="shared" si="167"/>
        <v>269.21216246348041</v>
      </c>
      <c r="E2156">
        <f t="shared" si="166"/>
        <v>2.8510789393805567</v>
      </c>
      <c r="F2156">
        <f t="shared" si="169"/>
        <v>3.417034723150806</v>
      </c>
      <c r="G2156">
        <f t="shared" si="168"/>
        <v>-0.56595578377024935</v>
      </c>
    </row>
    <row r="2157" spans="1:7" x14ac:dyDescent="0.2">
      <c r="A2157">
        <v>20150310</v>
      </c>
      <c r="B2157">
        <v>265.2</v>
      </c>
      <c r="C2157">
        <f t="shared" si="165"/>
        <v>271.0073581101131</v>
      </c>
      <c r="D2157">
        <f t="shared" si="167"/>
        <v>268.91496524396331</v>
      </c>
      <c r="E2157">
        <f t="shared" si="166"/>
        <v>2.0923928661497939</v>
      </c>
      <c r="F2157">
        <f t="shared" si="169"/>
        <v>3.1521063517506041</v>
      </c>
      <c r="G2157">
        <f t="shared" si="168"/>
        <v>-1.0597134856008101</v>
      </c>
    </row>
    <row r="2158" spans="1:7" x14ac:dyDescent="0.2">
      <c r="A2158">
        <v>20150311</v>
      </c>
      <c r="B2158">
        <v>264.75</v>
      </c>
      <c r="C2158">
        <f t="shared" si="165"/>
        <v>270.04468763163419</v>
      </c>
      <c r="D2158">
        <f t="shared" si="167"/>
        <v>268.60644929996602</v>
      </c>
      <c r="E2158">
        <f t="shared" si="166"/>
        <v>1.4382383316681739</v>
      </c>
      <c r="F2158">
        <f t="shared" si="169"/>
        <v>2.8093327477341181</v>
      </c>
      <c r="G2158">
        <f t="shared" si="168"/>
        <v>-1.3710944160659442</v>
      </c>
    </row>
    <row r="2159" spans="1:7" x14ac:dyDescent="0.2">
      <c r="A2159">
        <v>20150312</v>
      </c>
      <c r="B2159">
        <v>269.58</v>
      </c>
      <c r="C2159">
        <f t="shared" si="165"/>
        <v>269.97319722676741</v>
      </c>
      <c r="D2159">
        <f t="shared" si="167"/>
        <v>268.67856416663517</v>
      </c>
      <c r="E2159">
        <f t="shared" si="166"/>
        <v>1.2946330601322416</v>
      </c>
      <c r="F2159">
        <f t="shared" si="169"/>
        <v>2.5063928102137432</v>
      </c>
      <c r="G2159">
        <f t="shared" si="168"/>
        <v>-1.2117597500815016</v>
      </c>
    </row>
    <row r="2160" spans="1:7" x14ac:dyDescent="0.2">
      <c r="A2160">
        <v>20150313</v>
      </c>
      <c r="B2160">
        <v>265.02999999999997</v>
      </c>
      <c r="C2160">
        <f t="shared" si="165"/>
        <v>269.21270534572625</v>
      </c>
      <c r="D2160">
        <f t="shared" si="167"/>
        <v>268.40830015429185</v>
      </c>
      <c r="E2160">
        <f t="shared" si="166"/>
        <v>0.80440519143439815</v>
      </c>
      <c r="F2160">
        <f t="shared" si="169"/>
        <v>2.1659952864578744</v>
      </c>
      <c r="G2160">
        <f t="shared" si="168"/>
        <v>-1.3615900950234763</v>
      </c>
    </row>
    <row r="2161" spans="1:7" x14ac:dyDescent="0.2">
      <c r="A2161">
        <v>20150316</v>
      </c>
      <c r="B2161">
        <v>269.02</v>
      </c>
      <c r="C2161">
        <f t="shared" si="165"/>
        <v>269.1830583694607</v>
      </c>
      <c r="D2161">
        <f t="shared" si="167"/>
        <v>268.45361125397392</v>
      </c>
      <c r="E2161">
        <f t="shared" si="166"/>
        <v>0.72944711548677788</v>
      </c>
      <c r="F2161">
        <f t="shared" si="169"/>
        <v>1.8786856522636552</v>
      </c>
      <c r="G2161">
        <f t="shared" si="168"/>
        <v>-1.1492385367768774</v>
      </c>
    </row>
    <row r="2162" spans="1:7" x14ac:dyDescent="0.2">
      <c r="A2162">
        <v>20150317</v>
      </c>
      <c r="B2162">
        <v>264.5</v>
      </c>
      <c r="C2162">
        <f t="shared" si="165"/>
        <v>268.46258785108211</v>
      </c>
      <c r="D2162">
        <f t="shared" si="167"/>
        <v>268.16075116108698</v>
      </c>
      <c r="E2162">
        <f t="shared" si="166"/>
        <v>0.30183668999512747</v>
      </c>
      <c r="F2162">
        <f t="shared" si="169"/>
        <v>1.5633158598099497</v>
      </c>
      <c r="G2162">
        <f t="shared" si="168"/>
        <v>-1.2614791698148222</v>
      </c>
    </row>
    <row r="2163" spans="1:7" x14ac:dyDescent="0.2">
      <c r="A2163">
        <v>20150318</v>
      </c>
      <c r="B2163">
        <v>267.67</v>
      </c>
      <c r="C2163">
        <f t="shared" si="165"/>
        <v>268.34065125860798</v>
      </c>
      <c r="D2163">
        <f t="shared" si="167"/>
        <v>268.12439922322869</v>
      </c>
      <c r="E2163">
        <f t="shared" si="166"/>
        <v>0.21625203537928428</v>
      </c>
      <c r="F2163">
        <f t="shared" si="169"/>
        <v>1.2939030949238166</v>
      </c>
      <c r="G2163">
        <f t="shared" si="168"/>
        <v>-1.0776510595445323</v>
      </c>
    </row>
    <row r="2164" spans="1:7" x14ac:dyDescent="0.2">
      <c r="A2164">
        <v>20150319</v>
      </c>
      <c r="B2164">
        <v>66.81</v>
      </c>
      <c r="C2164">
        <f t="shared" si="165"/>
        <v>237.33593568036059</v>
      </c>
      <c r="D2164">
        <f t="shared" si="167"/>
        <v>253.21222150298954</v>
      </c>
      <c r="E2164">
        <f t="shared" si="166"/>
        <v>-15.876285822628944</v>
      </c>
      <c r="F2164">
        <f t="shared" si="169"/>
        <v>-2.1401346885867354</v>
      </c>
      <c r="G2164">
        <f t="shared" si="168"/>
        <v>-13.736151134042208</v>
      </c>
    </row>
    <row r="2165" spans="1:7" x14ac:dyDescent="0.2">
      <c r="A2165">
        <v>20150320</v>
      </c>
      <c r="B2165">
        <v>67.41</v>
      </c>
      <c r="C2165">
        <f t="shared" si="165"/>
        <v>211.19348403722819</v>
      </c>
      <c r="D2165">
        <f t="shared" si="167"/>
        <v>239.44909398424957</v>
      </c>
      <c r="E2165">
        <f t="shared" si="166"/>
        <v>-28.255609947021384</v>
      </c>
      <c r="F2165">
        <f t="shared" si="169"/>
        <v>-7.3632297402736659</v>
      </c>
      <c r="G2165">
        <f t="shared" si="168"/>
        <v>-20.892380206747717</v>
      </c>
    </row>
    <row r="2166" spans="1:7" x14ac:dyDescent="0.2">
      <c r="A2166">
        <v>20150323</v>
      </c>
      <c r="B2166">
        <v>67.08</v>
      </c>
      <c r="C2166">
        <f t="shared" si="165"/>
        <v>189.02217880073152</v>
      </c>
      <c r="D2166">
        <f t="shared" si="167"/>
        <v>226.68101294837925</v>
      </c>
      <c r="E2166">
        <f t="shared" si="166"/>
        <v>-37.658834147647724</v>
      </c>
      <c r="F2166">
        <f t="shared" si="169"/>
        <v>-13.422350621748478</v>
      </c>
      <c r="G2166">
        <f t="shared" si="168"/>
        <v>-24.236483525899246</v>
      </c>
    </row>
    <row r="2167" spans="1:7" x14ac:dyDescent="0.2">
      <c r="A2167">
        <v>20150324</v>
      </c>
      <c r="B2167">
        <v>67.099999999999994</v>
      </c>
      <c r="C2167">
        <f t="shared" si="165"/>
        <v>170.26492052369588</v>
      </c>
      <c r="D2167">
        <f t="shared" si="167"/>
        <v>214.86019717442522</v>
      </c>
      <c r="E2167">
        <f t="shared" si="166"/>
        <v>-44.595276650729346</v>
      </c>
      <c r="F2167">
        <f t="shared" si="169"/>
        <v>-19.656935827544654</v>
      </c>
      <c r="G2167">
        <f t="shared" si="168"/>
        <v>-24.938340823184692</v>
      </c>
    </row>
    <row r="2168" spans="1:7" x14ac:dyDescent="0.2">
      <c r="A2168">
        <v>20150325</v>
      </c>
      <c r="B2168">
        <v>65.73</v>
      </c>
      <c r="C2168">
        <f t="shared" si="165"/>
        <v>154.18262505851189</v>
      </c>
      <c r="D2168">
        <f t="shared" si="167"/>
        <v>203.81351590224557</v>
      </c>
      <c r="E2168">
        <f t="shared" si="166"/>
        <v>-49.630890843733681</v>
      </c>
      <c r="F2168">
        <f t="shared" si="169"/>
        <v>-25.651726830782462</v>
      </c>
      <c r="G2168">
        <f t="shared" si="168"/>
        <v>-23.97916401295122</v>
      </c>
    </row>
    <row r="2169" spans="1:7" x14ac:dyDescent="0.2">
      <c r="A2169">
        <v>20150326</v>
      </c>
      <c r="B2169">
        <v>65.59</v>
      </c>
      <c r="C2169">
        <f t="shared" si="165"/>
        <v>140.55299043412546</v>
      </c>
      <c r="D2169">
        <f t="shared" si="167"/>
        <v>193.57473694652367</v>
      </c>
      <c r="E2169">
        <f t="shared" si="166"/>
        <v>-53.021746512398209</v>
      </c>
      <c r="F2169">
        <f t="shared" si="169"/>
        <v>-31.125730767105615</v>
      </c>
      <c r="G2169">
        <f t="shared" si="168"/>
        <v>-21.896015745292594</v>
      </c>
    </row>
    <row r="2170" spans="1:7" x14ac:dyDescent="0.2">
      <c r="A2170">
        <v>20150327</v>
      </c>
      <c r="B2170">
        <v>65.540000000000006</v>
      </c>
      <c r="C2170">
        <f t="shared" si="165"/>
        <v>129.01253036733692</v>
      </c>
      <c r="D2170">
        <f t="shared" si="167"/>
        <v>184.09068235789226</v>
      </c>
      <c r="E2170">
        <f t="shared" si="166"/>
        <v>-55.078151990555341</v>
      </c>
      <c r="F2170">
        <f t="shared" si="169"/>
        <v>-35.916215011795565</v>
      </c>
      <c r="G2170">
        <f t="shared" si="168"/>
        <v>-19.161936978759776</v>
      </c>
    </row>
    <row r="2171" spans="1:7" x14ac:dyDescent="0.2">
      <c r="A2171">
        <v>20150330</v>
      </c>
      <c r="B2171">
        <v>65.66</v>
      </c>
      <c r="C2171">
        <f t="shared" si="165"/>
        <v>119.26598723390047</v>
      </c>
      <c r="D2171">
        <f t="shared" si="167"/>
        <v>175.31803922027061</v>
      </c>
      <c r="E2171">
        <f t="shared" si="166"/>
        <v>-56.052051986370131</v>
      </c>
      <c r="F2171">
        <f t="shared" si="169"/>
        <v>-39.943382406710477</v>
      </c>
      <c r="G2171">
        <f t="shared" si="168"/>
        <v>-16.108669579659654</v>
      </c>
    </row>
    <row r="2172" spans="1:7" x14ac:dyDescent="0.2">
      <c r="A2172">
        <v>20150331</v>
      </c>
      <c r="B2172">
        <v>65.41</v>
      </c>
      <c r="C2172">
        <f t="shared" si="165"/>
        <v>110.98045073637732</v>
      </c>
      <c r="D2172">
        <f t="shared" si="167"/>
        <v>167.17670298173203</v>
      </c>
      <c r="E2172">
        <f t="shared" si="166"/>
        <v>-56.196252245354714</v>
      </c>
      <c r="F2172">
        <f t="shared" si="169"/>
        <v>-43.193956374439324</v>
      </c>
      <c r="G2172">
        <f t="shared" si="168"/>
        <v>-13.00229587091539</v>
      </c>
    </row>
    <row r="2173" spans="1:7" x14ac:dyDescent="0.2">
      <c r="A2173">
        <v>20150401</v>
      </c>
      <c r="B2173">
        <v>65.180000000000007</v>
      </c>
      <c r="C2173">
        <f t="shared" si="165"/>
        <v>103.93422754616542</v>
      </c>
      <c r="D2173">
        <f t="shared" si="167"/>
        <v>159.6213916497519</v>
      </c>
      <c r="E2173">
        <f t="shared" si="166"/>
        <v>-55.687164103586483</v>
      </c>
      <c r="F2173">
        <f t="shared" si="169"/>
        <v>-45.692597920268753</v>
      </c>
      <c r="G2173">
        <f t="shared" si="168"/>
        <v>-9.9945661833177297</v>
      </c>
    </row>
    <row r="2174" spans="1:7" x14ac:dyDescent="0.2">
      <c r="A2174">
        <v>20150402</v>
      </c>
      <c r="B2174">
        <v>65.290000000000006</v>
      </c>
      <c r="C2174">
        <f t="shared" si="165"/>
        <v>97.988961769832272</v>
      </c>
      <c r="D2174">
        <f t="shared" si="167"/>
        <v>152.63388115717768</v>
      </c>
      <c r="E2174">
        <f t="shared" si="166"/>
        <v>-54.644919387345411</v>
      </c>
      <c r="F2174">
        <f t="shared" si="169"/>
        <v>-47.483062213684093</v>
      </c>
      <c r="G2174">
        <f t="shared" si="168"/>
        <v>-7.1618571736613177</v>
      </c>
    </row>
    <row r="2175" spans="1:7" x14ac:dyDescent="0.2">
      <c r="A2175">
        <v>20150406</v>
      </c>
      <c r="B2175">
        <v>65.2</v>
      </c>
      <c r="C2175">
        <f t="shared" si="165"/>
        <v>92.944506112935002</v>
      </c>
      <c r="D2175">
        <f t="shared" si="167"/>
        <v>146.15729736775711</v>
      </c>
      <c r="E2175">
        <f t="shared" si="166"/>
        <v>-53.212791254822108</v>
      </c>
      <c r="F2175">
        <f t="shared" si="169"/>
        <v>-48.629008021911694</v>
      </c>
      <c r="G2175">
        <f t="shared" si="168"/>
        <v>-4.5837832329104131</v>
      </c>
    </row>
    <row r="2176" spans="1:7" x14ac:dyDescent="0.2">
      <c r="A2176">
        <v>20150407</v>
      </c>
      <c r="B2176">
        <v>65.8</v>
      </c>
      <c r="C2176">
        <f t="shared" si="165"/>
        <v>88.76842824940654</v>
      </c>
      <c r="D2176">
        <f t="shared" si="167"/>
        <v>140.20490497014549</v>
      </c>
      <c r="E2176">
        <f t="shared" si="166"/>
        <v>-51.436476720738952</v>
      </c>
      <c r="F2176">
        <f t="shared" si="169"/>
        <v>-49.190501761677154</v>
      </c>
      <c r="G2176">
        <f t="shared" si="168"/>
        <v>-2.2459749590617974</v>
      </c>
    </row>
    <row r="2177" spans="1:7" x14ac:dyDescent="0.2">
      <c r="A2177">
        <v>20150408</v>
      </c>
      <c r="B2177">
        <v>66.5</v>
      </c>
      <c r="C2177">
        <f t="shared" si="165"/>
        <v>85.342516211036298</v>
      </c>
      <c r="D2177">
        <f t="shared" si="167"/>
        <v>134.74528237976435</v>
      </c>
      <c r="E2177">
        <f t="shared" si="166"/>
        <v>-49.40276616872805</v>
      </c>
      <c r="F2177">
        <f t="shared" si="169"/>
        <v>-49.232954643087332</v>
      </c>
      <c r="G2177">
        <f t="shared" si="168"/>
        <v>-0.16981152564071778</v>
      </c>
    </row>
    <row r="2178" spans="1:7" x14ac:dyDescent="0.2">
      <c r="A2178">
        <v>20150409</v>
      </c>
      <c r="B2178">
        <v>66.44</v>
      </c>
      <c r="C2178">
        <f t="shared" si="165"/>
        <v>82.434436793953779</v>
      </c>
      <c r="D2178">
        <f t="shared" si="167"/>
        <v>129.68563183311514</v>
      </c>
      <c r="E2178">
        <f t="shared" si="166"/>
        <v>-47.25119503916136</v>
      </c>
      <c r="F2178">
        <f t="shared" si="169"/>
        <v>-48.836602722302139</v>
      </c>
      <c r="G2178">
        <f t="shared" si="168"/>
        <v>1.5854076831407795</v>
      </c>
    </row>
    <row r="2179" spans="1:7" x14ac:dyDescent="0.2">
      <c r="A2179">
        <v>20150410</v>
      </c>
      <c r="B2179">
        <v>66.34</v>
      </c>
      <c r="C2179">
        <f t="shared" si="165"/>
        <v>79.958369594883976</v>
      </c>
      <c r="D2179">
        <f t="shared" si="167"/>
        <v>124.99336280843995</v>
      </c>
      <c r="E2179">
        <f t="shared" si="166"/>
        <v>-45.034993213555978</v>
      </c>
      <c r="F2179">
        <f t="shared" si="169"/>
        <v>-48.07628082055291</v>
      </c>
      <c r="G2179">
        <f t="shared" si="168"/>
        <v>3.0412876069969315</v>
      </c>
    </row>
    <row r="2180" spans="1:7" x14ac:dyDescent="0.2">
      <c r="A2180">
        <v>20150413</v>
      </c>
      <c r="B2180">
        <v>65.61</v>
      </c>
      <c r="C2180">
        <f t="shared" si="165"/>
        <v>77.750928118747979</v>
      </c>
      <c r="D2180">
        <f t="shared" si="167"/>
        <v>120.59459519299996</v>
      </c>
      <c r="E2180">
        <f t="shared" si="166"/>
        <v>-42.843667074251982</v>
      </c>
      <c r="F2180">
        <f t="shared" si="169"/>
        <v>-47.029758071292733</v>
      </c>
      <c r="G2180">
        <f t="shared" si="168"/>
        <v>4.1860909970407505</v>
      </c>
    </row>
    <row r="2181" spans="1:7" x14ac:dyDescent="0.2">
      <c r="A2181">
        <v>20150414</v>
      </c>
      <c r="B2181">
        <v>65.53</v>
      </c>
      <c r="C2181">
        <f t="shared" si="165"/>
        <v>75.870785331248285</v>
      </c>
      <c r="D2181">
        <f t="shared" si="167"/>
        <v>116.51573628981478</v>
      </c>
      <c r="E2181">
        <f t="shared" si="166"/>
        <v>-40.644950958566497</v>
      </c>
      <c r="F2181">
        <f t="shared" si="169"/>
        <v>-45.752796648747484</v>
      </c>
      <c r="G2181">
        <f t="shared" si="168"/>
        <v>5.1078456901809872</v>
      </c>
    </row>
    <row r="2182" spans="1:7" x14ac:dyDescent="0.2">
      <c r="A2182">
        <v>20150415</v>
      </c>
      <c r="B2182">
        <v>65.680000000000007</v>
      </c>
      <c r="C2182">
        <f t="shared" si="165"/>
        <v>74.302972203363936</v>
      </c>
      <c r="D2182">
        <f t="shared" si="167"/>
        <v>112.75012619427295</v>
      </c>
      <c r="E2182">
        <f t="shared" si="166"/>
        <v>-38.447153990909015</v>
      </c>
      <c r="F2182">
        <f t="shared" si="169"/>
        <v>-44.291668117179789</v>
      </c>
      <c r="G2182">
        <f t="shared" si="168"/>
        <v>5.8445141262707736</v>
      </c>
    </row>
    <row r="2183" spans="1:7" x14ac:dyDescent="0.2">
      <c r="A2183">
        <v>20150416</v>
      </c>
      <c r="B2183">
        <v>65.650000000000006</v>
      </c>
      <c r="C2183">
        <f t="shared" si="165"/>
        <v>72.971745710538713</v>
      </c>
      <c r="D2183">
        <f t="shared" si="167"/>
        <v>109.26122795766014</v>
      </c>
      <c r="E2183">
        <f t="shared" si="166"/>
        <v>-36.289482247121427</v>
      </c>
      <c r="F2183">
        <f t="shared" si="169"/>
        <v>-42.691230943168122</v>
      </c>
      <c r="G2183">
        <f t="shared" si="168"/>
        <v>6.4017486960466954</v>
      </c>
    </row>
    <row r="2184" spans="1:7" x14ac:dyDescent="0.2">
      <c r="A2184">
        <v>20150417</v>
      </c>
      <c r="B2184">
        <v>64.52</v>
      </c>
      <c r="C2184">
        <f t="shared" si="165"/>
        <v>71.671477139686601</v>
      </c>
      <c r="D2184">
        <f t="shared" si="167"/>
        <v>105.94706292375939</v>
      </c>
      <c r="E2184">
        <f t="shared" si="166"/>
        <v>-34.275585784072788</v>
      </c>
      <c r="F2184">
        <f t="shared" si="169"/>
        <v>-41.008101911349058</v>
      </c>
      <c r="G2184">
        <f t="shared" si="168"/>
        <v>6.7325161272762699</v>
      </c>
    </row>
    <row r="2185" spans="1:7" x14ac:dyDescent="0.2">
      <c r="A2185">
        <v>20150420</v>
      </c>
      <c r="B2185">
        <v>64.72</v>
      </c>
      <c r="C2185">
        <f t="shared" si="165"/>
        <v>70.602019118196353</v>
      </c>
      <c r="D2185">
        <f t="shared" si="167"/>
        <v>102.89320641088833</v>
      </c>
      <c r="E2185">
        <f t="shared" si="166"/>
        <v>-32.291187292691973</v>
      </c>
      <c r="F2185">
        <f t="shared" si="169"/>
        <v>-39.264718987617641</v>
      </c>
      <c r="G2185">
        <f t="shared" si="168"/>
        <v>6.9735316949256685</v>
      </c>
    </row>
    <row r="2186" spans="1:7" x14ac:dyDescent="0.2">
      <c r="A2186">
        <v>20150421</v>
      </c>
      <c r="B2186">
        <v>65.349999999999994</v>
      </c>
      <c r="C2186">
        <f t="shared" si="165"/>
        <v>69.794016176935372</v>
      </c>
      <c r="D2186">
        <f t="shared" si="167"/>
        <v>100.11222815822994</v>
      </c>
      <c r="E2186">
        <f t="shared" si="166"/>
        <v>-30.318211981294567</v>
      </c>
      <c r="F2186">
        <f t="shared" si="169"/>
        <v>-37.475417586353032</v>
      </c>
      <c r="G2186">
        <f t="shared" si="168"/>
        <v>7.1572056050584649</v>
      </c>
    </row>
    <row r="2187" spans="1:7" x14ac:dyDescent="0.2">
      <c r="A2187">
        <v>20150422</v>
      </c>
      <c r="B2187">
        <v>68.010000000000005</v>
      </c>
      <c r="C2187">
        <f t="shared" si="165"/>
        <v>69.519552149714542</v>
      </c>
      <c r="D2187">
        <f t="shared" si="167"/>
        <v>97.734285331694394</v>
      </c>
      <c r="E2187">
        <f t="shared" si="166"/>
        <v>-28.214733181979852</v>
      </c>
      <c r="F2187">
        <f t="shared" si="169"/>
        <v>-35.6232807054784</v>
      </c>
      <c r="G2187">
        <f t="shared" si="168"/>
        <v>7.4085475234985481</v>
      </c>
    </row>
    <row r="2188" spans="1:7" x14ac:dyDescent="0.2">
      <c r="A2188">
        <v>20150423</v>
      </c>
      <c r="B2188">
        <v>67.72</v>
      </c>
      <c r="C2188">
        <f t="shared" si="165"/>
        <v>69.242697972835387</v>
      </c>
      <c r="D2188">
        <f t="shared" si="167"/>
        <v>95.511004936754063</v>
      </c>
      <c r="E2188">
        <f t="shared" si="166"/>
        <v>-26.268306963918675</v>
      </c>
      <c r="F2188">
        <f t="shared" si="169"/>
        <v>-33.752285957166457</v>
      </c>
      <c r="G2188">
        <f t="shared" si="168"/>
        <v>7.4839789932477814</v>
      </c>
    </row>
    <row r="2189" spans="1:7" x14ac:dyDescent="0.2">
      <c r="A2189">
        <v>20150424</v>
      </c>
      <c r="B2189">
        <v>67.48</v>
      </c>
      <c r="C2189">
        <f t="shared" si="165"/>
        <v>68.971513669322249</v>
      </c>
      <c r="D2189">
        <f t="shared" si="167"/>
        <v>93.434634200698213</v>
      </c>
      <c r="E2189">
        <f t="shared" si="166"/>
        <v>-24.463120531375964</v>
      </c>
      <c r="F2189">
        <f t="shared" si="169"/>
        <v>-31.894452872008358</v>
      </c>
      <c r="G2189">
        <f t="shared" si="168"/>
        <v>7.4313323406323946</v>
      </c>
    </row>
    <row r="2190" spans="1:7" x14ac:dyDescent="0.2">
      <c r="A2190">
        <v>20150427</v>
      </c>
      <c r="B2190">
        <v>67.099999999999994</v>
      </c>
      <c r="C2190">
        <f t="shared" si="165"/>
        <v>68.683588489426512</v>
      </c>
      <c r="D2190">
        <f t="shared" si="167"/>
        <v>91.483920556202051</v>
      </c>
      <c r="E2190">
        <f t="shared" si="166"/>
        <v>-22.800332066775539</v>
      </c>
      <c r="F2190">
        <f t="shared" si="169"/>
        <v>-30.075628710961798</v>
      </c>
      <c r="G2190">
        <f t="shared" si="168"/>
        <v>7.275296644186259</v>
      </c>
    </row>
    <row r="2191" spans="1:7" x14ac:dyDescent="0.2">
      <c r="A2191">
        <v>20150428</v>
      </c>
      <c r="B2191">
        <v>66.77</v>
      </c>
      <c r="C2191">
        <f t="shared" ref="C2191:C2254" si="170">(B2191*(2/(12+1))+C2190*(1-(2/(12+1))))</f>
        <v>68.389190260283968</v>
      </c>
      <c r="D2191">
        <f t="shared" si="167"/>
        <v>89.653259774261159</v>
      </c>
      <c r="E2191">
        <f t="shared" si="166"/>
        <v>-21.264069513977191</v>
      </c>
      <c r="F2191">
        <f t="shared" si="169"/>
        <v>-28.313316871564879</v>
      </c>
      <c r="G2191">
        <f t="shared" si="168"/>
        <v>7.0492473575876886</v>
      </c>
    </row>
    <row r="2192" spans="1:7" x14ac:dyDescent="0.2">
      <c r="A2192">
        <v>20150429</v>
      </c>
      <c r="B2192">
        <v>67.34</v>
      </c>
      <c r="C2192">
        <f t="shared" si="170"/>
        <v>68.227776374086432</v>
      </c>
      <c r="D2192">
        <f t="shared" si="167"/>
        <v>88.000425716908481</v>
      </c>
      <c r="E2192">
        <f t="shared" si="166"/>
        <v>-19.772649342822049</v>
      </c>
      <c r="F2192">
        <f t="shared" si="169"/>
        <v>-26.605183365816316</v>
      </c>
      <c r="G2192">
        <f t="shared" si="168"/>
        <v>6.8325340229942668</v>
      </c>
    </row>
    <row r="2193" spans="1:7" x14ac:dyDescent="0.2">
      <c r="A2193">
        <v>20150430</v>
      </c>
      <c r="B2193">
        <v>66.05</v>
      </c>
      <c r="C2193">
        <f t="shared" si="170"/>
        <v>67.892733854996209</v>
      </c>
      <c r="D2193">
        <f t="shared" si="167"/>
        <v>86.374468256396739</v>
      </c>
      <c r="E2193">
        <f t="shared" si="166"/>
        <v>-18.48173440140053</v>
      </c>
      <c r="F2193">
        <f t="shared" si="169"/>
        <v>-24.98049357293316</v>
      </c>
      <c r="G2193">
        <f t="shared" si="168"/>
        <v>6.4987591715326296</v>
      </c>
    </row>
    <row r="2194" spans="1:7" x14ac:dyDescent="0.2">
      <c r="A2194">
        <v>20150501</v>
      </c>
      <c r="B2194">
        <v>65.77</v>
      </c>
      <c r="C2194">
        <f t="shared" si="170"/>
        <v>67.566159415766023</v>
      </c>
      <c r="D2194">
        <f t="shared" si="167"/>
        <v>84.848211348515505</v>
      </c>
      <c r="E2194">
        <f t="shared" si="166"/>
        <v>-17.282051932749482</v>
      </c>
      <c r="F2194">
        <f t="shared" si="169"/>
        <v>-23.440805244896428</v>
      </c>
      <c r="G2194">
        <f t="shared" si="168"/>
        <v>6.1587533121469455</v>
      </c>
    </row>
    <row r="2195" spans="1:7" x14ac:dyDescent="0.2">
      <c r="A2195">
        <v>20150504</v>
      </c>
      <c r="B2195">
        <v>65.58</v>
      </c>
      <c r="C2195">
        <f t="shared" si="170"/>
        <v>67.260596428725094</v>
      </c>
      <c r="D2195">
        <f t="shared" si="167"/>
        <v>83.420936433810667</v>
      </c>
      <c r="E2195">
        <f t="shared" si="166"/>
        <v>-16.160340005085573</v>
      </c>
      <c r="F2195">
        <f t="shared" si="169"/>
        <v>-21.984712196934257</v>
      </c>
      <c r="G2195">
        <f t="shared" si="168"/>
        <v>5.8243721918486848</v>
      </c>
    </row>
    <row r="2196" spans="1:7" x14ac:dyDescent="0.2">
      <c r="A2196">
        <v>20150505</v>
      </c>
      <c r="B2196">
        <v>65.959999999999994</v>
      </c>
      <c r="C2196">
        <f t="shared" si="170"/>
        <v>67.060504670459693</v>
      </c>
      <c r="D2196">
        <f t="shared" si="167"/>
        <v>82.127533735009877</v>
      </c>
      <c r="E2196">
        <f t="shared" si="166"/>
        <v>-15.067029064550184</v>
      </c>
      <c r="F2196">
        <f t="shared" si="169"/>
        <v>-20.601175570457443</v>
      </c>
      <c r="G2196">
        <f t="shared" si="168"/>
        <v>5.534146505907259</v>
      </c>
    </row>
    <row r="2197" spans="1:7" x14ac:dyDescent="0.2">
      <c r="A2197">
        <v>20150506</v>
      </c>
      <c r="B2197">
        <v>65.67</v>
      </c>
      <c r="C2197">
        <f t="shared" si="170"/>
        <v>66.846580875004349</v>
      </c>
      <c r="D2197">
        <f t="shared" si="167"/>
        <v>80.908457162046176</v>
      </c>
      <c r="E2197">
        <f t="shared" si="166"/>
        <v>-14.061876287041827</v>
      </c>
      <c r="F2197">
        <f t="shared" si="169"/>
        <v>-19.293315713774319</v>
      </c>
      <c r="G2197">
        <f t="shared" si="168"/>
        <v>5.2314394267324928</v>
      </c>
    </row>
    <row r="2198" spans="1:7" x14ac:dyDescent="0.2">
      <c r="A2198">
        <v>20150507</v>
      </c>
      <c r="B2198">
        <v>66.58</v>
      </c>
      <c r="C2198">
        <f t="shared" si="170"/>
        <v>66.805568432695992</v>
      </c>
      <c r="D2198">
        <f t="shared" si="167"/>
        <v>79.84708996485756</v>
      </c>
      <c r="E2198">
        <f t="shared" si="166"/>
        <v>-13.041521532161568</v>
      </c>
      <c r="F2198">
        <f t="shared" si="169"/>
        <v>-18.042956877451768</v>
      </c>
      <c r="G2198">
        <f t="shared" si="168"/>
        <v>5.0014353452902007</v>
      </c>
    </row>
    <row r="2199" spans="1:7" x14ac:dyDescent="0.2">
      <c r="A2199">
        <v>20150508</v>
      </c>
      <c r="B2199">
        <v>69.47</v>
      </c>
      <c r="C2199">
        <f t="shared" si="170"/>
        <v>67.215480981511988</v>
      </c>
      <c r="D2199">
        <f t="shared" si="167"/>
        <v>79.078416634127365</v>
      </c>
      <c r="E2199">
        <f t="shared" si="166"/>
        <v>-11.862935652615377</v>
      </c>
      <c r="F2199">
        <f t="shared" si="169"/>
        <v>-16.806952632484492</v>
      </c>
      <c r="G2199">
        <f t="shared" si="168"/>
        <v>4.9440169798691151</v>
      </c>
    </row>
    <row r="2200" spans="1:7" x14ac:dyDescent="0.2">
      <c r="A2200">
        <v>20150511</v>
      </c>
      <c r="B2200">
        <v>69.02</v>
      </c>
      <c r="C2200">
        <f t="shared" si="170"/>
        <v>67.493099292048612</v>
      </c>
      <c r="D2200">
        <f t="shared" si="167"/>
        <v>78.333348735303119</v>
      </c>
      <c r="E2200">
        <f t="shared" si="166"/>
        <v>-10.840249443254507</v>
      </c>
      <c r="F2200">
        <f t="shared" si="169"/>
        <v>-15.613611994638497</v>
      </c>
      <c r="G2200">
        <f t="shared" si="168"/>
        <v>4.7733625513839897</v>
      </c>
    </row>
    <row r="2201" spans="1:7" x14ac:dyDescent="0.2">
      <c r="A2201">
        <v>20150512</v>
      </c>
      <c r="B2201">
        <v>68.69</v>
      </c>
      <c r="C2201">
        <f t="shared" si="170"/>
        <v>67.677237862502665</v>
      </c>
      <c r="D2201">
        <f t="shared" si="167"/>
        <v>77.619026606762148</v>
      </c>
      <c r="E2201">
        <f t="shared" si="166"/>
        <v>-9.9417887442594832</v>
      </c>
      <c r="F2201">
        <f t="shared" si="169"/>
        <v>-14.479247344562694</v>
      </c>
      <c r="G2201">
        <f t="shared" si="168"/>
        <v>4.5374586003032107</v>
      </c>
    </row>
    <row r="2202" spans="1:7" x14ac:dyDescent="0.2">
      <c r="A2202">
        <v>20150513</v>
      </c>
      <c r="B2202">
        <v>68.650000000000006</v>
      </c>
      <c r="C2202">
        <f t="shared" si="170"/>
        <v>67.826893575963794</v>
      </c>
      <c r="D2202">
        <f t="shared" si="167"/>
        <v>76.954654265520503</v>
      </c>
      <c r="E2202">
        <f t="shared" si="166"/>
        <v>-9.1277606895567089</v>
      </c>
      <c r="F2202">
        <f t="shared" si="169"/>
        <v>-13.408950013561498</v>
      </c>
      <c r="G2202">
        <f t="shared" si="168"/>
        <v>4.2811893240047887</v>
      </c>
    </row>
    <row r="2203" spans="1:7" x14ac:dyDescent="0.2">
      <c r="A2203">
        <v>20150514</v>
      </c>
      <c r="B2203">
        <v>70</v>
      </c>
      <c r="C2203">
        <f t="shared" si="170"/>
        <v>68.161217641200139</v>
      </c>
      <c r="D2203">
        <f t="shared" si="167"/>
        <v>76.439494690296769</v>
      </c>
      <c r="E2203">
        <f t="shared" si="166"/>
        <v>-8.27827704909663</v>
      </c>
      <c r="F2203">
        <f t="shared" si="169"/>
        <v>-12.382815420668525</v>
      </c>
      <c r="G2203">
        <f t="shared" si="168"/>
        <v>4.1045383715718948</v>
      </c>
    </row>
    <row r="2204" spans="1:7" x14ac:dyDescent="0.2">
      <c r="A2204">
        <v>20150515</v>
      </c>
      <c r="B2204">
        <v>69.569999999999993</v>
      </c>
      <c r="C2204">
        <f t="shared" si="170"/>
        <v>68.377953388707809</v>
      </c>
      <c r="D2204">
        <f t="shared" si="167"/>
        <v>75.930643231756264</v>
      </c>
      <c r="E2204">
        <f t="shared" ref="E2204:E2267" si="171">C2204-D2204</f>
        <v>-7.552689843048455</v>
      </c>
      <c r="F2204">
        <f t="shared" si="169"/>
        <v>-11.416790305144511</v>
      </c>
      <c r="G2204">
        <f t="shared" si="168"/>
        <v>3.8641004620960562</v>
      </c>
    </row>
    <row r="2205" spans="1:7" x14ac:dyDescent="0.2">
      <c r="A2205">
        <v>20150518</v>
      </c>
      <c r="B2205">
        <v>70</v>
      </c>
      <c r="C2205">
        <f t="shared" si="170"/>
        <v>68.627499021214305</v>
      </c>
      <c r="D2205">
        <f t="shared" ref="D2205:D2268" si="172">B2205*(2/(26+1)) + D2204*(1-(2/(26+1)))</f>
        <v>75.491336325700246</v>
      </c>
      <c r="E2205">
        <f t="shared" si="171"/>
        <v>-6.8638373044859406</v>
      </c>
      <c r="F2205">
        <f t="shared" si="169"/>
        <v>-10.506199705012797</v>
      </c>
      <c r="G2205">
        <f t="shared" si="168"/>
        <v>3.6423624005268564</v>
      </c>
    </row>
    <row r="2206" spans="1:7" x14ac:dyDescent="0.2">
      <c r="A2206">
        <v>20150519</v>
      </c>
      <c r="B2206">
        <v>70.16</v>
      </c>
      <c r="C2206">
        <f t="shared" si="170"/>
        <v>68.86326840256595</v>
      </c>
      <c r="D2206">
        <f t="shared" si="172"/>
        <v>75.096422523796519</v>
      </c>
      <c r="E2206">
        <f t="shared" si="171"/>
        <v>-6.2331541212305694</v>
      </c>
      <c r="F2206">
        <f t="shared" si="169"/>
        <v>-9.6515905882563526</v>
      </c>
      <c r="G2206">
        <f t="shared" si="168"/>
        <v>3.4184364670257832</v>
      </c>
    </row>
    <row r="2207" spans="1:7" x14ac:dyDescent="0.2">
      <c r="A2207">
        <v>20150520</v>
      </c>
      <c r="B2207">
        <v>69.78</v>
      </c>
      <c r="C2207">
        <f t="shared" si="170"/>
        <v>69.004304032940411</v>
      </c>
      <c r="D2207">
        <f t="shared" si="172"/>
        <v>74.702613447959735</v>
      </c>
      <c r="E2207">
        <f t="shared" si="171"/>
        <v>-5.6983094150193239</v>
      </c>
      <c r="F2207">
        <f t="shared" si="169"/>
        <v>-8.8609343536089469</v>
      </c>
      <c r="G2207">
        <f t="shared" si="168"/>
        <v>3.162624938589623</v>
      </c>
    </row>
    <row r="2208" spans="1:7" x14ac:dyDescent="0.2">
      <c r="A2208">
        <v>20150521</v>
      </c>
      <c r="B2208">
        <v>69.37</v>
      </c>
      <c r="C2208">
        <f t="shared" si="170"/>
        <v>69.060564950949583</v>
      </c>
      <c r="D2208">
        <f t="shared" si="172"/>
        <v>74.307605044407168</v>
      </c>
      <c r="E2208">
        <f t="shared" si="171"/>
        <v>-5.2470400934575849</v>
      </c>
      <c r="F2208">
        <f t="shared" si="169"/>
        <v>-8.1381555015786748</v>
      </c>
      <c r="G2208">
        <f t="shared" si="168"/>
        <v>2.8911154081210899</v>
      </c>
    </row>
    <row r="2209" spans="1:7" x14ac:dyDescent="0.2">
      <c r="A2209">
        <v>20150522</v>
      </c>
      <c r="B2209">
        <v>69.62</v>
      </c>
      <c r="C2209">
        <f t="shared" si="170"/>
        <v>69.146631881572731</v>
      </c>
      <c r="D2209">
        <f t="shared" si="172"/>
        <v>73.960375041117757</v>
      </c>
      <c r="E2209">
        <f t="shared" si="171"/>
        <v>-4.8137431595450266</v>
      </c>
      <c r="F2209">
        <f t="shared" si="169"/>
        <v>-7.4732730331719459</v>
      </c>
      <c r="G2209">
        <f t="shared" si="168"/>
        <v>2.6595298736269193</v>
      </c>
    </row>
    <row r="2210" spans="1:7" x14ac:dyDescent="0.2">
      <c r="A2210">
        <v>20150526</v>
      </c>
      <c r="B2210">
        <v>68.540000000000006</v>
      </c>
      <c r="C2210">
        <f t="shared" si="170"/>
        <v>69.053303899792311</v>
      </c>
      <c r="D2210">
        <f t="shared" si="172"/>
        <v>73.558865778812731</v>
      </c>
      <c r="E2210">
        <f t="shared" si="171"/>
        <v>-4.5055618790204193</v>
      </c>
      <c r="F2210">
        <f t="shared" si="169"/>
        <v>-6.8797308023416415</v>
      </c>
      <c r="G2210">
        <f t="shared" si="168"/>
        <v>2.3741689233212222</v>
      </c>
    </row>
    <row r="2211" spans="1:7" x14ac:dyDescent="0.2">
      <c r="A2211">
        <v>20150527</v>
      </c>
      <c r="B2211">
        <v>69.489999999999995</v>
      </c>
      <c r="C2211">
        <f t="shared" si="170"/>
        <v>69.120487915208884</v>
      </c>
      <c r="D2211">
        <f t="shared" si="172"/>
        <v>73.257468313715492</v>
      </c>
      <c r="E2211">
        <f t="shared" si="171"/>
        <v>-4.1369803985066085</v>
      </c>
      <c r="F2211">
        <f t="shared" si="169"/>
        <v>-6.3311807215746345</v>
      </c>
      <c r="G2211">
        <f t="shared" si="168"/>
        <v>2.194200323068026</v>
      </c>
    </row>
    <row r="2212" spans="1:7" x14ac:dyDescent="0.2">
      <c r="A2212">
        <v>20150528</v>
      </c>
      <c r="B2212">
        <v>69.56</v>
      </c>
      <c r="C2212">
        <f t="shared" si="170"/>
        <v>69.188105159022911</v>
      </c>
      <c r="D2212">
        <f t="shared" si="172"/>
        <v>72.983581771958796</v>
      </c>
      <c r="E2212">
        <f t="shared" si="171"/>
        <v>-3.7954766129358859</v>
      </c>
      <c r="F2212">
        <f t="shared" si="169"/>
        <v>-5.8240398998468859</v>
      </c>
      <c r="G2212">
        <f t="shared" ref="G2212:G2275" si="173">E2212-F2212</f>
        <v>2.028563286911</v>
      </c>
    </row>
    <row r="2213" spans="1:7" x14ac:dyDescent="0.2">
      <c r="A2213">
        <v>20150529</v>
      </c>
      <c r="B2213">
        <v>68.680000000000007</v>
      </c>
      <c r="C2213">
        <f t="shared" si="170"/>
        <v>69.109935134557844</v>
      </c>
      <c r="D2213">
        <f t="shared" si="172"/>
        <v>72.664797936998895</v>
      </c>
      <c r="E2213">
        <f t="shared" si="171"/>
        <v>-3.5548628024410505</v>
      </c>
      <c r="F2213">
        <f t="shared" ref="F2213:F2276" si="174">(E2213*(2/(9+1))+F2212*(1-(2/(9+1))))</f>
        <v>-5.370204480365719</v>
      </c>
      <c r="G2213">
        <f t="shared" si="173"/>
        <v>1.8153416779246685</v>
      </c>
    </row>
    <row r="2214" spans="1:7" x14ac:dyDescent="0.2">
      <c r="A2214">
        <v>20150601</v>
      </c>
      <c r="B2214">
        <v>69.11</v>
      </c>
      <c r="C2214">
        <f t="shared" si="170"/>
        <v>69.109945113856639</v>
      </c>
      <c r="D2214">
        <f t="shared" si="172"/>
        <v>72.401479571295283</v>
      </c>
      <c r="E2214">
        <f t="shared" si="171"/>
        <v>-3.2915344574386438</v>
      </c>
      <c r="F2214">
        <f t="shared" si="174"/>
        <v>-4.9544704757803038</v>
      </c>
      <c r="G2214">
        <f t="shared" si="173"/>
        <v>1.6629360183416599</v>
      </c>
    </row>
    <row r="2215" spans="1:7" x14ac:dyDescent="0.2">
      <c r="A2215">
        <v>20150602</v>
      </c>
      <c r="B2215">
        <v>69.040000000000006</v>
      </c>
      <c r="C2215">
        <f t="shared" si="170"/>
        <v>69.099184327109469</v>
      </c>
      <c r="D2215">
        <f t="shared" si="172"/>
        <v>72.152481084532667</v>
      </c>
      <c r="E2215">
        <f t="shared" si="171"/>
        <v>-3.0532967574231975</v>
      </c>
      <c r="F2215">
        <f t="shared" si="174"/>
        <v>-4.5742357321088827</v>
      </c>
      <c r="G2215">
        <f t="shared" si="173"/>
        <v>1.5209389746856852</v>
      </c>
    </row>
    <row r="2216" spans="1:7" x14ac:dyDescent="0.2">
      <c r="A2216">
        <v>20150603</v>
      </c>
      <c r="B2216">
        <v>68.95</v>
      </c>
      <c r="C2216">
        <f t="shared" si="170"/>
        <v>69.076232892169557</v>
      </c>
      <c r="D2216">
        <f t="shared" si="172"/>
        <v>71.915260263456176</v>
      </c>
      <c r="E2216">
        <f t="shared" si="171"/>
        <v>-2.839027371286619</v>
      </c>
      <c r="F2216">
        <f t="shared" si="174"/>
        <v>-4.2271940599444298</v>
      </c>
      <c r="G2216">
        <f t="shared" si="173"/>
        <v>1.3881666886578108</v>
      </c>
    </row>
    <row r="2217" spans="1:7" x14ac:dyDescent="0.2">
      <c r="A2217">
        <v>20150604</v>
      </c>
      <c r="B2217">
        <v>68.209999999999994</v>
      </c>
      <c r="C2217">
        <f t="shared" si="170"/>
        <v>68.942966293374241</v>
      </c>
      <c r="D2217">
        <f t="shared" si="172"/>
        <v>71.64079654023719</v>
      </c>
      <c r="E2217">
        <f t="shared" si="171"/>
        <v>-2.6978302468629494</v>
      </c>
      <c r="F2217">
        <f t="shared" si="174"/>
        <v>-3.9213212973281339</v>
      </c>
      <c r="G2217">
        <f t="shared" si="173"/>
        <v>1.2234910504651846</v>
      </c>
    </row>
    <row r="2218" spans="1:7" x14ac:dyDescent="0.2">
      <c r="A2218">
        <v>20150605</v>
      </c>
      <c r="B2218">
        <v>68.37</v>
      </c>
      <c r="C2218">
        <f t="shared" si="170"/>
        <v>68.854817632855131</v>
      </c>
      <c r="D2218">
        <f t="shared" si="172"/>
        <v>71.398515315034444</v>
      </c>
      <c r="E2218">
        <f t="shared" si="171"/>
        <v>-2.5436976821793138</v>
      </c>
      <c r="F2218">
        <f t="shared" si="174"/>
        <v>-3.64579657429837</v>
      </c>
      <c r="G2218">
        <f t="shared" si="173"/>
        <v>1.1020988921190562</v>
      </c>
    </row>
    <row r="2219" spans="1:7" x14ac:dyDescent="0.2">
      <c r="A2219">
        <v>20150608</v>
      </c>
      <c r="B2219">
        <v>67.680000000000007</v>
      </c>
      <c r="C2219">
        <f t="shared" si="170"/>
        <v>68.674076458569729</v>
      </c>
      <c r="D2219">
        <f t="shared" si="172"/>
        <v>71.123069736143009</v>
      </c>
      <c r="E2219">
        <f t="shared" si="171"/>
        <v>-2.4489932775732797</v>
      </c>
      <c r="F2219">
        <f t="shared" si="174"/>
        <v>-3.4064359149533519</v>
      </c>
      <c r="G2219">
        <f t="shared" si="173"/>
        <v>0.95744263738007218</v>
      </c>
    </row>
    <row r="2220" spans="1:7" x14ac:dyDescent="0.2">
      <c r="A2220">
        <v>20150609</v>
      </c>
      <c r="B2220">
        <v>67.95</v>
      </c>
      <c r="C2220">
        <f t="shared" si="170"/>
        <v>68.562680080328235</v>
      </c>
      <c r="D2220">
        <f t="shared" si="172"/>
        <v>70.888027533465745</v>
      </c>
      <c r="E2220">
        <f t="shared" si="171"/>
        <v>-2.3253474531375105</v>
      </c>
      <c r="F2220">
        <f t="shared" si="174"/>
        <v>-3.1902182225901834</v>
      </c>
      <c r="G2220">
        <f t="shared" si="173"/>
        <v>0.86487076945267294</v>
      </c>
    </row>
    <row r="2221" spans="1:7" x14ac:dyDescent="0.2">
      <c r="A2221">
        <v>20150610</v>
      </c>
      <c r="B2221">
        <v>69.63</v>
      </c>
      <c r="C2221">
        <f t="shared" si="170"/>
        <v>68.726883144893122</v>
      </c>
      <c r="D2221">
        <f t="shared" si="172"/>
        <v>70.794840308764577</v>
      </c>
      <c r="E2221">
        <f t="shared" si="171"/>
        <v>-2.0679571638714549</v>
      </c>
      <c r="F2221">
        <f t="shared" si="174"/>
        <v>-2.9657660108464379</v>
      </c>
      <c r="G2221">
        <f t="shared" si="173"/>
        <v>0.89780884697498298</v>
      </c>
    </row>
    <row r="2222" spans="1:7" x14ac:dyDescent="0.2">
      <c r="A2222">
        <v>20150611</v>
      </c>
      <c r="B2222">
        <v>69.64</v>
      </c>
      <c r="C2222">
        <f t="shared" si="170"/>
        <v>68.86736266106341</v>
      </c>
      <c r="D2222">
        <f t="shared" si="172"/>
        <v>70.709296582189424</v>
      </c>
      <c r="E2222">
        <f t="shared" si="171"/>
        <v>-1.8419339211260137</v>
      </c>
      <c r="F2222">
        <f t="shared" si="174"/>
        <v>-2.740999592902353</v>
      </c>
      <c r="G2222">
        <f t="shared" si="173"/>
        <v>0.89906567177633923</v>
      </c>
    </row>
    <row r="2223" spans="1:7" x14ac:dyDescent="0.2">
      <c r="A2223">
        <v>20150612</v>
      </c>
      <c r="B2223">
        <v>69.33</v>
      </c>
      <c r="C2223">
        <f t="shared" si="170"/>
        <v>68.938537636284423</v>
      </c>
      <c r="D2223">
        <f t="shared" si="172"/>
        <v>70.607126464990202</v>
      </c>
      <c r="E2223">
        <f t="shared" si="171"/>
        <v>-1.6685888287057793</v>
      </c>
      <c r="F2223">
        <f t="shared" si="174"/>
        <v>-2.5265174400630381</v>
      </c>
      <c r="G2223">
        <f t="shared" si="173"/>
        <v>0.85792861135725884</v>
      </c>
    </row>
    <row r="2224" spans="1:7" x14ac:dyDescent="0.2">
      <c r="A2224">
        <v>20150615</v>
      </c>
      <c r="B2224">
        <v>68.569999999999993</v>
      </c>
      <c r="C2224">
        <f t="shared" si="170"/>
        <v>68.881839538394516</v>
      </c>
      <c r="D2224">
        <f t="shared" si="172"/>
        <v>70.456228208324262</v>
      </c>
      <c r="E2224">
        <f t="shared" si="171"/>
        <v>-1.5743886699297462</v>
      </c>
      <c r="F2224">
        <f t="shared" si="174"/>
        <v>-2.3360916860363798</v>
      </c>
      <c r="G2224">
        <f t="shared" si="173"/>
        <v>0.7617030161066336</v>
      </c>
    </row>
    <row r="2225" spans="1:7" x14ac:dyDescent="0.2">
      <c r="A2225">
        <v>20150616</v>
      </c>
      <c r="B2225">
        <v>69.010000000000005</v>
      </c>
      <c r="C2225">
        <f t="shared" si="170"/>
        <v>68.90155653248766</v>
      </c>
      <c r="D2225">
        <f t="shared" si="172"/>
        <v>70.349100192892834</v>
      </c>
      <c r="E2225">
        <f t="shared" si="171"/>
        <v>-1.4475436604051737</v>
      </c>
      <c r="F2225">
        <f t="shared" si="174"/>
        <v>-2.1583820809101386</v>
      </c>
      <c r="G2225">
        <f t="shared" si="173"/>
        <v>0.71083842050496493</v>
      </c>
    </row>
    <row r="2226" spans="1:7" x14ac:dyDescent="0.2">
      <c r="A2226">
        <v>20150617</v>
      </c>
      <c r="B2226">
        <v>68.75</v>
      </c>
      <c r="C2226">
        <f t="shared" si="170"/>
        <v>68.878240142874176</v>
      </c>
      <c r="D2226">
        <f t="shared" si="172"/>
        <v>70.230648326752629</v>
      </c>
      <c r="E2226">
        <f t="shared" si="171"/>
        <v>-1.3524081838784525</v>
      </c>
      <c r="F2226">
        <f t="shared" si="174"/>
        <v>-1.9971873015038015</v>
      </c>
      <c r="G2226">
        <f t="shared" si="173"/>
        <v>0.64477911762534901</v>
      </c>
    </row>
    <row r="2227" spans="1:7" x14ac:dyDescent="0.2">
      <c r="A2227">
        <v>20150618</v>
      </c>
      <c r="B2227">
        <v>69.5</v>
      </c>
      <c r="C2227">
        <f t="shared" si="170"/>
        <v>68.973895505508921</v>
      </c>
      <c r="D2227">
        <f t="shared" si="172"/>
        <v>70.176526228474657</v>
      </c>
      <c r="E2227">
        <f t="shared" si="171"/>
        <v>-1.2026307229657363</v>
      </c>
      <c r="F2227">
        <f t="shared" si="174"/>
        <v>-1.8382759857961886</v>
      </c>
      <c r="G2227">
        <f t="shared" si="173"/>
        <v>0.63564526283045231</v>
      </c>
    </row>
    <row r="2228" spans="1:7" x14ac:dyDescent="0.2">
      <c r="A2228">
        <v>20150619</v>
      </c>
      <c r="B2228">
        <v>68.69</v>
      </c>
      <c r="C2228">
        <f t="shared" si="170"/>
        <v>68.930219273892163</v>
      </c>
      <c r="D2228">
        <f t="shared" si="172"/>
        <v>70.066413174513571</v>
      </c>
      <c r="E2228">
        <f t="shared" si="171"/>
        <v>-1.1361939006214072</v>
      </c>
      <c r="F2228">
        <f t="shared" si="174"/>
        <v>-1.6978595687612323</v>
      </c>
      <c r="G2228">
        <f t="shared" si="173"/>
        <v>0.5616656681398251</v>
      </c>
    </row>
    <row r="2229" spans="1:7" x14ac:dyDescent="0.2">
      <c r="A2229">
        <v>20150622</v>
      </c>
      <c r="B2229">
        <v>69.09</v>
      </c>
      <c r="C2229">
        <f t="shared" si="170"/>
        <v>68.954800924062596</v>
      </c>
      <c r="D2229">
        <f t="shared" si="172"/>
        <v>69.994086272697743</v>
      </c>
      <c r="E2229">
        <f t="shared" si="171"/>
        <v>-1.039285348635147</v>
      </c>
      <c r="F2229">
        <f t="shared" si="174"/>
        <v>-1.5661447247360154</v>
      </c>
      <c r="G2229">
        <f t="shared" si="173"/>
        <v>0.52685937610086842</v>
      </c>
    </row>
    <row r="2230" spans="1:7" x14ac:dyDescent="0.2">
      <c r="A2230">
        <v>20150623</v>
      </c>
      <c r="B2230">
        <v>69.42</v>
      </c>
      <c r="C2230">
        <f t="shared" si="170"/>
        <v>69.026370012668352</v>
      </c>
      <c r="D2230">
        <f t="shared" si="172"/>
        <v>69.951561363609017</v>
      </c>
      <c r="E2230">
        <f t="shared" si="171"/>
        <v>-0.92519135094066485</v>
      </c>
      <c r="F2230">
        <f t="shared" si="174"/>
        <v>-1.4379540499769454</v>
      </c>
      <c r="G2230">
        <f t="shared" si="173"/>
        <v>0.51276269903628058</v>
      </c>
    </row>
    <row r="2231" spans="1:7" x14ac:dyDescent="0.2">
      <c r="A2231">
        <v>20150624</v>
      </c>
      <c r="B2231">
        <v>68.86</v>
      </c>
      <c r="C2231">
        <f t="shared" si="170"/>
        <v>69.00077462610399</v>
      </c>
      <c r="D2231">
        <f t="shared" si="172"/>
        <v>69.870704966304658</v>
      </c>
      <c r="E2231">
        <f t="shared" si="171"/>
        <v>-0.86993034020066773</v>
      </c>
      <c r="F2231">
        <f t="shared" si="174"/>
        <v>-1.3243493080216899</v>
      </c>
      <c r="G2231">
        <f t="shared" si="173"/>
        <v>0.4544189678210222</v>
      </c>
    </row>
    <row r="2232" spans="1:7" x14ac:dyDescent="0.2">
      <c r="A2232">
        <v>20150625</v>
      </c>
      <c r="B2232">
        <v>68.62</v>
      </c>
      <c r="C2232">
        <f t="shared" si="170"/>
        <v>68.942193914395688</v>
      </c>
      <c r="D2232">
        <f t="shared" si="172"/>
        <v>69.778060153985791</v>
      </c>
      <c r="E2232">
        <f t="shared" si="171"/>
        <v>-0.83586623959010353</v>
      </c>
      <c r="F2232">
        <f t="shared" si="174"/>
        <v>-1.2266526943353728</v>
      </c>
      <c r="G2232">
        <f t="shared" si="173"/>
        <v>0.3907864547452693</v>
      </c>
    </row>
    <row r="2233" spans="1:7" x14ac:dyDescent="0.2">
      <c r="A2233">
        <v>20150626</v>
      </c>
      <c r="B2233">
        <v>68.75</v>
      </c>
      <c r="C2233">
        <f t="shared" si="170"/>
        <v>68.912625619873268</v>
      </c>
      <c r="D2233">
        <f t="shared" si="172"/>
        <v>69.701907549986842</v>
      </c>
      <c r="E2233">
        <f t="shared" si="171"/>
        <v>-0.7892819301135745</v>
      </c>
      <c r="F2233">
        <f t="shared" si="174"/>
        <v>-1.1391785414910132</v>
      </c>
      <c r="G2233">
        <f t="shared" si="173"/>
        <v>0.34989661137743866</v>
      </c>
    </row>
    <row r="2234" spans="1:7" x14ac:dyDescent="0.2">
      <c r="A2234">
        <v>20150629</v>
      </c>
      <c r="B2234">
        <v>66.72</v>
      </c>
      <c r="C2234">
        <f t="shared" si="170"/>
        <v>68.575298601431228</v>
      </c>
      <c r="D2234">
        <f t="shared" si="172"/>
        <v>69.481025509247075</v>
      </c>
      <c r="E2234">
        <f t="shared" si="171"/>
        <v>-0.90572690781584697</v>
      </c>
      <c r="F2234">
        <f t="shared" si="174"/>
        <v>-1.09248821475598</v>
      </c>
      <c r="G2234">
        <f t="shared" si="173"/>
        <v>0.18676130694013304</v>
      </c>
    </row>
    <row r="2235" spans="1:7" x14ac:dyDescent="0.2">
      <c r="A2235">
        <v>20150630</v>
      </c>
      <c r="B2235">
        <v>67.150000000000006</v>
      </c>
      <c r="C2235">
        <f t="shared" si="170"/>
        <v>68.356021893518729</v>
      </c>
      <c r="D2235">
        <f t="shared" si="172"/>
        <v>69.308356953006552</v>
      </c>
      <c r="E2235">
        <f t="shared" si="171"/>
        <v>-0.95233505948782238</v>
      </c>
      <c r="F2235">
        <f t="shared" si="174"/>
        <v>-1.0644575837023484</v>
      </c>
      <c r="G2235">
        <f t="shared" si="173"/>
        <v>0.11212252421452606</v>
      </c>
    </row>
    <row r="2236" spans="1:7" x14ac:dyDescent="0.2">
      <c r="A2236">
        <v>20150701</v>
      </c>
      <c r="B2236">
        <v>67.849999999999994</v>
      </c>
      <c r="C2236">
        <f t="shared" si="170"/>
        <v>68.278172371438927</v>
      </c>
      <c r="D2236">
        <f t="shared" si="172"/>
        <v>69.200330512043109</v>
      </c>
      <c r="E2236">
        <f t="shared" si="171"/>
        <v>-0.92215814060418211</v>
      </c>
      <c r="F2236">
        <f t="shared" si="174"/>
        <v>-1.0359976950827152</v>
      </c>
      <c r="G2236">
        <f t="shared" si="173"/>
        <v>0.11383955447853311</v>
      </c>
    </row>
    <row r="2237" spans="1:7" x14ac:dyDescent="0.2">
      <c r="A2237">
        <v>20150702</v>
      </c>
      <c r="B2237">
        <v>68.239999999999995</v>
      </c>
      <c r="C2237">
        <f t="shared" si="170"/>
        <v>68.272299698909862</v>
      </c>
      <c r="D2237">
        <f t="shared" si="172"/>
        <v>69.12919491855844</v>
      </c>
      <c r="E2237">
        <f t="shared" si="171"/>
        <v>-0.85689521964857818</v>
      </c>
      <c r="F2237">
        <f t="shared" si="174"/>
        <v>-1.0001771999958879</v>
      </c>
      <c r="G2237">
        <f t="shared" si="173"/>
        <v>0.14328198034730977</v>
      </c>
    </row>
    <row r="2238" spans="1:7" x14ac:dyDescent="0.2">
      <c r="A2238">
        <v>20150706</v>
      </c>
      <c r="B2238">
        <v>68.12</v>
      </c>
      <c r="C2238">
        <f t="shared" si="170"/>
        <v>68.248868976000651</v>
      </c>
      <c r="D2238">
        <f t="shared" si="172"/>
        <v>69.054439739405964</v>
      </c>
      <c r="E2238">
        <f t="shared" si="171"/>
        <v>-0.80557076340531353</v>
      </c>
      <c r="F2238">
        <f t="shared" si="174"/>
        <v>-0.96125591267777311</v>
      </c>
      <c r="G2238">
        <f t="shared" si="173"/>
        <v>0.15568514927245958</v>
      </c>
    </row>
    <row r="2239" spans="1:7" x14ac:dyDescent="0.2">
      <c r="A2239">
        <v>20150707</v>
      </c>
      <c r="B2239">
        <v>67.77</v>
      </c>
      <c r="C2239">
        <f t="shared" si="170"/>
        <v>68.175196825846712</v>
      </c>
      <c r="D2239">
        <f t="shared" si="172"/>
        <v>68.959296055005524</v>
      </c>
      <c r="E2239">
        <f t="shared" si="171"/>
        <v>-0.78409922915881225</v>
      </c>
      <c r="F2239">
        <f t="shared" si="174"/>
        <v>-0.92582457597398093</v>
      </c>
      <c r="G2239">
        <f t="shared" si="173"/>
        <v>0.14172534681516868</v>
      </c>
    </row>
    <row r="2240" spans="1:7" x14ac:dyDescent="0.2">
      <c r="A2240">
        <v>20150708</v>
      </c>
      <c r="B2240">
        <v>66.73</v>
      </c>
      <c r="C2240">
        <f t="shared" si="170"/>
        <v>67.952858852639523</v>
      </c>
      <c r="D2240">
        <f t="shared" si="172"/>
        <v>68.794163013894007</v>
      </c>
      <c r="E2240">
        <f t="shared" si="171"/>
        <v>-0.84130416125448448</v>
      </c>
      <c r="F2240">
        <f t="shared" si="174"/>
        <v>-0.90892049303008171</v>
      </c>
      <c r="G2240">
        <f t="shared" si="173"/>
        <v>6.7616331775597227E-2</v>
      </c>
    </row>
    <row r="2241" spans="1:7" x14ac:dyDescent="0.2">
      <c r="A2241">
        <v>20150709</v>
      </c>
      <c r="B2241">
        <v>67.05</v>
      </c>
      <c r="C2241">
        <f t="shared" si="170"/>
        <v>67.813957490694975</v>
      </c>
      <c r="D2241">
        <f t="shared" si="172"/>
        <v>68.664965753605557</v>
      </c>
      <c r="E2241">
        <f t="shared" si="171"/>
        <v>-0.8510082629105824</v>
      </c>
      <c r="F2241">
        <f t="shared" si="174"/>
        <v>-0.89733804700618192</v>
      </c>
      <c r="G2241">
        <f t="shared" si="173"/>
        <v>4.6329784095599513E-2</v>
      </c>
    </row>
    <row r="2242" spans="1:7" x14ac:dyDescent="0.2">
      <c r="A2242">
        <v>20150710</v>
      </c>
      <c r="B2242">
        <v>68.42</v>
      </c>
      <c r="C2242">
        <f t="shared" si="170"/>
        <v>67.907194799818825</v>
      </c>
      <c r="D2242">
        <f t="shared" si="172"/>
        <v>68.646820142227369</v>
      </c>
      <c r="E2242">
        <f t="shared" si="171"/>
        <v>-0.73962534240854438</v>
      </c>
      <c r="F2242">
        <f t="shared" si="174"/>
        <v>-0.86579550608665445</v>
      </c>
      <c r="G2242">
        <f t="shared" si="173"/>
        <v>0.12617016367811007</v>
      </c>
    </row>
    <row r="2243" spans="1:7" x14ac:dyDescent="0.2">
      <c r="A2243">
        <v>20150713</v>
      </c>
      <c r="B2243">
        <v>69.52</v>
      </c>
      <c r="C2243">
        <f t="shared" si="170"/>
        <v>68.155318676769781</v>
      </c>
      <c r="D2243">
        <f t="shared" si="172"/>
        <v>68.711500131692006</v>
      </c>
      <c r="E2243">
        <f t="shared" si="171"/>
        <v>-0.55618145492222482</v>
      </c>
      <c r="F2243">
        <f t="shared" si="174"/>
        <v>-0.80387269585376864</v>
      </c>
      <c r="G2243">
        <f t="shared" si="173"/>
        <v>0.24769124093154382</v>
      </c>
    </row>
    <row r="2244" spans="1:7" x14ac:dyDescent="0.2">
      <c r="A2244">
        <v>20150714</v>
      </c>
      <c r="B2244">
        <v>70.099999999999994</v>
      </c>
      <c r="C2244">
        <f t="shared" si="170"/>
        <v>68.454500418805196</v>
      </c>
      <c r="D2244">
        <f t="shared" si="172"/>
        <v>68.814351973788888</v>
      </c>
      <c r="E2244">
        <f t="shared" si="171"/>
        <v>-0.35985155498369181</v>
      </c>
      <c r="F2244">
        <f t="shared" si="174"/>
        <v>-0.71506846767975329</v>
      </c>
      <c r="G2244">
        <f t="shared" si="173"/>
        <v>0.35521691269606148</v>
      </c>
    </row>
    <row r="2245" spans="1:7" x14ac:dyDescent="0.2">
      <c r="A2245">
        <v>20150715</v>
      </c>
      <c r="B2245">
        <v>70.02</v>
      </c>
      <c r="C2245">
        <f t="shared" si="170"/>
        <v>68.695346508219785</v>
      </c>
      <c r="D2245">
        <f t="shared" si="172"/>
        <v>68.903659234989703</v>
      </c>
      <c r="E2245">
        <f t="shared" si="171"/>
        <v>-0.2083127267699183</v>
      </c>
      <c r="F2245">
        <f t="shared" si="174"/>
        <v>-0.6137173194977863</v>
      </c>
      <c r="G2245">
        <f t="shared" si="173"/>
        <v>0.405404592727868</v>
      </c>
    </row>
    <row r="2246" spans="1:7" x14ac:dyDescent="0.2">
      <c r="A2246">
        <v>20150716</v>
      </c>
      <c r="B2246">
        <v>70.569999999999993</v>
      </c>
      <c r="C2246">
        <f t="shared" si="170"/>
        <v>68.983754737724439</v>
      </c>
      <c r="D2246">
        <f t="shared" si="172"/>
        <v>69.027091884249728</v>
      </c>
      <c r="E2246">
        <f t="shared" si="171"/>
        <v>-4.3337146525288972E-2</v>
      </c>
      <c r="F2246">
        <f t="shared" si="174"/>
        <v>-0.49964128490328685</v>
      </c>
      <c r="G2246">
        <f t="shared" si="173"/>
        <v>0.45630413837799788</v>
      </c>
    </row>
    <row r="2247" spans="1:7" x14ac:dyDescent="0.2">
      <c r="A2247">
        <v>20150717</v>
      </c>
      <c r="B2247">
        <v>70.88</v>
      </c>
      <c r="C2247">
        <f t="shared" si="170"/>
        <v>69.275484778074528</v>
      </c>
      <c r="D2247">
        <f t="shared" si="172"/>
        <v>69.164344337268275</v>
      </c>
      <c r="E2247">
        <f t="shared" si="171"/>
        <v>0.11114044080625263</v>
      </c>
      <c r="F2247">
        <f t="shared" si="174"/>
        <v>-0.37748493976137898</v>
      </c>
      <c r="G2247">
        <f t="shared" si="173"/>
        <v>0.48862538056763161</v>
      </c>
    </row>
    <row r="2248" spans="1:7" x14ac:dyDescent="0.2">
      <c r="A2248">
        <v>20150720</v>
      </c>
      <c r="B2248">
        <v>72.7</v>
      </c>
      <c r="C2248">
        <f t="shared" si="170"/>
        <v>69.802333273755366</v>
      </c>
      <c r="D2248">
        <f t="shared" si="172"/>
        <v>69.426244756729872</v>
      </c>
      <c r="E2248">
        <f t="shared" si="171"/>
        <v>0.37608851702549373</v>
      </c>
      <c r="F2248">
        <f t="shared" si="174"/>
        <v>-0.22677024840400445</v>
      </c>
      <c r="G2248">
        <f t="shared" si="173"/>
        <v>0.60285876542949812</v>
      </c>
    </row>
    <row r="2249" spans="1:7" x14ac:dyDescent="0.2">
      <c r="A2249">
        <v>20150721</v>
      </c>
      <c r="B2249">
        <v>72.02</v>
      </c>
      <c r="C2249">
        <f t="shared" si="170"/>
        <v>70.143512770100699</v>
      </c>
      <c r="D2249">
        <f t="shared" si="172"/>
        <v>69.618374774749881</v>
      </c>
      <c r="E2249">
        <f t="shared" si="171"/>
        <v>0.52513799535081773</v>
      </c>
      <c r="F2249">
        <f t="shared" si="174"/>
        <v>-7.6388599653040026E-2</v>
      </c>
      <c r="G2249">
        <f t="shared" si="173"/>
        <v>0.60152659500385774</v>
      </c>
    </row>
    <row r="2250" spans="1:7" x14ac:dyDescent="0.2">
      <c r="A2250">
        <v>20150722</v>
      </c>
      <c r="B2250">
        <v>71.97</v>
      </c>
      <c r="C2250">
        <f t="shared" si="170"/>
        <v>70.424510805469822</v>
      </c>
      <c r="D2250">
        <f t="shared" si="172"/>
        <v>69.792569235879526</v>
      </c>
      <c r="E2250">
        <f t="shared" si="171"/>
        <v>0.63194156959029613</v>
      </c>
      <c r="F2250">
        <f t="shared" si="174"/>
        <v>6.5277434195627218E-2</v>
      </c>
      <c r="G2250">
        <f t="shared" si="173"/>
        <v>0.56666413539466887</v>
      </c>
    </row>
    <row r="2251" spans="1:7" x14ac:dyDescent="0.2">
      <c r="A2251">
        <v>20150723</v>
      </c>
      <c r="B2251">
        <v>71.75</v>
      </c>
      <c r="C2251">
        <f t="shared" si="170"/>
        <v>70.628432220012925</v>
      </c>
      <c r="D2251">
        <f t="shared" si="172"/>
        <v>69.937564107295856</v>
      </c>
      <c r="E2251">
        <f t="shared" si="171"/>
        <v>0.69086811271706949</v>
      </c>
      <c r="F2251">
        <f t="shared" si="174"/>
        <v>0.19039556989991568</v>
      </c>
      <c r="G2251">
        <f t="shared" si="173"/>
        <v>0.50047254281715381</v>
      </c>
    </row>
    <row r="2252" spans="1:7" x14ac:dyDescent="0.2">
      <c r="A2252">
        <v>20150724</v>
      </c>
      <c r="B2252">
        <v>74.8</v>
      </c>
      <c r="C2252">
        <f t="shared" si="170"/>
        <v>71.270211878472466</v>
      </c>
      <c r="D2252">
        <f t="shared" si="172"/>
        <v>70.297744543792462</v>
      </c>
      <c r="E2252">
        <f t="shared" si="171"/>
        <v>0.97246733468000457</v>
      </c>
      <c r="F2252">
        <f t="shared" si="174"/>
        <v>0.34680992285593348</v>
      </c>
      <c r="G2252">
        <f t="shared" si="173"/>
        <v>0.62565741182407109</v>
      </c>
    </row>
    <row r="2253" spans="1:7" x14ac:dyDescent="0.2">
      <c r="A2253">
        <v>20150727</v>
      </c>
      <c r="B2253">
        <v>73.86</v>
      </c>
      <c r="C2253">
        <f t="shared" si="170"/>
        <v>71.668640820245926</v>
      </c>
      <c r="D2253">
        <f t="shared" si="172"/>
        <v>70.561615318326361</v>
      </c>
      <c r="E2253">
        <f t="shared" si="171"/>
        <v>1.1070255019195656</v>
      </c>
      <c r="F2253">
        <f t="shared" si="174"/>
        <v>0.49885303866865993</v>
      </c>
      <c r="G2253">
        <f t="shared" si="173"/>
        <v>0.60817246325090568</v>
      </c>
    </row>
    <row r="2254" spans="1:7" x14ac:dyDescent="0.2">
      <c r="A2254">
        <v>20150728</v>
      </c>
      <c r="B2254">
        <v>74.739999999999995</v>
      </c>
      <c r="C2254">
        <f t="shared" si="170"/>
        <v>72.141157617131171</v>
      </c>
      <c r="D2254">
        <f t="shared" si="172"/>
        <v>70.871125294746633</v>
      </c>
      <c r="E2254">
        <f t="shared" si="171"/>
        <v>1.2700323223845373</v>
      </c>
      <c r="F2254">
        <f t="shared" si="174"/>
        <v>0.65308889541183546</v>
      </c>
      <c r="G2254">
        <f t="shared" si="173"/>
        <v>0.61694342697270188</v>
      </c>
    </row>
    <row r="2255" spans="1:7" x14ac:dyDescent="0.2">
      <c r="A2255">
        <v>20150729</v>
      </c>
      <c r="B2255">
        <v>76.010000000000005</v>
      </c>
      <c r="C2255">
        <f t="shared" ref="C2255:C2318" si="175">(B2255*(2/(12+1))+C2254*(1-(2/(12+1))))</f>
        <v>72.736364137572536</v>
      </c>
      <c r="D2255">
        <f t="shared" si="172"/>
        <v>71.251782680320957</v>
      </c>
      <c r="E2255">
        <f t="shared" si="171"/>
        <v>1.4845814572515792</v>
      </c>
      <c r="F2255">
        <f t="shared" si="174"/>
        <v>0.81938740777978425</v>
      </c>
      <c r="G2255">
        <f t="shared" si="173"/>
        <v>0.66519404947179495</v>
      </c>
    </row>
    <row r="2256" spans="1:7" x14ac:dyDescent="0.2">
      <c r="A2256">
        <v>20150730</v>
      </c>
      <c r="B2256">
        <v>76.38</v>
      </c>
      <c r="C2256">
        <f t="shared" si="175"/>
        <v>73.296923501022917</v>
      </c>
      <c r="D2256">
        <f t="shared" si="172"/>
        <v>71.63165062992681</v>
      </c>
      <c r="E2256">
        <f t="shared" si="171"/>
        <v>1.6652728710961071</v>
      </c>
      <c r="F2256">
        <f t="shared" si="174"/>
        <v>0.98856450044304889</v>
      </c>
      <c r="G2256">
        <f t="shared" si="173"/>
        <v>0.67670837065305822</v>
      </c>
    </row>
    <row r="2257" spans="1:7" x14ac:dyDescent="0.2">
      <c r="A2257">
        <v>20150731</v>
      </c>
      <c r="B2257">
        <v>75.34</v>
      </c>
      <c r="C2257">
        <f t="shared" si="175"/>
        <v>73.611242962404006</v>
      </c>
      <c r="D2257">
        <f t="shared" si="172"/>
        <v>71.906343175858154</v>
      </c>
      <c r="E2257">
        <f t="shared" si="171"/>
        <v>1.7048997865458517</v>
      </c>
      <c r="F2257">
        <f t="shared" si="174"/>
        <v>1.1318315576636095</v>
      </c>
      <c r="G2257">
        <f t="shared" si="173"/>
        <v>0.57306822888224218</v>
      </c>
    </row>
    <row r="2258" spans="1:7" x14ac:dyDescent="0.2">
      <c r="A2258">
        <v>20150803</v>
      </c>
      <c r="B2258">
        <v>75.77</v>
      </c>
      <c r="C2258">
        <f t="shared" si="175"/>
        <v>73.94335942972647</v>
      </c>
      <c r="D2258">
        <f t="shared" si="172"/>
        <v>72.192539977646433</v>
      </c>
      <c r="E2258">
        <f t="shared" si="171"/>
        <v>1.7508194520800373</v>
      </c>
      <c r="F2258">
        <f t="shared" si="174"/>
        <v>1.255629136546895</v>
      </c>
      <c r="G2258">
        <f t="shared" si="173"/>
        <v>0.4951903155331423</v>
      </c>
    </row>
    <row r="2259" spans="1:7" x14ac:dyDescent="0.2">
      <c r="A2259">
        <v>20150804</v>
      </c>
      <c r="B2259">
        <v>75.27</v>
      </c>
      <c r="C2259">
        <f t="shared" si="175"/>
        <v>74.147457978999327</v>
      </c>
      <c r="D2259">
        <f t="shared" si="172"/>
        <v>72.420499979302249</v>
      </c>
      <c r="E2259">
        <f t="shared" si="171"/>
        <v>1.7269579996970776</v>
      </c>
      <c r="F2259">
        <f t="shared" si="174"/>
        <v>1.3498949091769314</v>
      </c>
      <c r="G2259">
        <f t="shared" si="173"/>
        <v>0.37706309052014619</v>
      </c>
    </row>
    <row r="2260" spans="1:7" x14ac:dyDescent="0.2">
      <c r="A2260">
        <v>20150805</v>
      </c>
      <c r="B2260">
        <v>74.98</v>
      </c>
      <c r="C2260">
        <f t="shared" si="175"/>
        <v>74.275541366845587</v>
      </c>
      <c r="D2260">
        <f t="shared" si="172"/>
        <v>72.61009257342802</v>
      </c>
      <c r="E2260">
        <f t="shared" si="171"/>
        <v>1.6654487934175677</v>
      </c>
      <c r="F2260">
        <f t="shared" si="174"/>
        <v>1.4130056860250588</v>
      </c>
      <c r="G2260">
        <f t="shared" si="173"/>
        <v>0.25244310739250886</v>
      </c>
    </row>
    <row r="2261" spans="1:7" x14ac:dyDescent="0.2">
      <c r="A2261">
        <v>20150806</v>
      </c>
      <c r="B2261">
        <v>73.58</v>
      </c>
      <c r="C2261">
        <f t="shared" si="175"/>
        <v>74.168535002715487</v>
      </c>
      <c r="D2261">
        <f t="shared" si="172"/>
        <v>72.681937567988896</v>
      </c>
      <c r="E2261">
        <f t="shared" si="171"/>
        <v>1.4865974347265904</v>
      </c>
      <c r="F2261">
        <f t="shared" si="174"/>
        <v>1.4277240357653653</v>
      </c>
      <c r="G2261">
        <f t="shared" si="173"/>
        <v>5.8873398961225121E-2</v>
      </c>
    </row>
    <row r="2262" spans="1:7" x14ac:dyDescent="0.2">
      <c r="A2262">
        <v>20150807</v>
      </c>
      <c r="B2262">
        <v>74.209999999999994</v>
      </c>
      <c r="C2262">
        <f t="shared" si="175"/>
        <v>74.174914233066943</v>
      </c>
      <c r="D2262">
        <f t="shared" si="172"/>
        <v>72.795127377767486</v>
      </c>
      <c r="E2262">
        <f t="shared" si="171"/>
        <v>1.3797868552994572</v>
      </c>
      <c r="F2262">
        <f t="shared" si="174"/>
        <v>1.4181365996721838</v>
      </c>
      <c r="G2262">
        <f t="shared" si="173"/>
        <v>-3.8349744372726535E-2</v>
      </c>
    </row>
    <row r="2263" spans="1:7" x14ac:dyDescent="0.2">
      <c r="A2263">
        <v>20150810</v>
      </c>
      <c r="B2263">
        <v>74.38</v>
      </c>
      <c r="C2263">
        <f t="shared" si="175"/>
        <v>74.206465889518185</v>
      </c>
      <c r="D2263">
        <f t="shared" si="172"/>
        <v>72.912525349784715</v>
      </c>
      <c r="E2263">
        <f t="shared" si="171"/>
        <v>1.2939405397334696</v>
      </c>
      <c r="F2263">
        <f t="shared" si="174"/>
        <v>1.393297387684441</v>
      </c>
      <c r="G2263">
        <f t="shared" si="173"/>
        <v>-9.9356847950971439E-2</v>
      </c>
    </row>
    <row r="2264" spans="1:7" x14ac:dyDescent="0.2">
      <c r="A2264">
        <v>20150811</v>
      </c>
      <c r="B2264">
        <v>73.36</v>
      </c>
      <c r="C2264">
        <f t="shared" si="175"/>
        <v>74.076240368053845</v>
      </c>
      <c r="D2264">
        <f t="shared" si="172"/>
        <v>72.945671620171041</v>
      </c>
      <c r="E2264">
        <f t="shared" si="171"/>
        <v>1.1305687478828048</v>
      </c>
      <c r="F2264">
        <f t="shared" si="174"/>
        <v>1.3407516597241138</v>
      </c>
      <c r="G2264">
        <f t="shared" si="173"/>
        <v>-0.21018291184130899</v>
      </c>
    </row>
    <row r="2265" spans="1:7" x14ac:dyDescent="0.2">
      <c r="A2265">
        <v>20150812</v>
      </c>
      <c r="B2265">
        <v>73.540000000000006</v>
      </c>
      <c r="C2265">
        <f t="shared" si="175"/>
        <v>73.99374184989172</v>
      </c>
      <c r="D2265">
        <f t="shared" si="172"/>
        <v>72.989695944602815</v>
      </c>
      <c r="E2265">
        <f t="shared" si="171"/>
        <v>1.0040459052889048</v>
      </c>
      <c r="F2265">
        <f t="shared" si="174"/>
        <v>1.2734105088370722</v>
      </c>
      <c r="G2265">
        <f t="shared" si="173"/>
        <v>-0.26936460354816738</v>
      </c>
    </row>
    <row r="2266" spans="1:7" x14ac:dyDescent="0.2">
      <c r="A2266">
        <v>20150813</v>
      </c>
      <c r="B2266">
        <v>73.930000000000007</v>
      </c>
      <c r="C2266">
        <f t="shared" si="175"/>
        <v>73.983935411446836</v>
      </c>
      <c r="D2266">
        <f t="shared" si="172"/>
        <v>73.059348096854464</v>
      </c>
      <c r="E2266">
        <f t="shared" si="171"/>
        <v>0.92458731459237242</v>
      </c>
      <c r="F2266">
        <f t="shared" si="174"/>
        <v>1.2036458699881323</v>
      </c>
      <c r="G2266">
        <f t="shared" si="173"/>
        <v>-0.27905855539575986</v>
      </c>
    </row>
    <row r="2267" spans="1:7" x14ac:dyDescent="0.2">
      <c r="A2267">
        <v>20150814</v>
      </c>
      <c r="B2267">
        <v>74.22</v>
      </c>
      <c r="C2267">
        <f t="shared" si="175"/>
        <v>74.020253040455017</v>
      </c>
      <c r="D2267">
        <f t="shared" si="172"/>
        <v>73.145322311902277</v>
      </c>
      <c r="E2267">
        <f t="shared" si="171"/>
        <v>0.87493072855274079</v>
      </c>
      <c r="F2267">
        <f t="shared" si="174"/>
        <v>1.1379028417010542</v>
      </c>
      <c r="G2267">
        <f t="shared" si="173"/>
        <v>-0.26297211314831337</v>
      </c>
    </row>
    <row r="2268" spans="1:7" x14ac:dyDescent="0.2">
      <c r="A2268">
        <v>20150817</v>
      </c>
      <c r="B2268">
        <v>74.41</v>
      </c>
      <c r="C2268">
        <f t="shared" si="175"/>
        <v>74.080214111154248</v>
      </c>
      <c r="D2268">
        <f t="shared" si="172"/>
        <v>73.239002140650257</v>
      </c>
      <c r="E2268">
        <f t="shared" ref="E2268:E2331" si="176">C2268-D2268</f>
        <v>0.84121197050399132</v>
      </c>
      <c r="F2268">
        <f t="shared" si="174"/>
        <v>1.0785646674616416</v>
      </c>
      <c r="G2268">
        <f t="shared" si="173"/>
        <v>-0.23735269695765027</v>
      </c>
    </row>
    <row r="2269" spans="1:7" x14ac:dyDescent="0.2">
      <c r="A2269">
        <v>20150818</v>
      </c>
      <c r="B2269">
        <v>74.47</v>
      </c>
      <c r="C2269">
        <f t="shared" si="175"/>
        <v>74.140181170976675</v>
      </c>
      <c r="D2269">
        <f t="shared" ref="D2269:D2332" si="177">B2269*(2/(26+1)) + D2268*(1-(2/(26+1)))</f>
        <v>73.330187167268747</v>
      </c>
      <c r="E2269">
        <f t="shared" si="176"/>
        <v>0.80999400370792785</v>
      </c>
      <c r="F2269">
        <f t="shared" si="174"/>
        <v>1.0248505347108989</v>
      </c>
      <c r="G2269">
        <f t="shared" si="173"/>
        <v>-0.21485653100297109</v>
      </c>
    </row>
    <row r="2270" spans="1:7" x14ac:dyDescent="0.2">
      <c r="A2270">
        <v>20150819</v>
      </c>
      <c r="B2270">
        <v>74.400000000000006</v>
      </c>
      <c r="C2270">
        <f t="shared" si="175"/>
        <v>74.180153298518718</v>
      </c>
      <c r="D2270">
        <f t="shared" si="177"/>
        <v>73.409432562285872</v>
      </c>
      <c r="E2270">
        <f t="shared" si="176"/>
        <v>0.77072073623284609</v>
      </c>
      <c r="F2270">
        <f t="shared" si="174"/>
        <v>0.97402457501528839</v>
      </c>
      <c r="G2270">
        <f t="shared" si="173"/>
        <v>-0.20330383878244229</v>
      </c>
    </row>
    <row r="2271" spans="1:7" x14ac:dyDescent="0.2">
      <c r="A2271">
        <v>20150820</v>
      </c>
      <c r="B2271">
        <v>73.95</v>
      </c>
      <c r="C2271">
        <f t="shared" si="175"/>
        <v>74.144745098746597</v>
      </c>
      <c r="D2271">
        <f t="shared" si="177"/>
        <v>73.449474594709145</v>
      </c>
      <c r="E2271">
        <f t="shared" si="176"/>
        <v>0.6952705040374525</v>
      </c>
      <c r="F2271">
        <f t="shared" si="174"/>
        <v>0.91827376081972123</v>
      </c>
      <c r="G2271">
        <f t="shared" si="173"/>
        <v>-0.22300325678226873</v>
      </c>
    </row>
    <row r="2272" spans="1:7" x14ac:dyDescent="0.2">
      <c r="A2272">
        <v>20150821</v>
      </c>
      <c r="B2272">
        <v>71.19</v>
      </c>
      <c r="C2272">
        <f t="shared" si="175"/>
        <v>73.690168929708662</v>
      </c>
      <c r="D2272">
        <f t="shared" si="177"/>
        <v>73.282106106212169</v>
      </c>
      <c r="E2272">
        <f t="shared" si="176"/>
        <v>0.40806282349649337</v>
      </c>
      <c r="F2272">
        <f t="shared" si="174"/>
        <v>0.81623157335507568</v>
      </c>
      <c r="G2272">
        <f t="shared" si="173"/>
        <v>-0.40816874985858231</v>
      </c>
    </row>
    <row r="2273" spans="1:7" x14ac:dyDescent="0.2">
      <c r="A2273">
        <v>20150824</v>
      </c>
      <c r="B2273">
        <v>68.36</v>
      </c>
      <c r="C2273">
        <f t="shared" si="175"/>
        <v>72.870142940522712</v>
      </c>
      <c r="D2273">
        <f t="shared" si="177"/>
        <v>72.917505653900164</v>
      </c>
      <c r="E2273">
        <f t="shared" si="176"/>
        <v>-4.7362713377452792E-2</v>
      </c>
      <c r="F2273">
        <f t="shared" si="174"/>
        <v>0.64351271600856996</v>
      </c>
      <c r="G2273">
        <f t="shared" si="173"/>
        <v>-0.69087542938602275</v>
      </c>
    </row>
    <row r="2274" spans="1:7" x14ac:dyDescent="0.2">
      <c r="A2274">
        <v>20150825</v>
      </c>
      <c r="B2274">
        <v>66.97</v>
      </c>
      <c r="C2274">
        <f t="shared" si="175"/>
        <v>71.962428641980765</v>
      </c>
      <c r="D2274">
        <f t="shared" si="177"/>
        <v>72.476949679537199</v>
      </c>
      <c r="E2274">
        <f t="shared" si="176"/>
        <v>-0.51452103755643464</v>
      </c>
      <c r="F2274">
        <f t="shared" si="174"/>
        <v>0.41190596529556911</v>
      </c>
      <c r="G2274">
        <f t="shared" si="173"/>
        <v>-0.92642700285200374</v>
      </c>
    </row>
    <row r="2275" spans="1:7" x14ac:dyDescent="0.2">
      <c r="A2275">
        <v>20150826</v>
      </c>
      <c r="B2275">
        <v>70.69</v>
      </c>
      <c r="C2275">
        <f t="shared" si="175"/>
        <v>71.766670389368343</v>
      </c>
      <c r="D2275">
        <f t="shared" si="177"/>
        <v>72.344583036608526</v>
      </c>
      <c r="E2275">
        <f t="shared" si="176"/>
        <v>-0.57791264724018276</v>
      </c>
      <c r="F2275">
        <f t="shared" si="174"/>
        <v>0.21394224278841878</v>
      </c>
      <c r="G2275">
        <f t="shared" si="173"/>
        <v>-0.79185489002860154</v>
      </c>
    </row>
    <row r="2276" spans="1:7" x14ac:dyDescent="0.2">
      <c r="A2276">
        <v>20150827</v>
      </c>
      <c r="B2276">
        <v>72.400000000000006</v>
      </c>
      <c r="C2276">
        <f t="shared" si="175"/>
        <v>71.864105714080907</v>
      </c>
      <c r="D2276">
        <f t="shared" si="177"/>
        <v>72.348687996859752</v>
      </c>
      <c r="E2276">
        <f t="shared" si="176"/>
        <v>-0.4845822827788453</v>
      </c>
      <c r="F2276">
        <f t="shared" si="174"/>
        <v>7.4237337674965972E-2</v>
      </c>
      <c r="G2276">
        <f t="shared" ref="G2276:G2339" si="178">E2276-F2276</f>
        <v>-0.55881962045381128</v>
      </c>
    </row>
    <row r="2277" spans="1:7" x14ac:dyDescent="0.2">
      <c r="A2277">
        <v>20150828</v>
      </c>
      <c r="B2277">
        <v>72.459999999999994</v>
      </c>
      <c r="C2277">
        <f t="shared" si="175"/>
        <v>71.955781758068454</v>
      </c>
      <c r="D2277">
        <f t="shared" si="177"/>
        <v>72.356933330425704</v>
      </c>
      <c r="E2277">
        <f t="shared" si="176"/>
        <v>-0.40115157235725007</v>
      </c>
      <c r="F2277">
        <f t="shared" ref="F2277:F2340" si="179">(E2277*(2/(9+1))+F2276*(1-(2/(9+1))))</f>
        <v>-2.0840444331477234E-2</v>
      </c>
      <c r="G2277">
        <f t="shared" si="178"/>
        <v>-0.38031112802577283</v>
      </c>
    </row>
    <row r="2278" spans="1:7" x14ac:dyDescent="0.2">
      <c r="A2278">
        <v>20150831</v>
      </c>
      <c r="B2278">
        <v>71.3</v>
      </c>
      <c r="C2278">
        <f t="shared" si="175"/>
        <v>71.854892256827156</v>
      </c>
      <c r="D2278">
        <f t="shared" si="177"/>
        <v>72.278641972616384</v>
      </c>
      <c r="E2278">
        <f t="shared" si="176"/>
        <v>-0.42374971578922782</v>
      </c>
      <c r="F2278">
        <f t="shared" si="179"/>
        <v>-0.10142229862302735</v>
      </c>
      <c r="G2278">
        <f t="shared" si="178"/>
        <v>-0.3223274171662005</v>
      </c>
    </row>
    <row r="2279" spans="1:7" x14ac:dyDescent="0.2">
      <c r="A2279">
        <v>20150901</v>
      </c>
      <c r="B2279">
        <v>68.959999999999994</v>
      </c>
      <c r="C2279">
        <f t="shared" si="175"/>
        <v>71.40952421731528</v>
      </c>
      <c r="D2279">
        <f t="shared" si="177"/>
        <v>72.03281664131147</v>
      </c>
      <c r="E2279">
        <f t="shared" si="176"/>
        <v>-0.62329242399619034</v>
      </c>
      <c r="F2279">
        <f t="shared" si="179"/>
        <v>-0.20579632369765996</v>
      </c>
      <c r="G2279">
        <f t="shared" si="178"/>
        <v>-0.41749610029853035</v>
      </c>
    </row>
    <row r="2280" spans="1:7" x14ac:dyDescent="0.2">
      <c r="A2280">
        <v>20150902</v>
      </c>
      <c r="B2280">
        <v>69.62</v>
      </c>
      <c r="C2280">
        <f t="shared" si="175"/>
        <v>71.134212799266777</v>
      </c>
      <c r="D2280">
        <f t="shared" si="177"/>
        <v>71.854089482695812</v>
      </c>
      <c r="E2280">
        <f t="shared" si="176"/>
        <v>-0.71987668342903532</v>
      </c>
      <c r="F2280">
        <f t="shared" si="179"/>
        <v>-0.30861239564393506</v>
      </c>
      <c r="G2280">
        <f t="shared" si="178"/>
        <v>-0.41126428778510027</v>
      </c>
    </row>
    <row r="2281" spans="1:7" x14ac:dyDescent="0.2">
      <c r="A2281">
        <v>20150903</v>
      </c>
      <c r="B2281">
        <v>70.400000000000006</v>
      </c>
      <c r="C2281">
        <f t="shared" si="175"/>
        <v>71.021256983994959</v>
      </c>
      <c r="D2281">
        <f t="shared" si="177"/>
        <v>71.746379150644273</v>
      </c>
      <c r="E2281">
        <f t="shared" si="176"/>
        <v>-0.72512216664931373</v>
      </c>
      <c r="F2281">
        <f t="shared" si="179"/>
        <v>-0.39191434984501083</v>
      </c>
      <c r="G2281">
        <f t="shared" si="178"/>
        <v>-0.33320781680430289</v>
      </c>
    </row>
    <row r="2282" spans="1:7" x14ac:dyDescent="0.2">
      <c r="A2282">
        <v>20150904</v>
      </c>
      <c r="B2282">
        <v>69.16</v>
      </c>
      <c r="C2282">
        <f t="shared" si="175"/>
        <v>70.734909755688051</v>
      </c>
      <c r="D2282">
        <f t="shared" si="177"/>
        <v>71.554795509855808</v>
      </c>
      <c r="E2282">
        <f t="shared" si="176"/>
        <v>-0.81988575416775689</v>
      </c>
      <c r="F2282">
        <f t="shared" si="179"/>
        <v>-0.47750863070956007</v>
      </c>
      <c r="G2282">
        <f t="shared" si="178"/>
        <v>-0.34237712345819682</v>
      </c>
    </row>
    <row r="2283" spans="1:7" x14ac:dyDescent="0.2">
      <c r="A2283">
        <v>20150908</v>
      </c>
      <c r="B2283">
        <v>70.53</v>
      </c>
      <c r="C2283">
        <f t="shared" si="175"/>
        <v>70.703385177889885</v>
      </c>
      <c r="D2283">
        <f t="shared" si="177"/>
        <v>71.478884731347975</v>
      </c>
      <c r="E2283">
        <f t="shared" si="176"/>
        <v>-0.77549955345808996</v>
      </c>
      <c r="F2283">
        <f t="shared" si="179"/>
        <v>-0.53710681525926607</v>
      </c>
      <c r="G2283">
        <f t="shared" si="178"/>
        <v>-0.23839273819882389</v>
      </c>
    </row>
    <row r="2284" spans="1:7" x14ac:dyDescent="0.2">
      <c r="A2284">
        <v>20150909</v>
      </c>
      <c r="B2284">
        <v>69.599999999999994</v>
      </c>
      <c r="C2284">
        <f t="shared" si="175"/>
        <v>70.533633612060669</v>
      </c>
      <c r="D2284">
        <f t="shared" si="177"/>
        <v>71.33970808458146</v>
      </c>
      <c r="E2284">
        <f t="shared" si="176"/>
        <v>-0.80607447252079112</v>
      </c>
      <c r="F2284">
        <f t="shared" si="179"/>
        <v>-0.5909003467115711</v>
      </c>
      <c r="G2284">
        <f t="shared" si="178"/>
        <v>-0.21517412580922002</v>
      </c>
    </row>
    <row r="2285" spans="1:7" x14ac:dyDescent="0.2">
      <c r="A2285">
        <v>20150910</v>
      </c>
      <c r="B2285">
        <v>70.23</v>
      </c>
      <c r="C2285">
        <f t="shared" si="175"/>
        <v>70.486920748666719</v>
      </c>
      <c r="D2285">
        <f t="shared" si="177"/>
        <v>71.257507485723565</v>
      </c>
      <c r="E2285">
        <f t="shared" si="176"/>
        <v>-0.77058673705684555</v>
      </c>
      <c r="F2285">
        <f t="shared" si="179"/>
        <v>-0.62683762478062599</v>
      </c>
      <c r="G2285">
        <f t="shared" si="178"/>
        <v>-0.14374911227621956</v>
      </c>
    </row>
    <row r="2286" spans="1:7" x14ac:dyDescent="0.2">
      <c r="A2286">
        <v>20150911</v>
      </c>
      <c r="B2286">
        <v>70.760000000000005</v>
      </c>
      <c r="C2286">
        <f t="shared" si="175"/>
        <v>70.528932941179534</v>
      </c>
      <c r="D2286">
        <f t="shared" si="177"/>
        <v>71.220655079373671</v>
      </c>
      <c r="E2286">
        <f t="shared" si="176"/>
        <v>-0.69172213819413741</v>
      </c>
      <c r="F2286">
        <f t="shared" si="179"/>
        <v>-0.63981452746332834</v>
      </c>
      <c r="G2286">
        <f t="shared" si="178"/>
        <v>-5.1907610730809073E-2</v>
      </c>
    </row>
    <row r="2287" spans="1:7" x14ac:dyDescent="0.2">
      <c r="A2287">
        <v>20150914</v>
      </c>
      <c r="B2287">
        <v>70.010000000000005</v>
      </c>
      <c r="C2287">
        <f t="shared" si="175"/>
        <v>70.449097104074994</v>
      </c>
      <c r="D2287">
        <f t="shared" si="177"/>
        <v>71.13097692534599</v>
      </c>
      <c r="E2287">
        <f t="shared" si="176"/>
        <v>-0.68187982127099644</v>
      </c>
      <c r="F2287">
        <f t="shared" si="179"/>
        <v>-0.64822758622486198</v>
      </c>
      <c r="G2287">
        <f t="shared" si="178"/>
        <v>-3.365223504613446E-2</v>
      </c>
    </row>
    <row r="2288" spans="1:7" x14ac:dyDescent="0.2">
      <c r="A2288">
        <v>20150915</v>
      </c>
      <c r="B2288">
        <v>70.510000000000005</v>
      </c>
      <c r="C2288">
        <f t="shared" si="175"/>
        <v>70.458466780371154</v>
      </c>
      <c r="D2288">
        <f t="shared" si="177"/>
        <v>71.084978634579628</v>
      </c>
      <c r="E2288">
        <f t="shared" si="176"/>
        <v>-0.62651185420847355</v>
      </c>
      <c r="F2288">
        <f t="shared" si="179"/>
        <v>-0.64388443982158428</v>
      </c>
      <c r="G2288">
        <f t="shared" si="178"/>
        <v>1.7372585613110725E-2</v>
      </c>
    </row>
    <row r="2289" spans="1:7" x14ac:dyDescent="0.2">
      <c r="A2289">
        <v>20150916</v>
      </c>
      <c r="B2289">
        <v>70.989999999999995</v>
      </c>
      <c r="C2289">
        <f t="shared" si="175"/>
        <v>70.540241121852517</v>
      </c>
      <c r="D2289">
        <f t="shared" si="177"/>
        <v>71.077943180166315</v>
      </c>
      <c r="E2289">
        <f t="shared" si="176"/>
        <v>-0.53770205831379769</v>
      </c>
      <c r="F2289">
        <f t="shared" si="179"/>
        <v>-0.62264796352002694</v>
      </c>
      <c r="G2289">
        <f t="shared" si="178"/>
        <v>8.4945905206229244E-2</v>
      </c>
    </row>
    <row r="2290" spans="1:7" x14ac:dyDescent="0.2">
      <c r="A2290">
        <v>20150917</v>
      </c>
      <c r="B2290">
        <v>70.959999999999994</v>
      </c>
      <c r="C2290">
        <f t="shared" si="175"/>
        <v>70.604819410798285</v>
      </c>
      <c r="D2290">
        <f t="shared" si="177"/>
        <v>71.069206648302142</v>
      </c>
      <c r="E2290">
        <f t="shared" si="176"/>
        <v>-0.46438723750385691</v>
      </c>
      <c r="F2290">
        <f t="shared" si="179"/>
        <v>-0.59099581831679293</v>
      </c>
      <c r="G2290">
        <f t="shared" si="178"/>
        <v>0.12660858081293602</v>
      </c>
    </row>
    <row r="2291" spans="1:7" x14ac:dyDescent="0.2">
      <c r="A2291">
        <v>20150918</v>
      </c>
      <c r="B2291">
        <v>69.790000000000006</v>
      </c>
      <c r="C2291">
        <f t="shared" si="175"/>
        <v>70.479462578367787</v>
      </c>
      <c r="D2291">
        <f t="shared" si="177"/>
        <v>70.974450600279752</v>
      </c>
      <c r="E2291">
        <f t="shared" si="176"/>
        <v>-0.49498802191196489</v>
      </c>
      <c r="F2291">
        <f t="shared" si="179"/>
        <v>-0.57179425903582737</v>
      </c>
      <c r="G2291">
        <f t="shared" si="178"/>
        <v>7.6806237123862475E-2</v>
      </c>
    </row>
    <row r="2292" spans="1:7" x14ac:dyDescent="0.2">
      <c r="A2292">
        <v>20150921</v>
      </c>
      <c r="B2292">
        <v>70.78</v>
      </c>
      <c r="C2292">
        <f t="shared" si="175"/>
        <v>70.525699104772741</v>
      </c>
      <c r="D2292">
        <f t="shared" si="177"/>
        <v>70.960046852110878</v>
      </c>
      <c r="E2292">
        <f t="shared" si="176"/>
        <v>-0.43434774733813697</v>
      </c>
      <c r="F2292">
        <f t="shared" si="179"/>
        <v>-0.54430495669628931</v>
      </c>
      <c r="G2292">
        <f t="shared" si="178"/>
        <v>0.10995720935815234</v>
      </c>
    </row>
    <row r="2293" spans="1:7" x14ac:dyDescent="0.2">
      <c r="A2293">
        <v>20150922</v>
      </c>
      <c r="B2293">
        <v>70.25</v>
      </c>
      <c r="C2293">
        <f t="shared" si="175"/>
        <v>70.483283857884629</v>
      </c>
      <c r="D2293">
        <f t="shared" si="177"/>
        <v>70.907450788991554</v>
      </c>
      <c r="E2293">
        <f t="shared" si="176"/>
        <v>-0.42416693110692449</v>
      </c>
      <c r="F2293">
        <f t="shared" si="179"/>
        <v>-0.52027735157841637</v>
      </c>
      <c r="G2293">
        <f t="shared" si="178"/>
        <v>9.6110420471491875E-2</v>
      </c>
    </row>
    <row r="2294" spans="1:7" x14ac:dyDescent="0.2">
      <c r="A2294">
        <v>20150923</v>
      </c>
      <c r="B2294">
        <v>70.95</v>
      </c>
      <c r="C2294">
        <f t="shared" si="175"/>
        <v>70.555086341286994</v>
      </c>
      <c r="D2294">
        <f t="shared" si="177"/>
        <v>70.910602582399591</v>
      </c>
      <c r="E2294">
        <f t="shared" si="176"/>
        <v>-0.35551624111259628</v>
      </c>
      <c r="F2294">
        <f t="shared" si="179"/>
        <v>-0.48732512948525242</v>
      </c>
      <c r="G2294">
        <f t="shared" si="178"/>
        <v>0.13180888837265614</v>
      </c>
    </row>
    <row r="2295" spans="1:7" x14ac:dyDescent="0.2">
      <c r="A2295">
        <v>20150924</v>
      </c>
      <c r="B2295">
        <v>70.239999999999995</v>
      </c>
      <c r="C2295">
        <f t="shared" si="175"/>
        <v>70.506611519550532</v>
      </c>
      <c r="D2295">
        <f t="shared" si="177"/>
        <v>70.860928317036652</v>
      </c>
      <c r="E2295">
        <f t="shared" si="176"/>
        <v>-0.35431679748612055</v>
      </c>
      <c r="F2295">
        <f t="shared" si="179"/>
        <v>-0.46072346308542605</v>
      </c>
      <c r="G2295">
        <f t="shared" si="178"/>
        <v>0.10640666559930551</v>
      </c>
    </row>
    <row r="2296" spans="1:7" x14ac:dyDescent="0.2">
      <c r="A2296">
        <v>20150925</v>
      </c>
      <c r="B2296">
        <v>70.69</v>
      </c>
      <c r="C2296">
        <f t="shared" si="175"/>
        <v>70.534825131927377</v>
      </c>
      <c r="D2296">
        <f t="shared" si="177"/>
        <v>70.848266960219135</v>
      </c>
      <c r="E2296">
        <f t="shared" si="176"/>
        <v>-0.31344182829175793</v>
      </c>
      <c r="F2296">
        <f t="shared" si="179"/>
        <v>-0.43126713612669243</v>
      </c>
      <c r="G2296">
        <f t="shared" si="178"/>
        <v>0.1178253078349345</v>
      </c>
    </row>
    <row r="2297" spans="1:7" x14ac:dyDescent="0.2">
      <c r="A2297">
        <v>20150928</v>
      </c>
      <c r="B2297">
        <v>67.2</v>
      </c>
      <c r="C2297">
        <f t="shared" si="175"/>
        <v>70.021775111630859</v>
      </c>
      <c r="D2297">
        <f t="shared" si="177"/>
        <v>70.578024963165859</v>
      </c>
      <c r="E2297">
        <f t="shared" si="176"/>
        <v>-0.55624985153500006</v>
      </c>
      <c r="F2297">
        <f t="shared" si="179"/>
        <v>-0.45626367920835398</v>
      </c>
      <c r="G2297">
        <f t="shared" si="178"/>
        <v>-9.9986172326646083E-2</v>
      </c>
    </row>
    <row r="2298" spans="1:7" x14ac:dyDescent="0.2">
      <c r="A2298">
        <v>20150929</v>
      </c>
      <c r="B2298">
        <v>68.53</v>
      </c>
      <c r="C2298">
        <f t="shared" si="175"/>
        <v>69.792271248303038</v>
      </c>
      <c r="D2298">
        <f t="shared" si="177"/>
        <v>70.426319410338749</v>
      </c>
      <c r="E2298">
        <f t="shared" si="176"/>
        <v>-0.63404816203571102</v>
      </c>
      <c r="F2298">
        <f t="shared" si="179"/>
        <v>-0.49182057577382543</v>
      </c>
      <c r="G2298">
        <f t="shared" si="178"/>
        <v>-0.14222758626188559</v>
      </c>
    </row>
    <row r="2299" spans="1:7" x14ac:dyDescent="0.2">
      <c r="A2299">
        <v>20150930</v>
      </c>
      <c r="B2299">
        <v>69.66</v>
      </c>
      <c r="C2299">
        <f t="shared" si="175"/>
        <v>69.771921825487183</v>
      </c>
      <c r="D2299">
        <f t="shared" si="177"/>
        <v>70.369555009572906</v>
      </c>
      <c r="E2299">
        <f t="shared" si="176"/>
        <v>-0.59763318408572275</v>
      </c>
      <c r="F2299">
        <f t="shared" si="179"/>
        <v>-0.51298309743620496</v>
      </c>
      <c r="G2299">
        <f t="shared" si="178"/>
        <v>-8.4650086649517786E-2</v>
      </c>
    </row>
    <row r="2300" spans="1:7" x14ac:dyDescent="0.2">
      <c r="A2300">
        <v>20151001</v>
      </c>
      <c r="B2300">
        <v>69.989999999999995</v>
      </c>
      <c r="C2300">
        <f t="shared" si="175"/>
        <v>69.805472313873764</v>
      </c>
      <c r="D2300">
        <f t="shared" si="177"/>
        <v>70.341439823678613</v>
      </c>
      <c r="E2300">
        <f t="shared" si="176"/>
        <v>-0.53596750980484842</v>
      </c>
      <c r="F2300">
        <f t="shared" si="179"/>
        <v>-0.51757997990993365</v>
      </c>
      <c r="G2300">
        <f t="shared" si="178"/>
        <v>-1.8387529894914767E-2</v>
      </c>
    </row>
    <row r="2301" spans="1:7" x14ac:dyDescent="0.2">
      <c r="A2301">
        <v>20151002</v>
      </c>
      <c r="B2301">
        <v>70.67</v>
      </c>
      <c r="C2301">
        <f t="shared" si="175"/>
        <v>69.938476573277796</v>
      </c>
      <c r="D2301">
        <f t="shared" si="177"/>
        <v>70.365777614517228</v>
      </c>
      <c r="E2301">
        <f t="shared" si="176"/>
        <v>-0.42730104123943136</v>
      </c>
      <c r="F2301">
        <f t="shared" si="179"/>
        <v>-0.49952419217583321</v>
      </c>
      <c r="G2301">
        <f t="shared" si="178"/>
        <v>7.2223150936401859E-2</v>
      </c>
    </row>
    <row r="2302" spans="1:7" x14ac:dyDescent="0.2">
      <c r="A2302">
        <v>20151005</v>
      </c>
      <c r="B2302">
        <v>72.23</v>
      </c>
      <c r="C2302">
        <f t="shared" si="175"/>
        <v>70.291018638927369</v>
      </c>
      <c r="D2302">
        <f t="shared" si="177"/>
        <v>70.50386816159002</v>
      </c>
      <c r="E2302">
        <f t="shared" si="176"/>
        <v>-0.21284952266265122</v>
      </c>
      <c r="F2302">
        <f t="shared" si="179"/>
        <v>-0.44218925827319683</v>
      </c>
      <c r="G2302">
        <f t="shared" si="178"/>
        <v>0.2293397356105456</v>
      </c>
    </row>
    <row r="2303" spans="1:7" x14ac:dyDescent="0.2">
      <c r="A2303">
        <v>20151006</v>
      </c>
      <c r="B2303">
        <v>72.08</v>
      </c>
      <c r="C2303">
        <f t="shared" si="175"/>
        <v>70.566246540630857</v>
      </c>
      <c r="D2303">
        <f t="shared" si="177"/>
        <v>70.620618668138917</v>
      </c>
      <c r="E2303">
        <f t="shared" si="176"/>
        <v>-5.4372127508059975E-2</v>
      </c>
      <c r="F2303">
        <f t="shared" si="179"/>
        <v>-0.36462583212016947</v>
      </c>
      <c r="G2303">
        <f t="shared" si="178"/>
        <v>0.31025370461210949</v>
      </c>
    </row>
    <row r="2304" spans="1:7" x14ac:dyDescent="0.2">
      <c r="A2304">
        <v>20151007</v>
      </c>
      <c r="B2304">
        <v>73.22</v>
      </c>
      <c r="C2304">
        <f t="shared" si="175"/>
        <v>70.974516303610727</v>
      </c>
      <c r="D2304">
        <f t="shared" si="177"/>
        <v>70.813165433461961</v>
      </c>
      <c r="E2304">
        <f t="shared" si="176"/>
        <v>0.16135087014876603</v>
      </c>
      <c r="F2304">
        <f t="shared" si="179"/>
        <v>-0.25943049166638238</v>
      </c>
      <c r="G2304">
        <f t="shared" si="178"/>
        <v>0.42078136181514841</v>
      </c>
    </row>
    <row r="2305" spans="1:7" x14ac:dyDescent="0.2">
      <c r="A2305">
        <v>20151008</v>
      </c>
      <c r="B2305">
        <v>73.900000000000006</v>
      </c>
      <c r="C2305">
        <f t="shared" si="175"/>
        <v>71.424590718439845</v>
      </c>
      <c r="D2305">
        <f t="shared" si="177"/>
        <v>71.041819845798102</v>
      </c>
      <c r="E2305">
        <f t="shared" si="176"/>
        <v>0.3827708726417427</v>
      </c>
      <c r="F2305">
        <f t="shared" si="179"/>
        <v>-0.13099021880475736</v>
      </c>
      <c r="G2305">
        <f t="shared" si="178"/>
        <v>0.51376109144650006</v>
      </c>
    </row>
    <row r="2306" spans="1:7" x14ac:dyDescent="0.2">
      <c r="A2306">
        <v>20151009</v>
      </c>
      <c r="B2306">
        <v>73.98</v>
      </c>
      <c r="C2306">
        <f t="shared" si="175"/>
        <v>71.817730607910647</v>
      </c>
      <c r="D2306">
        <f t="shared" si="177"/>
        <v>71.25946282018343</v>
      </c>
      <c r="E2306">
        <f t="shared" si="176"/>
        <v>0.55826778772721752</v>
      </c>
      <c r="F2306">
        <f t="shared" si="179"/>
        <v>6.8613825016376195E-3</v>
      </c>
      <c r="G2306">
        <f t="shared" si="178"/>
        <v>0.55140640522557993</v>
      </c>
    </row>
    <row r="2307" spans="1:7" x14ac:dyDescent="0.2">
      <c r="A2307">
        <v>20151012</v>
      </c>
      <c r="B2307">
        <v>74.989999999999995</v>
      </c>
      <c r="C2307">
        <f t="shared" si="175"/>
        <v>72.305772052847473</v>
      </c>
      <c r="D2307">
        <f t="shared" si="177"/>
        <v>71.535798907577259</v>
      </c>
      <c r="E2307">
        <f t="shared" si="176"/>
        <v>0.76997314527021388</v>
      </c>
      <c r="F2307">
        <f t="shared" si="179"/>
        <v>0.15948373505535288</v>
      </c>
      <c r="G2307">
        <f t="shared" si="178"/>
        <v>0.61048941021486103</v>
      </c>
    </row>
    <row r="2308" spans="1:7" x14ac:dyDescent="0.2">
      <c r="A2308">
        <v>20151013</v>
      </c>
      <c r="B2308">
        <v>75</v>
      </c>
      <c r="C2308">
        <f t="shared" si="175"/>
        <v>72.720268660101709</v>
      </c>
      <c r="D2308">
        <f t="shared" si="177"/>
        <v>71.792406395904877</v>
      </c>
      <c r="E2308">
        <f t="shared" si="176"/>
        <v>0.9278622641968326</v>
      </c>
      <c r="F2308">
        <f t="shared" si="179"/>
        <v>0.31315944088364883</v>
      </c>
      <c r="G2308">
        <f t="shared" si="178"/>
        <v>0.61470282331318371</v>
      </c>
    </row>
    <row r="2309" spans="1:7" x14ac:dyDescent="0.2">
      <c r="A2309">
        <v>20151014</v>
      </c>
      <c r="B2309">
        <v>74.2</v>
      </c>
      <c r="C2309">
        <f t="shared" si="175"/>
        <v>72.947919635470669</v>
      </c>
      <c r="D2309">
        <f t="shared" si="177"/>
        <v>71.970746662874888</v>
      </c>
      <c r="E2309">
        <f t="shared" si="176"/>
        <v>0.97717297259578118</v>
      </c>
      <c r="F2309">
        <f t="shared" si="179"/>
        <v>0.4459621472260753</v>
      </c>
      <c r="G2309">
        <f t="shared" si="178"/>
        <v>0.53121082536970587</v>
      </c>
    </row>
    <row r="2310" spans="1:7" x14ac:dyDescent="0.2">
      <c r="A2310">
        <v>20151015</v>
      </c>
      <c r="B2310">
        <v>75.34</v>
      </c>
      <c r="C2310">
        <f t="shared" si="175"/>
        <v>73.315931999244413</v>
      </c>
      <c r="D2310">
        <f t="shared" si="177"/>
        <v>72.220320984143413</v>
      </c>
      <c r="E2310">
        <f t="shared" si="176"/>
        <v>1.0956110151009995</v>
      </c>
      <c r="F2310">
        <f t="shared" si="179"/>
        <v>0.57589192080106022</v>
      </c>
      <c r="G2310">
        <f t="shared" si="178"/>
        <v>0.51971909429993923</v>
      </c>
    </row>
    <row r="2311" spans="1:7" x14ac:dyDescent="0.2">
      <c r="A2311">
        <v>20151016</v>
      </c>
      <c r="B2311">
        <v>76</v>
      </c>
      <c r="C2311">
        <f t="shared" si="175"/>
        <v>73.728865537822202</v>
      </c>
      <c r="D2311">
        <f t="shared" si="177"/>
        <v>72.5002972075402</v>
      </c>
      <c r="E2311">
        <f t="shared" si="176"/>
        <v>1.2285683302820019</v>
      </c>
      <c r="F2311">
        <f t="shared" si="179"/>
        <v>0.70642720269724857</v>
      </c>
      <c r="G2311">
        <f t="shared" si="178"/>
        <v>0.52214112758475328</v>
      </c>
    </row>
    <row r="2312" spans="1:7" x14ac:dyDescent="0.2">
      <c r="A2312">
        <v>20151019</v>
      </c>
      <c r="B2312">
        <v>76.989999999999995</v>
      </c>
      <c r="C2312">
        <f t="shared" si="175"/>
        <v>74.230578532003406</v>
      </c>
      <c r="D2312">
        <f t="shared" si="177"/>
        <v>72.832867784759443</v>
      </c>
      <c r="E2312">
        <f t="shared" si="176"/>
        <v>1.3977107472439627</v>
      </c>
      <c r="F2312">
        <f t="shared" si="179"/>
        <v>0.8446839116065914</v>
      </c>
      <c r="G2312">
        <f t="shared" si="178"/>
        <v>0.55302683563737132</v>
      </c>
    </row>
    <row r="2313" spans="1:7" x14ac:dyDescent="0.2">
      <c r="A2313">
        <v>20151020</v>
      </c>
      <c r="B2313">
        <v>76.28</v>
      </c>
      <c r="C2313">
        <f t="shared" si="175"/>
        <v>74.545874142464413</v>
      </c>
      <c r="D2313">
        <f t="shared" si="177"/>
        <v>73.088210911814301</v>
      </c>
      <c r="E2313">
        <f t="shared" si="176"/>
        <v>1.4576632306501125</v>
      </c>
      <c r="F2313">
        <f t="shared" si="179"/>
        <v>0.96727977541529564</v>
      </c>
      <c r="G2313">
        <f t="shared" si="178"/>
        <v>0.49038345523481686</v>
      </c>
    </row>
    <row r="2314" spans="1:7" x14ac:dyDescent="0.2">
      <c r="A2314">
        <v>20151021</v>
      </c>
      <c r="B2314">
        <v>75.459999999999994</v>
      </c>
      <c r="C2314">
        <f t="shared" si="175"/>
        <v>74.686508889777571</v>
      </c>
      <c r="D2314">
        <f t="shared" si="177"/>
        <v>73.26389899242065</v>
      </c>
      <c r="E2314">
        <f t="shared" si="176"/>
        <v>1.4226098973569208</v>
      </c>
      <c r="F2314">
        <f t="shared" si="179"/>
        <v>1.0583457998036208</v>
      </c>
      <c r="G2314">
        <f t="shared" si="178"/>
        <v>0.36426409755330003</v>
      </c>
    </row>
    <row r="2315" spans="1:7" x14ac:dyDescent="0.2">
      <c r="A2315">
        <v>20151022</v>
      </c>
      <c r="B2315">
        <v>76.42</v>
      </c>
      <c r="C2315">
        <f t="shared" si="175"/>
        <v>74.953199829811794</v>
      </c>
      <c r="D2315">
        <f t="shared" si="177"/>
        <v>73.497684252241342</v>
      </c>
      <c r="E2315">
        <f t="shared" si="176"/>
        <v>1.455515577570452</v>
      </c>
      <c r="F2315">
        <f t="shared" si="179"/>
        <v>1.1377797553569871</v>
      </c>
      <c r="G2315">
        <f t="shared" si="178"/>
        <v>0.31773582221346497</v>
      </c>
    </row>
    <row r="2316" spans="1:7" x14ac:dyDescent="0.2">
      <c r="A2316">
        <v>20151023</v>
      </c>
      <c r="B2316">
        <v>77.069999999999993</v>
      </c>
      <c r="C2316">
        <f t="shared" si="175"/>
        <v>75.278861394456129</v>
      </c>
      <c r="D2316">
        <f t="shared" si="177"/>
        <v>73.7623002335568</v>
      </c>
      <c r="E2316">
        <f t="shared" si="176"/>
        <v>1.5165611608993288</v>
      </c>
      <c r="F2316">
        <f t="shared" si="179"/>
        <v>1.2135360364654555</v>
      </c>
      <c r="G2316">
        <f t="shared" si="178"/>
        <v>0.30302512443387331</v>
      </c>
    </row>
    <row r="2317" spans="1:7" x14ac:dyDescent="0.2">
      <c r="A2317">
        <v>20151026</v>
      </c>
      <c r="B2317">
        <v>78.180000000000007</v>
      </c>
      <c r="C2317">
        <f t="shared" si="175"/>
        <v>75.725190410693642</v>
      </c>
      <c r="D2317">
        <f t="shared" si="177"/>
        <v>74.089537253293329</v>
      </c>
      <c r="E2317">
        <f t="shared" si="176"/>
        <v>1.6356531574003128</v>
      </c>
      <c r="F2317">
        <f t="shared" si="179"/>
        <v>1.297959460652427</v>
      </c>
      <c r="G2317">
        <f t="shared" si="178"/>
        <v>0.33769369674788585</v>
      </c>
    </row>
    <row r="2318" spans="1:7" x14ac:dyDescent="0.2">
      <c r="A2318">
        <v>20151027</v>
      </c>
      <c r="B2318">
        <v>77.52</v>
      </c>
      <c r="C2318">
        <f t="shared" si="175"/>
        <v>76.001314962894625</v>
      </c>
      <c r="D2318">
        <f t="shared" si="177"/>
        <v>74.343645604901241</v>
      </c>
      <c r="E2318">
        <f t="shared" si="176"/>
        <v>1.6576693579933846</v>
      </c>
      <c r="F2318">
        <f t="shared" si="179"/>
        <v>1.3699014401206184</v>
      </c>
      <c r="G2318">
        <f t="shared" si="178"/>
        <v>0.28776791787276612</v>
      </c>
    </row>
    <row r="2319" spans="1:7" x14ac:dyDescent="0.2">
      <c r="A2319">
        <v>20151028</v>
      </c>
      <c r="B2319">
        <v>78.87</v>
      </c>
      <c r="C2319">
        <f t="shared" ref="C2319:C2382" si="180">(B2319*(2/(12+1))+C2318*(1-(2/(12+1))))</f>
        <v>76.442651122449291</v>
      </c>
      <c r="D2319">
        <f t="shared" si="177"/>
        <v>74.678931115649291</v>
      </c>
      <c r="E2319">
        <f t="shared" si="176"/>
        <v>1.7637200067999999</v>
      </c>
      <c r="F2319">
        <f t="shared" si="179"/>
        <v>1.4486651534564949</v>
      </c>
      <c r="G2319">
        <f t="shared" si="178"/>
        <v>0.31505485334350491</v>
      </c>
    </row>
    <row r="2320" spans="1:7" x14ac:dyDescent="0.2">
      <c r="A2320">
        <v>20151029</v>
      </c>
      <c r="B2320">
        <v>78.510000000000005</v>
      </c>
      <c r="C2320">
        <f t="shared" si="180"/>
        <v>76.760704795918627</v>
      </c>
      <c r="D2320">
        <f t="shared" si="177"/>
        <v>74.962713995971569</v>
      </c>
      <c r="E2320">
        <f t="shared" si="176"/>
        <v>1.7979907999470583</v>
      </c>
      <c r="F2320">
        <f t="shared" si="179"/>
        <v>1.5185302827546079</v>
      </c>
      <c r="G2320">
        <f t="shared" si="178"/>
        <v>0.27946051719245046</v>
      </c>
    </row>
    <row r="2321" spans="1:7" x14ac:dyDescent="0.2">
      <c r="A2321">
        <v>20151030</v>
      </c>
      <c r="B2321">
        <v>77.58</v>
      </c>
      <c r="C2321">
        <f t="shared" si="180"/>
        <v>76.886750211931144</v>
      </c>
      <c r="D2321">
        <f t="shared" si="177"/>
        <v>75.156587033307005</v>
      </c>
      <c r="E2321">
        <f t="shared" si="176"/>
        <v>1.7301631786241387</v>
      </c>
      <c r="F2321">
        <f t="shared" si="179"/>
        <v>1.5608568619285141</v>
      </c>
      <c r="G2321">
        <f t="shared" si="178"/>
        <v>0.16930631669562457</v>
      </c>
    </row>
    <row r="2322" spans="1:7" x14ac:dyDescent="0.2">
      <c r="A2322">
        <v>20151102</v>
      </c>
      <c r="B2322">
        <v>75.22</v>
      </c>
      <c r="C2322">
        <f t="shared" si="180"/>
        <v>76.630327102403271</v>
      </c>
      <c r="D2322">
        <f t="shared" si="177"/>
        <v>75.161284290099076</v>
      </c>
      <c r="E2322">
        <f t="shared" si="176"/>
        <v>1.4690428123041954</v>
      </c>
      <c r="F2322">
        <f t="shared" si="179"/>
        <v>1.5424940520036505</v>
      </c>
      <c r="G2322">
        <f t="shared" si="178"/>
        <v>-7.3451239699455106E-2</v>
      </c>
    </row>
    <row r="2323" spans="1:7" x14ac:dyDescent="0.2">
      <c r="A2323">
        <v>20151103</v>
      </c>
      <c r="B2323">
        <v>77.900000000000006</v>
      </c>
      <c r="C2323">
        <f t="shared" si="180"/>
        <v>76.825661394341225</v>
      </c>
      <c r="D2323">
        <f t="shared" si="177"/>
        <v>75.364152120462109</v>
      </c>
      <c r="E2323">
        <f t="shared" si="176"/>
        <v>1.4615092738791162</v>
      </c>
      <c r="F2323">
        <f t="shared" si="179"/>
        <v>1.5262970963787437</v>
      </c>
      <c r="G2323">
        <f t="shared" si="178"/>
        <v>-6.4787822499627445E-2</v>
      </c>
    </row>
    <row r="2324" spans="1:7" x14ac:dyDescent="0.2">
      <c r="A2324">
        <v>20151104</v>
      </c>
      <c r="B2324">
        <v>78.349999999999994</v>
      </c>
      <c r="C2324">
        <f t="shared" si="180"/>
        <v>77.060175025981039</v>
      </c>
      <c r="D2324">
        <f t="shared" si="177"/>
        <v>75.58532603746491</v>
      </c>
      <c r="E2324">
        <f t="shared" si="176"/>
        <v>1.4748489885161291</v>
      </c>
      <c r="F2324">
        <f t="shared" si="179"/>
        <v>1.5160074748062207</v>
      </c>
      <c r="G2324">
        <f t="shared" si="178"/>
        <v>-4.1158486290091556E-2</v>
      </c>
    </row>
    <row r="2325" spans="1:7" x14ac:dyDescent="0.2">
      <c r="A2325">
        <v>20151105</v>
      </c>
      <c r="B2325">
        <v>79.260000000000005</v>
      </c>
      <c r="C2325">
        <f t="shared" si="180"/>
        <v>77.398609637368565</v>
      </c>
      <c r="D2325">
        <f t="shared" si="177"/>
        <v>75.857524108763798</v>
      </c>
      <c r="E2325">
        <f t="shared" si="176"/>
        <v>1.5410855286047678</v>
      </c>
      <c r="F2325">
        <f t="shared" si="179"/>
        <v>1.5210230855659301</v>
      </c>
      <c r="G2325">
        <f t="shared" si="178"/>
        <v>2.0062443038837641E-2</v>
      </c>
    </row>
    <row r="2326" spans="1:7" x14ac:dyDescent="0.2">
      <c r="A2326">
        <v>20151106</v>
      </c>
      <c r="B2326">
        <v>78.75</v>
      </c>
      <c r="C2326">
        <f t="shared" si="180"/>
        <v>77.606515847004161</v>
      </c>
      <c r="D2326">
        <f t="shared" si="177"/>
        <v>76.071781582188692</v>
      </c>
      <c r="E2326">
        <f t="shared" si="176"/>
        <v>1.5347342648154694</v>
      </c>
      <c r="F2326">
        <f t="shared" si="179"/>
        <v>1.523765321415838</v>
      </c>
      <c r="G2326">
        <f t="shared" si="178"/>
        <v>1.0968943399631392E-2</v>
      </c>
    </row>
    <row r="2327" spans="1:7" x14ac:dyDescent="0.2">
      <c r="A2327">
        <v>20151109</v>
      </c>
      <c r="B2327">
        <v>78.040000000000006</v>
      </c>
      <c r="C2327">
        <f t="shared" si="180"/>
        <v>77.673205716695833</v>
      </c>
      <c r="D2327">
        <f t="shared" si="177"/>
        <v>76.217575539063603</v>
      </c>
      <c r="E2327">
        <f t="shared" si="176"/>
        <v>1.45563017763223</v>
      </c>
      <c r="F2327">
        <f t="shared" si="179"/>
        <v>1.5101382926591165</v>
      </c>
      <c r="G2327">
        <f t="shared" si="178"/>
        <v>-5.4508115026886461E-2</v>
      </c>
    </row>
    <row r="2328" spans="1:7" x14ac:dyDescent="0.2">
      <c r="A2328">
        <v>20151110</v>
      </c>
      <c r="B2328">
        <v>79.48</v>
      </c>
      <c r="C2328">
        <f t="shared" si="180"/>
        <v>77.951174067973398</v>
      </c>
      <c r="D2328">
        <f t="shared" si="177"/>
        <v>76.459236610244076</v>
      </c>
      <c r="E2328">
        <f t="shared" si="176"/>
        <v>1.4919374577293212</v>
      </c>
      <c r="F2328">
        <f t="shared" si="179"/>
        <v>1.5064981256731576</v>
      </c>
      <c r="G2328">
        <f t="shared" si="178"/>
        <v>-1.456066794383637E-2</v>
      </c>
    </row>
    <row r="2329" spans="1:7" x14ac:dyDescent="0.2">
      <c r="A2329">
        <v>20151111</v>
      </c>
      <c r="B2329">
        <v>79.180000000000007</v>
      </c>
      <c r="C2329">
        <f t="shared" si="180"/>
        <v>78.14022421136211</v>
      </c>
      <c r="D2329">
        <f t="shared" si="177"/>
        <v>76.660774639114891</v>
      </c>
      <c r="E2329">
        <f t="shared" si="176"/>
        <v>1.4794495722472192</v>
      </c>
      <c r="F2329">
        <f t="shared" si="179"/>
        <v>1.50108841498797</v>
      </c>
      <c r="G2329">
        <f t="shared" si="178"/>
        <v>-2.1638842740750786E-2</v>
      </c>
    </row>
    <row r="2330" spans="1:7" x14ac:dyDescent="0.2">
      <c r="A2330">
        <v>20151112</v>
      </c>
      <c r="B2330">
        <v>78.31</v>
      </c>
      <c r="C2330">
        <f t="shared" si="180"/>
        <v>78.166343563460259</v>
      </c>
      <c r="D2330">
        <f t="shared" si="177"/>
        <v>76.782939480661938</v>
      </c>
      <c r="E2330">
        <f t="shared" si="176"/>
        <v>1.3834040827983216</v>
      </c>
      <c r="F2330">
        <f t="shared" si="179"/>
        <v>1.4775515485500403</v>
      </c>
      <c r="G2330">
        <f t="shared" si="178"/>
        <v>-9.4147465751718729E-2</v>
      </c>
    </row>
    <row r="2331" spans="1:7" x14ac:dyDescent="0.2">
      <c r="A2331">
        <v>20151113</v>
      </c>
      <c r="B2331">
        <v>78.11</v>
      </c>
      <c r="C2331">
        <f t="shared" si="180"/>
        <v>78.157675322927915</v>
      </c>
      <c r="D2331">
        <f t="shared" si="177"/>
        <v>76.881240259872158</v>
      </c>
      <c r="E2331">
        <f t="shared" si="176"/>
        <v>1.2764350630557573</v>
      </c>
      <c r="F2331">
        <f t="shared" si="179"/>
        <v>1.4373282514511838</v>
      </c>
      <c r="G2331">
        <f t="shared" si="178"/>
        <v>-0.16089318839542655</v>
      </c>
    </row>
    <row r="2332" spans="1:7" x14ac:dyDescent="0.2">
      <c r="A2332">
        <v>20151116</v>
      </c>
      <c r="B2332">
        <v>78.900000000000006</v>
      </c>
      <c r="C2332">
        <f t="shared" si="180"/>
        <v>78.271879119400552</v>
      </c>
      <c r="D2332">
        <f t="shared" si="177"/>
        <v>77.030778018400156</v>
      </c>
      <c r="E2332">
        <f t="shared" ref="E2332:E2395" si="181">C2332-D2332</f>
        <v>1.2411011010003961</v>
      </c>
      <c r="F2332">
        <f t="shared" si="179"/>
        <v>1.3980828213610264</v>
      </c>
      <c r="G2332">
        <f t="shared" si="178"/>
        <v>-0.15698172036063029</v>
      </c>
    </row>
    <row r="2333" spans="1:7" x14ac:dyDescent="0.2">
      <c r="A2333">
        <v>20151117</v>
      </c>
      <c r="B2333">
        <v>78.83</v>
      </c>
      <c r="C2333">
        <f t="shared" si="180"/>
        <v>78.357743870262013</v>
      </c>
      <c r="D2333">
        <f t="shared" ref="D2333:D2396" si="182">B2333*(2/(26+1)) + D2332*(1-(2/(26+1)))</f>
        <v>77.164053720740895</v>
      </c>
      <c r="E2333">
        <f t="shared" si="181"/>
        <v>1.1936901495211174</v>
      </c>
      <c r="F2333">
        <f t="shared" si="179"/>
        <v>1.3572042869930445</v>
      </c>
      <c r="G2333">
        <f t="shared" si="178"/>
        <v>-0.16351413747192711</v>
      </c>
    </row>
    <row r="2334" spans="1:7" x14ac:dyDescent="0.2">
      <c r="A2334">
        <v>20151118</v>
      </c>
      <c r="B2334">
        <v>80.459999999999994</v>
      </c>
      <c r="C2334">
        <f t="shared" si="180"/>
        <v>78.681167890221701</v>
      </c>
      <c r="D2334">
        <f t="shared" si="182"/>
        <v>77.408197889574893</v>
      </c>
      <c r="E2334">
        <f t="shared" si="181"/>
        <v>1.2729700006468079</v>
      </c>
      <c r="F2334">
        <f t="shared" si="179"/>
        <v>1.3403574297237972</v>
      </c>
      <c r="G2334">
        <f t="shared" si="178"/>
        <v>-6.7387429076989358E-2</v>
      </c>
    </row>
    <row r="2335" spans="1:7" x14ac:dyDescent="0.2">
      <c r="A2335">
        <v>20151119</v>
      </c>
      <c r="B2335">
        <v>80.150000000000006</v>
      </c>
      <c r="C2335">
        <f t="shared" si="180"/>
        <v>78.907142060956829</v>
      </c>
      <c r="D2335">
        <f t="shared" si="182"/>
        <v>77.611294342198988</v>
      </c>
      <c r="E2335">
        <f t="shared" si="181"/>
        <v>1.295847718757841</v>
      </c>
      <c r="F2335">
        <f t="shared" si="179"/>
        <v>1.3314554875306059</v>
      </c>
      <c r="G2335">
        <f t="shared" si="178"/>
        <v>-3.5607768772764947E-2</v>
      </c>
    </row>
    <row r="2336" spans="1:7" x14ac:dyDescent="0.2">
      <c r="A2336">
        <v>20151120</v>
      </c>
      <c r="B2336">
        <v>80.19</v>
      </c>
      <c r="C2336">
        <f t="shared" si="180"/>
        <v>79.104504820809623</v>
      </c>
      <c r="D2336">
        <f t="shared" si="182"/>
        <v>77.802309576110176</v>
      </c>
      <c r="E2336">
        <f t="shared" si="181"/>
        <v>1.3021952446994476</v>
      </c>
      <c r="F2336">
        <f t="shared" si="179"/>
        <v>1.3256034389643743</v>
      </c>
      <c r="G2336">
        <f t="shared" si="178"/>
        <v>-2.3408194264926685E-2</v>
      </c>
    </row>
    <row r="2337" spans="1:7" x14ac:dyDescent="0.2">
      <c r="A2337">
        <v>20151123</v>
      </c>
      <c r="B2337">
        <v>80.11</v>
      </c>
      <c r="C2337">
        <f t="shared" si="180"/>
        <v>79.259196386838909</v>
      </c>
      <c r="D2337">
        <f t="shared" si="182"/>
        <v>77.97324960750943</v>
      </c>
      <c r="E2337">
        <f t="shared" si="181"/>
        <v>1.2859467793294783</v>
      </c>
      <c r="F2337">
        <f t="shared" si="179"/>
        <v>1.3176721070373951</v>
      </c>
      <c r="G2337">
        <f t="shared" si="178"/>
        <v>-3.1725327707916806E-2</v>
      </c>
    </row>
    <row r="2338" spans="1:7" x14ac:dyDescent="0.2">
      <c r="A2338">
        <v>20151124</v>
      </c>
      <c r="B2338">
        <v>79.790000000000006</v>
      </c>
      <c r="C2338">
        <f t="shared" si="180"/>
        <v>79.340858481171381</v>
      </c>
      <c r="D2338">
        <f t="shared" si="182"/>
        <v>78.107823710656888</v>
      </c>
      <c r="E2338">
        <f t="shared" si="181"/>
        <v>1.2330347705144931</v>
      </c>
      <c r="F2338">
        <f t="shared" si="179"/>
        <v>1.3007446397328146</v>
      </c>
      <c r="G2338">
        <f t="shared" si="178"/>
        <v>-6.7709869218321561E-2</v>
      </c>
    </row>
    <row r="2339" spans="1:7" x14ac:dyDescent="0.2">
      <c r="A2339">
        <v>20151125</v>
      </c>
      <c r="B2339">
        <v>79.56</v>
      </c>
      <c r="C2339">
        <f t="shared" si="180"/>
        <v>79.374572560991169</v>
      </c>
      <c r="D2339">
        <f t="shared" si="182"/>
        <v>78.215392324682298</v>
      </c>
      <c r="E2339">
        <f t="shared" si="181"/>
        <v>1.1591802363088703</v>
      </c>
      <c r="F2339">
        <f t="shared" si="179"/>
        <v>1.2724317590480259</v>
      </c>
      <c r="G2339">
        <f t="shared" si="178"/>
        <v>-0.11325152273915551</v>
      </c>
    </row>
    <row r="2340" spans="1:7" x14ac:dyDescent="0.2">
      <c r="A2340">
        <v>20151127</v>
      </c>
      <c r="B2340">
        <v>79.84</v>
      </c>
      <c r="C2340">
        <f t="shared" si="180"/>
        <v>79.446176782377137</v>
      </c>
      <c r="D2340">
        <f t="shared" si="182"/>
        <v>78.335733633965091</v>
      </c>
      <c r="E2340">
        <f t="shared" si="181"/>
        <v>1.1104431484120454</v>
      </c>
      <c r="F2340">
        <f t="shared" si="179"/>
        <v>1.2400340369208298</v>
      </c>
      <c r="G2340">
        <f t="shared" ref="G2340:G2403" si="183">E2340-F2340</f>
        <v>-0.12959088850878442</v>
      </c>
    </row>
    <row r="2341" spans="1:7" x14ac:dyDescent="0.2">
      <c r="A2341">
        <v>20151130</v>
      </c>
      <c r="B2341">
        <v>79.010000000000005</v>
      </c>
      <c r="C2341">
        <f t="shared" si="180"/>
        <v>79.379072662011424</v>
      </c>
      <c r="D2341">
        <f t="shared" si="182"/>
        <v>78.38567929070841</v>
      </c>
      <c r="E2341">
        <f t="shared" si="181"/>
        <v>0.99339337130301431</v>
      </c>
      <c r="F2341">
        <f t="shared" ref="F2341:F2404" si="184">(E2341*(2/(9+1))+F2340*(1-(2/(9+1))))</f>
        <v>1.1907059037972667</v>
      </c>
      <c r="G2341">
        <f t="shared" si="183"/>
        <v>-0.1973125324942524</v>
      </c>
    </row>
    <row r="2342" spans="1:7" x14ac:dyDescent="0.2">
      <c r="A2342">
        <v>20151201</v>
      </c>
      <c r="B2342">
        <v>79.91</v>
      </c>
      <c r="C2342">
        <f t="shared" si="180"/>
        <v>79.460753790932756</v>
      </c>
      <c r="D2342">
        <f t="shared" si="182"/>
        <v>78.498591935841119</v>
      </c>
      <c r="E2342">
        <f t="shared" si="181"/>
        <v>0.96216185509163665</v>
      </c>
      <c r="F2342">
        <f t="shared" si="184"/>
        <v>1.1449970940561407</v>
      </c>
      <c r="G2342">
        <f t="shared" si="183"/>
        <v>-0.18283523896450404</v>
      </c>
    </row>
    <row r="2343" spans="1:7" x14ac:dyDescent="0.2">
      <c r="A2343">
        <v>20151202</v>
      </c>
      <c r="B2343">
        <v>79.040000000000006</v>
      </c>
      <c r="C2343">
        <f t="shared" si="180"/>
        <v>79.396022438481552</v>
      </c>
      <c r="D2343">
        <f t="shared" si="182"/>
        <v>78.538696236889933</v>
      </c>
      <c r="E2343">
        <f t="shared" si="181"/>
        <v>0.85732620159161854</v>
      </c>
      <c r="F2343">
        <f t="shared" si="184"/>
        <v>1.0874629155632363</v>
      </c>
      <c r="G2343">
        <f t="shared" si="183"/>
        <v>-0.23013671397161772</v>
      </c>
    </row>
    <row r="2344" spans="1:7" x14ac:dyDescent="0.2">
      <c r="A2344">
        <v>20151203</v>
      </c>
      <c r="B2344">
        <v>78.290000000000006</v>
      </c>
      <c r="C2344">
        <f t="shared" si="180"/>
        <v>79.225865140253617</v>
      </c>
      <c r="D2344">
        <f t="shared" si="182"/>
        <v>78.520274293416605</v>
      </c>
      <c r="E2344">
        <f t="shared" si="181"/>
        <v>0.70559084683701201</v>
      </c>
      <c r="F2344">
        <f t="shared" si="184"/>
        <v>1.0110885018179916</v>
      </c>
      <c r="G2344">
        <f t="shared" si="183"/>
        <v>-0.30549765498097958</v>
      </c>
    </row>
    <row r="2345" spans="1:7" x14ac:dyDescent="0.2">
      <c r="A2345">
        <v>20151204</v>
      </c>
      <c r="B2345">
        <v>80.400000000000006</v>
      </c>
      <c r="C2345">
        <f t="shared" si="180"/>
        <v>79.406501272522291</v>
      </c>
      <c r="D2345">
        <f t="shared" si="182"/>
        <v>78.659513234645004</v>
      </c>
      <c r="E2345">
        <f t="shared" si="181"/>
        <v>0.74698803787728707</v>
      </c>
      <c r="F2345">
        <f t="shared" si="184"/>
        <v>0.95826840902985067</v>
      </c>
      <c r="G2345">
        <f t="shared" si="183"/>
        <v>-0.2112803711525636</v>
      </c>
    </row>
    <row r="2346" spans="1:7" x14ac:dyDescent="0.2">
      <c r="A2346">
        <v>20151207</v>
      </c>
      <c r="B2346">
        <v>79.55</v>
      </c>
      <c r="C2346">
        <f t="shared" si="180"/>
        <v>79.428577999826544</v>
      </c>
      <c r="D2346">
        <f t="shared" si="182"/>
        <v>78.725475217263892</v>
      </c>
      <c r="E2346">
        <f t="shared" si="181"/>
        <v>0.70310278256265235</v>
      </c>
      <c r="F2346">
        <f t="shared" si="184"/>
        <v>0.90723528373641105</v>
      </c>
      <c r="G2346">
        <f t="shared" si="183"/>
        <v>-0.2041325011737587</v>
      </c>
    </row>
    <row r="2347" spans="1:7" x14ac:dyDescent="0.2">
      <c r="A2347">
        <v>20151208</v>
      </c>
      <c r="B2347">
        <v>79.069999999999993</v>
      </c>
      <c r="C2347">
        <f t="shared" si="180"/>
        <v>79.373412153699391</v>
      </c>
      <c r="D2347">
        <f t="shared" si="182"/>
        <v>78.750995571540642</v>
      </c>
      <c r="E2347">
        <f t="shared" si="181"/>
        <v>0.62241658215874907</v>
      </c>
      <c r="F2347">
        <f t="shared" si="184"/>
        <v>0.85027154342087874</v>
      </c>
      <c r="G2347">
        <f t="shared" si="183"/>
        <v>-0.22785496126212967</v>
      </c>
    </row>
    <row r="2348" spans="1:7" x14ac:dyDescent="0.2">
      <c r="A2348">
        <v>20151209</v>
      </c>
      <c r="B2348">
        <v>77.88</v>
      </c>
      <c r="C2348">
        <f t="shared" si="180"/>
        <v>79.143656437745634</v>
      </c>
      <c r="D2348">
        <f t="shared" si="182"/>
        <v>78.686477381056136</v>
      </c>
      <c r="E2348">
        <f t="shared" si="181"/>
        <v>0.45717905668949754</v>
      </c>
      <c r="F2348">
        <f t="shared" si="184"/>
        <v>0.7716530460746025</v>
      </c>
      <c r="G2348">
        <f t="shared" si="183"/>
        <v>-0.31447398938510496</v>
      </c>
    </row>
    <row r="2349" spans="1:7" x14ac:dyDescent="0.2">
      <c r="A2349">
        <v>20151210</v>
      </c>
      <c r="B2349">
        <v>78.12</v>
      </c>
      <c r="C2349">
        <f t="shared" si="180"/>
        <v>78.986170831938608</v>
      </c>
      <c r="D2349">
        <f t="shared" si="182"/>
        <v>78.644516093570488</v>
      </c>
      <c r="E2349">
        <f t="shared" si="181"/>
        <v>0.34165473836812055</v>
      </c>
      <c r="F2349">
        <f t="shared" si="184"/>
        <v>0.68565338453330615</v>
      </c>
      <c r="G2349">
        <f t="shared" si="183"/>
        <v>-0.34399864616518561</v>
      </c>
    </row>
    <row r="2350" spans="1:7" x14ac:dyDescent="0.2">
      <c r="A2350">
        <v>20151211</v>
      </c>
      <c r="B2350">
        <v>76.11</v>
      </c>
      <c r="C2350">
        <f t="shared" si="180"/>
        <v>78.543683011640368</v>
      </c>
      <c r="D2350">
        <f t="shared" si="182"/>
        <v>78.456774160713408</v>
      </c>
      <c r="E2350">
        <f t="shared" si="181"/>
        <v>8.6908850926960213E-2</v>
      </c>
      <c r="F2350">
        <f t="shared" si="184"/>
        <v>0.5659044778120369</v>
      </c>
      <c r="G2350">
        <f t="shared" si="183"/>
        <v>-0.47899562688507669</v>
      </c>
    </row>
    <row r="2351" spans="1:7" x14ac:dyDescent="0.2">
      <c r="A2351">
        <v>20151214</v>
      </c>
      <c r="B2351">
        <v>76.87</v>
      </c>
      <c r="C2351">
        <f t="shared" si="180"/>
        <v>78.286193317541844</v>
      </c>
      <c r="D2351">
        <f t="shared" si="182"/>
        <v>78.339235333993898</v>
      </c>
      <c r="E2351">
        <f t="shared" si="181"/>
        <v>-5.3042016452053531E-2</v>
      </c>
      <c r="F2351">
        <f t="shared" si="184"/>
        <v>0.44211517895921887</v>
      </c>
      <c r="G2351">
        <f t="shared" si="183"/>
        <v>-0.4951571954112724</v>
      </c>
    </row>
    <row r="2352" spans="1:7" x14ac:dyDescent="0.2">
      <c r="A2352">
        <v>20151215</v>
      </c>
      <c r="B2352">
        <v>78.62</v>
      </c>
      <c r="C2352">
        <f t="shared" si="180"/>
        <v>78.337548191766174</v>
      </c>
      <c r="D2352">
        <f t="shared" si="182"/>
        <v>78.36003271666101</v>
      </c>
      <c r="E2352">
        <f t="shared" si="181"/>
        <v>-2.2484524894835545E-2</v>
      </c>
      <c r="F2352">
        <f t="shared" si="184"/>
        <v>0.34919523818840803</v>
      </c>
      <c r="G2352">
        <f t="shared" si="183"/>
        <v>-0.37167976308324358</v>
      </c>
    </row>
    <row r="2353" spans="1:7" x14ac:dyDescent="0.2">
      <c r="A2353">
        <v>20151216</v>
      </c>
      <c r="B2353">
        <v>79.86</v>
      </c>
      <c r="C2353">
        <f t="shared" si="180"/>
        <v>78.571771546879077</v>
      </c>
      <c r="D2353">
        <f t="shared" si="182"/>
        <v>78.471141404315745</v>
      </c>
      <c r="E2353">
        <f t="shared" si="181"/>
        <v>0.10063014256333247</v>
      </c>
      <c r="F2353">
        <f t="shared" si="184"/>
        <v>0.2994822190633929</v>
      </c>
      <c r="G2353">
        <f t="shared" si="183"/>
        <v>-0.19885207650006043</v>
      </c>
    </row>
    <row r="2354" spans="1:7" x14ac:dyDescent="0.2">
      <c r="A2354">
        <v>20151217</v>
      </c>
      <c r="B2354">
        <v>78.69</v>
      </c>
      <c r="C2354">
        <f t="shared" si="180"/>
        <v>78.589960539666905</v>
      </c>
      <c r="D2354">
        <f t="shared" si="182"/>
        <v>78.487353152144209</v>
      </c>
      <c r="E2354">
        <f t="shared" si="181"/>
        <v>0.1026073875226956</v>
      </c>
      <c r="F2354">
        <f t="shared" si="184"/>
        <v>0.26010725275525348</v>
      </c>
      <c r="G2354">
        <f t="shared" si="183"/>
        <v>-0.15749986523255788</v>
      </c>
    </row>
    <row r="2355" spans="1:7" x14ac:dyDescent="0.2">
      <c r="A2355">
        <v>20151218</v>
      </c>
      <c r="B2355">
        <v>76.319999999999993</v>
      </c>
      <c r="C2355">
        <f t="shared" si="180"/>
        <v>78.240735841256623</v>
      </c>
      <c r="D2355">
        <f t="shared" si="182"/>
        <v>78.32680847420761</v>
      </c>
      <c r="E2355">
        <f t="shared" si="181"/>
        <v>-8.6072632950987327E-2</v>
      </c>
      <c r="F2355">
        <f t="shared" si="184"/>
        <v>0.19087127561400535</v>
      </c>
      <c r="G2355">
        <f t="shared" si="183"/>
        <v>-0.27694390856499268</v>
      </c>
    </row>
    <row r="2356" spans="1:7" x14ac:dyDescent="0.2">
      <c r="A2356">
        <v>20151221</v>
      </c>
      <c r="B2356">
        <v>77.17</v>
      </c>
      <c r="C2356">
        <f t="shared" si="180"/>
        <v>78.076007250294055</v>
      </c>
      <c r="D2356">
        <f t="shared" si="182"/>
        <v>78.241118957599639</v>
      </c>
      <c r="E2356">
        <f t="shared" si="181"/>
        <v>-0.16511170730558433</v>
      </c>
      <c r="F2356">
        <f t="shared" si="184"/>
        <v>0.11967467903008741</v>
      </c>
      <c r="G2356">
        <f t="shared" si="183"/>
        <v>-0.28478638633567177</v>
      </c>
    </row>
    <row r="2357" spans="1:7" x14ac:dyDescent="0.2">
      <c r="A2357">
        <v>20151222</v>
      </c>
      <c r="B2357">
        <v>77.38</v>
      </c>
      <c r="C2357">
        <f t="shared" si="180"/>
        <v>77.96892921178727</v>
      </c>
      <c r="D2357">
        <f t="shared" si="182"/>
        <v>78.177332368147816</v>
      </c>
      <c r="E2357">
        <f t="shared" si="181"/>
        <v>-0.2084031563605464</v>
      </c>
      <c r="F2357">
        <f t="shared" si="184"/>
        <v>5.4059111951960649E-2</v>
      </c>
      <c r="G2357">
        <f t="shared" si="183"/>
        <v>-0.26246226831250707</v>
      </c>
    </row>
    <row r="2358" spans="1:7" x14ac:dyDescent="0.2">
      <c r="A2358">
        <v>20151223</v>
      </c>
      <c r="B2358">
        <v>78.56</v>
      </c>
      <c r="C2358">
        <f t="shared" si="180"/>
        <v>78.059863179204612</v>
      </c>
      <c r="D2358">
        <f t="shared" si="182"/>
        <v>78.205678118655385</v>
      </c>
      <c r="E2358">
        <f t="shared" si="181"/>
        <v>-0.14581493945077284</v>
      </c>
      <c r="F2358">
        <f t="shared" si="184"/>
        <v>1.4084301671413953E-2</v>
      </c>
      <c r="G2358">
        <f t="shared" si="183"/>
        <v>-0.15989924112218679</v>
      </c>
    </row>
    <row r="2359" spans="1:7" x14ac:dyDescent="0.2">
      <c r="A2359">
        <v>20151224</v>
      </c>
      <c r="B2359">
        <v>78.260000000000005</v>
      </c>
      <c r="C2359">
        <f t="shared" si="180"/>
        <v>78.090653459326987</v>
      </c>
      <c r="D2359">
        <f t="shared" si="182"/>
        <v>78.209701961717954</v>
      </c>
      <c r="E2359">
        <f t="shared" si="181"/>
        <v>-0.11904850239096731</v>
      </c>
      <c r="F2359">
        <f t="shared" si="184"/>
        <v>-1.2542259141062301E-2</v>
      </c>
      <c r="G2359">
        <f t="shared" si="183"/>
        <v>-0.10650624324990501</v>
      </c>
    </row>
    <row r="2360" spans="1:7" x14ac:dyDescent="0.2">
      <c r="A2360">
        <v>20151228</v>
      </c>
      <c r="B2360">
        <v>78.53</v>
      </c>
      <c r="C2360">
        <f t="shared" si="180"/>
        <v>78.158245234815141</v>
      </c>
      <c r="D2360">
        <f t="shared" si="182"/>
        <v>78.233427742331443</v>
      </c>
      <c r="E2360">
        <f t="shared" si="181"/>
        <v>-7.5182507516302621E-2</v>
      </c>
      <c r="F2360">
        <f t="shared" si="184"/>
        <v>-2.5070308816110366E-2</v>
      </c>
      <c r="G2360">
        <f t="shared" si="183"/>
        <v>-5.0112198700192255E-2</v>
      </c>
    </row>
    <row r="2361" spans="1:7" x14ac:dyDescent="0.2">
      <c r="A2361">
        <v>20151229</v>
      </c>
      <c r="B2361">
        <v>79.209999999999994</v>
      </c>
      <c r="C2361">
        <f t="shared" si="180"/>
        <v>78.320053660228197</v>
      </c>
      <c r="D2361">
        <f t="shared" si="182"/>
        <v>78.305766428084681</v>
      </c>
      <c r="E2361">
        <f t="shared" si="181"/>
        <v>1.4287232143516349E-2</v>
      </c>
      <c r="F2361">
        <f t="shared" si="184"/>
        <v>-1.7198800624185023E-2</v>
      </c>
      <c r="G2361">
        <f t="shared" si="183"/>
        <v>3.1486032767701372E-2</v>
      </c>
    </row>
    <row r="2362" spans="1:7" x14ac:dyDescent="0.2">
      <c r="A2362">
        <v>20151230</v>
      </c>
      <c r="B2362">
        <v>78.349999999999994</v>
      </c>
      <c r="C2362">
        <f t="shared" si="180"/>
        <v>78.324660789423859</v>
      </c>
      <c r="D2362">
        <f t="shared" si="182"/>
        <v>78.309042988967292</v>
      </c>
      <c r="E2362">
        <f t="shared" si="181"/>
        <v>1.5617800456567466E-2</v>
      </c>
      <c r="F2362">
        <f t="shared" si="184"/>
        <v>-1.0635480408034526E-2</v>
      </c>
      <c r="G2362">
        <f t="shared" si="183"/>
        <v>2.6253280864601991E-2</v>
      </c>
    </row>
    <row r="2363" spans="1:7" x14ac:dyDescent="0.2">
      <c r="A2363">
        <v>20151231</v>
      </c>
      <c r="B2363">
        <v>77.55</v>
      </c>
      <c r="C2363">
        <f t="shared" si="180"/>
        <v>78.205482206435576</v>
      </c>
      <c r="D2363">
        <f t="shared" si="182"/>
        <v>78.252817582377119</v>
      </c>
      <c r="E2363">
        <f t="shared" si="181"/>
        <v>-4.7335375941543134E-2</v>
      </c>
      <c r="F2363">
        <f t="shared" si="184"/>
        <v>-1.7975459514736246E-2</v>
      </c>
      <c r="G2363">
        <f t="shared" si="183"/>
        <v>-2.9359916426806888E-2</v>
      </c>
    </row>
    <row r="2364" spans="1:7" x14ac:dyDescent="0.2">
      <c r="A2364">
        <v>20160104</v>
      </c>
      <c r="B2364">
        <v>75.7</v>
      </c>
      <c r="C2364">
        <f t="shared" si="180"/>
        <v>77.820023405445497</v>
      </c>
      <c r="D2364">
        <f t="shared" si="182"/>
        <v>78.063719983682518</v>
      </c>
      <c r="E2364">
        <f t="shared" si="181"/>
        <v>-0.24369657823702084</v>
      </c>
      <c r="F2364">
        <f t="shared" si="184"/>
        <v>-6.3119683259193163E-2</v>
      </c>
      <c r="G2364">
        <f t="shared" si="183"/>
        <v>-0.1805768949778277</v>
      </c>
    </row>
    <row r="2365" spans="1:7" x14ac:dyDescent="0.2">
      <c r="A2365">
        <v>20160105</v>
      </c>
      <c r="B2365">
        <v>76.27</v>
      </c>
      <c r="C2365">
        <f t="shared" si="180"/>
        <v>77.581558266146189</v>
      </c>
      <c r="D2365">
        <f t="shared" si="182"/>
        <v>77.930851836743074</v>
      </c>
      <c r="E2365">
        <f t="shared" si="181"/>
        <v>-0.34929357059688471</v>
      </c>
      <c r="F2365">
        <f t="shared" si="184"/>
        <v>-0.12035446072673148</v>
      </c>
      <c r="G2365">
        <f t="shared" si="183"/>
        <v>-0.22893910987015323</v>
      </c>
    </row>
    <row r="2366" spans="1:7" x14ac:dyDescent="0.2">
      <c r="A2366">
        <v>20160106</v>
      </c>
      <c r="B2366">
        <v>75.27</v>
      </c>
      <c r="C2366">
        <f t="shared" si="180"/>
        <v>77.225933917508314</v>
      </c>
      <c r="D2366">
        <f t="shared" si="182"/>
        <v>77.733751700688032</v>
      </c>
      <c r="E2366">
        <f t="shared" si="181"/>
        <v>-0.50781778317971771</v>
      </c>
      <c r="F2366">
        <f t="shared" si="184"/>
        <v>-0.19784712521732872</v>
      </c>
      <c r="G2366">
        <f t="shared" si="183"/>
        <v>-0.30997065796238898</v>
      </c>
    </row>
    <row r="2367" spans="1:7" x14ac:dyDescent="0.2">
      <c r="A2367">
        <v>20160107</v>
      </c>
      <c r="B2367">
        <v>73.790000000000006</v>
      </c>
      <c r="C2367">
        <f t="shared" si="180"/>
        <v>76.697328699430102</v>
      </c>
      <c r="D2367">
        <f t="shared" si="182"/>
        <v>77.441621945081522</v>
      </c>
      <c r="E2367">
        <f t="shared" si="181"/>
        <v>-0.74429324565141997</v>
      </c>
      <c r="F2367">
        <f t="shared" si="184"/>
        <v>-0.30713634930414702</v>
      </c>
      <c r="G2367">
        <f t="shared" si="183"/>
        <v>-0.43715689634727295</v>
      </c>
    </row>
    <row r="2368" spans="1:7" x14ac:dyDescent="0.2">
      <c r="A2368">
        <v>20160108</v>
      </c>
      <c r="B2368">
        <v>72.88</v>
      </c>
      <c r="C2368">
        <f t="shared" si="180"/>
        <v>76.110047361056232</v>
      </c>
      <c r="D2368">
        <f t="shared" si="182"/>
        <v>77.103724023223634</v>
      </c>
      <c r="E2368">
        <f t="shared" si="181"/>
        <v>-0.99367666216740247</v>
      </c>
      <c r="F2368">
        <f t="shared" si="184"/>
        <v>-0.44444441187679817</v>
      </c>
      <c r="G2368">
        <f t="shared" si="183"/>
        <v>-0.5492322502906043</v>
      </c>
    </row>
    <row r="2369" spans="1:7" x14ac:dyDescent="0.2">
      <c r="A2369">
        <v>20160111</v>
      </c>
      <c r="B2369">
        <v>73.92</v>
      </c>
      <c r="C2369">
        <f t="shared" si="180"/>
        <v>75.7731169978168</v>
      </c>
      <c r="D2369">
        <f t="shared" si="182"/>
        <v>76.867892614095965</v>
      </c>
      <c r="E2369">
        <f t="shared" si="181"/>
        <v>-1.0947756162791649</v>
      </c>
      <c r="F2369">
        <f t="shared" si="184"/>
        <v>-0.57451065275727153</v>
      </c>
      <c r="G2369">
        <f t="shared" si="183"/>
        <v>-0.52026496352189333</v>
      </c>
    </row>
    <row r="2370" spans="1:7" x14ac:dyDescent="0.2">
      <c r="A2370">
        <v>20160112</v>
      </c>
      <c r="B2370">
        <v>74.760000000000005</v>
      </c>
      <c r="C2370">
        <f t="shared" si="180"/>
        <v>75.61725284430652</v>
      </c>
      <c r="D2370">
        <f t="shared" si="182"/>
        <v>76.71175242045922</v>
      </c>
      <c r="E2370">
        <f t="shared" si="181"/>
        <v>-1.0944995761526997</v>
      </c>
      <c r="F2370">
        <f t="shared" si="184"/>
        <v>-0.67850843743635725</v>
      </c>
      <c r="G2370">
        <f t="shared" si="183"/>
        <v>-0.41599113871634241</v>
      </c>
    </row>
    <row r="2371" spans="1:7" x14ac:dyDescent="0.2">
      <c r="A2371">
        <v>20160113</v>
      </c>
      <c r="B2371">
        <v>73.099999999999994</v>
      </c>
      <c r="C2371">
        <f t="shared" si="180"/>
        <v>75.229983175951674</v>
      </c>
      <c r="D2371">
        <f t="shared" si="182"/>
        <v>76.444215204128909</v>
      </c>
      <c r="E2371">
        <f t="shared" si="181"/>
        <v>-1.2142320281772356</v>
      </c>
      <c r="F2371">
        <f t="shared" si="184"/>
        <v>-0.78565315558453297</v>
      </c>
      <c r="G2371">
        <f t="shared" si="183"/>
        <v>-0.42857887259270266</v>
      </c>
    </row>
    <row r="2372" spans="1:7" x14ac:dyDescent="0.2">
      <c r="A2372">
        <v>20160114</v>
      </c>
      <c r="B2372">
        <v>73.8</v>
      </c>
      <c r="C2372">
        <f t="shared" si="180"/>
        <v>75.009985764266801</v>
      </c>
      <c r="D2372">
        <f t="shared" si="182"/>
        <v>76.248347411230469</v>
      </c>
      <c r="E2372">
        <f t="shared" si="181"/>
        <v>-1.2383616469636678</v>
      </c>
      <c r="F2372">
        <f t="shared" si="184"/>
        <v>-0.87619485386036</v>
      </c>
      <c r="G2372">
        <f t="shared" si="183"/>
        <v>-0.36216679310330779</v>
      </c>
    </row>
    <row r="2373" spans="1:7" x14ac:dyDescent="0.2">
      <c r="A2373">
        <v>20160115</v>
      </c>
      <c r="B2373">
        <v>71.83</v>
      </c>
      <c r="C2373">
        <f t="shared" si="180"/>
        <v>74.520757185148824</v>
      </c>
      <c r="D2373">
        <f t="shared" si="182"/>
        <v>75.921062417805999</v>
      </c>
      <c r="E2373">
        <f t="shared" si="181"/>
        <v>-1.4003052326571748</v>
      </c>
      <c r="F2373">
        <f t="shared" si="184"/>
        <v>-0.98101692961972309</v>
      </c>
      <c r="G2373">
        <f t="shared" si="183"/>
        <v>-0.41928830303745168</v>
      </c>
    </row>
    <row r="2374" spans="1:7" x14ac:dyDescent="0.2">
      <c r="A2374">
        <v>20160119</v>
      </c>
      <c r="B2374">
        <v>71.39</v>
      </c>
      <c r="C2374">
        <f t="shared" si="180"/>
        <v>74.039102233587471</v>
      </c>
      <c r="D2374">
        <f t="shared" si="182"/>
        <v>75.585428164635189</v>
      </c>
      <c r="E2374">
        <f t="shared" si="181"/>
        <v>-1.5463259310477184</v>
      </c>
      <c r="F2374">
        <f t="shared" si="184"/>
        <v>-1.0940787299053221</v>
      </c>
      <c r="G2374">
        <f t="shared" si="183"/>
        <v>-0.45224720114239636</v>
      </c>
    </row>
    <row r="2375" spans="1:7" x14ac:dyDescent="0.2">
      <c r="A2375">
        <v>20160120</v>
      </c>
      <c r="B2375">
        <v>70.680000000000007</v>
      </c>
      <c r="C2375">
        <f t="shared" si="180"/>
        <v>73.522317274574021</v>
      </c>
      <c r="D2375">
        <f t="shared" si="182"/>
        <v>75.222063115402946</v>
      </c>
      <c r="E2375">
        <f t="shared" si="181"/>
        <v>-1.6997458408289248</v>
      </c>
      <c r="F2375">
        <f t="shared" si="184"/>
        <v>-1.2152121520900427</v>
      </c>
      <c r="G2375">
        <f t="shared" si="183"/>
        <v>-0.48453368873888203</v>
      </c>
    </row>
    <row r="2376" spans="1:7" x14ac:dyDescent="0.2">
      <c r="A2376">
        <v>20160121</v>
      </c>
      <c r="B2376">
        <v>71.56</v>
      </c>
      <c r="C2376">
        <f t="shared" si="180"/>
        <v>73.220422309254943</v>
      </c>
      <c r="D2376">
        <f t="shared" si="182"/>
        <v>74.950799180928655</v>
      </c>
      <c r="E2376">
        <f t="shared" si="181"/>
        <v>-1.7303768716737125</v>
      </c>
      <c r="F2376">
        <f t="shared" si="184"/>
        <v>-1.3182450960067766</v>
      </c>
      <c r="G2376">
        <f t="shared" si="183"/>
        <v>-0.41213177566693582</v>
      </c>
    </row>
    <row r="2377" spans="1:7" x14ac:dyDescent="0.2">
      <c r="A2377">
        <v>20160122</v>
      </c>
      <c r="B2377">
        <v>72.7</v>
      </c>
      <c r="C2377">
        <f t="shared" si="180"/>
        <v>73.140357338600339</v>
      </c>
      <c r="D2377">
        <f t="shared" si="182"/>
        <v>74.784073315674675</v>
      </c>
      <c r="E2377">
        <f t="shared" si="181"/>
        <v>-1.6437159770743364</v>
      </c>
      <c r="F2377">
        <f t="shared" si="184"/>
        <v>-1.3833392722202889</v>
      </c>
      <c r="G2377">
        <f t="shared" si="183"/>
        <v>-0.26037670485404751</v>
      </c>
    </row>
    <row r="2378" spans="1:7" x14ac:dyDescent="0.2">
      <c r="A2378">
        <v>20160125</v>
      </c>
      <c r="B2378">
        <v>71.739999999999995</v>
      </c>
      <c r="C2378">
        <f t="shared" si="180"/>
        <v>72.92491774804644</v>
      </c>
      <c r="D2378">
        <f t="shared" si="182"/>
        <v>74.558586403402472</v>
      </c>
      <c r="E2378">
        <f t="shared" si="181"/>
        <v>-1.6336686553560327</v>
      </c>
      <c r="F2378">
        <f t="shared" si="184"/>
        <v>-1.4334051488474377</v>
      </c>
      <c r="G2378">
        <f t="shared" si="183"/>
        <v>-0.20026350650859492</v>
      </c>
    </row>
    <row r="2379" spans="1:7" x14ac:dyDescent="0.2">
      <c r="A2379">
        <v>20160126</v>
      </c>
      <c r="B2379">
        <v>71.88</v>
      </c>
      <c r="C2379">
        <f t="shared" si="180"/>
        <v>72.764161171423908</v>
      </c>
      <c r="D2379">
        <f t="shared" si="182"/>
        <v>74.360172595743023</v>
      </c>
      <c r="E2379">
        <f t="shared" si="181"/>
        <v>-1.5960114243191157</v>
      </c>
      <c r="F2379">
        <f t="shared" si="184"/>
        <v>-1.4659264039417734</v>
      </c>
      <c r="G2379">
        <f t="shared" si="183"/>
        <v>-0.13008502037734226</v>
      </c>
    </row>
    <row r="2380" spans="1:7" x14ac:dyDescent="0.2">
      <c r="A2380">
        <v>20160127</v>
      </c>
      <c r="B2380">
        <v>70.91</v>
      </c>
      <c r="C2380">
        <f t="shared" si="180"/>
        <v>72.478905606589464</v>
      </c>
      <c r="D2380">
        <f t="shared" si="182"/>
        <v>74.104604255317611</v>
      </c>
      <c r="E2380">
        <f t="shared" si="181"/>
        <v>-1.6256986487281466</v>
      </c>
      <c r="F2380">
        <f t="shared" si="184"/>
        <v>-1.4978808528990482</v>
      </c>
      <c r="G2380">
        <f t="shared" si="183"/>
        <v>-0.12781779582909847</v>
      </c>
    </row>
    <row r="2381" spans="1:7" x14ac:dyDescent="0.2">
      <c r="A2381">
        <v>20160128</v>
      </c>
      <c r="B2381">
        <v>69.33</v>
      </c>
      <c r="C2381">
        <f t="shared" si="180"/>
        <v>71.994458590191087</v>
      </c>
      <c r="D2381">
        <f t="shared" si="182"/>
        <v>73.750929866034824</v>
      </c>
      <c r="E2381">
        <f t="shared" si="181"/>
        <v>-1.7564712758437366</v>
      </c>
      <c r="F2381">
        <f t="shared" si="184"/>
        <v>-1.5495989374879859</v>
      </c>
      <c r="G2381">
        <f t="shared" si="183"/>
        <v>-0.2068723383557507</v>
      </c>
    </row>
    <row r="2382" spans="1:7" x14ac:dyDescent="0.2">
      <c r="A2382">
        <v>20160129</v>
      </c>
      <c r="B2382">
        <v>74.489999999999995</v>
      </c>
      <c r="C2382">
        <f t="shared" si="180"/>
        <v>72.378388037853995</v>
      </c>
      <c r="D2382">
        <f t="shared" si="182"/>
        <v>73.805675801884092</v>
      </c>
      <c r="E2382">
        <f t="shared" si="181"/>
        <v>-1.4272877640300976</v>
      </c>
      <c r="F2382">
        <f t="shared" si="184"/>
        <v>-1.5251367027964082</v>
      </c>
      <c r="G2382">
        <f t="shared" si="183"/>
        <v>9.7848938766310622E-2</v>
      </c>
    </row>
    <row r="2383" spans="1:7" x14ac:dyDescent="0.2">
      <c r="A2383">
        <v>20160201</v>
      </c>
      <c r="B2383">
        <v>74.38</v>
      </c>
      <c r="C2383">
        <f t="shared" ref="C2383:C2446" si="185">(B2383*(2/(12+1))+C2382*(1-(2/(12+1))))</f>
        <v>72.686328339722607</v>
      </c>
      <c r="D2383">
        <f t="shared" si="182"/>
        <v>73.84821833507786</v>
      </c>
      <c r="E2383">
        <f t="shared" si="181"/>
        <v>-1.1618899953552528</v>
      </c>
      <c r="F2383">
        <f t="shared" si="184"/>
        <v>-1.4524873613081772</v>
      </c>
      <c r="G2383">
        <f t="shared" si="183"/>
        <v>0.2905973659529244</v>
      </c>
    </row>
    <row r="2384" spans="1:7" x14ac:dyDescent="0.2">
      <c r="A2384">
        <v>20160202</v>
      </c>
      <c r="B2384">
        <v>73.400000000000006</v>
      </c>
      <c r="C2384">
        <f t="shared" si="185"/>
        <v>72.796123979765284</v>
      </c>
      <c r="D2384">
        <f t="shared" si="182"/>
        <v>73.815016976923957</v>
      </c>
      <c r="E2384">
        <f t="shared" si="181"/>
        <v>-1.0188929971586731</v>
      </c>
      <c r="F2384">
        <f t="shared" si="184"/>
        <v>-1.3657684884782766</v>
      </c>
      <c r="G2384">
        <f t="shared" si="183"/>
        <v>0.34687549131960349</v>
      </c>
    </row>
    <row r="2385" spans="1:7" x14ac:dyDescent="0.2">
      <c r="A2385">
        <v>20160203</v>
      </c>
      <c r="B2385">
        <v>74.38</v>
      </c>
      <c r="C2385">
        <f t="shared" si="185"/>
        <v>73.039797213647546</v>
      </c>
      <c r="D2385">
        <f t="shared" si="182"/>
        <v>73.856867571225891</v>
      </c>
      <c r="E2385">
        <f t="shared" si="181"/>
        <v>-0.8170703575783449</v>
      </c>
      <c r="F2385">
        <f t="shared" si="184"/>
        <v>-1.2560288622982902</v>
      </c>
      <c r="G2385">
        <f t="shared" si="183"/>
        <v>0.43895850471994535</v>
      </c>
    </row>
    <row r="2386" spans="1:7" x14ac:dyDescent="0.2">
      <c r="A2386">
        <v>20160204</v>
      </c>
      <c r="B2386">
        <v>73.680000000000007</v>
      </c>
      <c r="C2386">
        <f t="shared" si="185"/>
        <v>73.138289950009465</v>
      </c>
      <c r="D2386">
        <f t="shared" si="182"/>
        <v>73.843766269653599</v>
      </c>
      <c r="E2386">
        <f t="shared" si="181"/>
        <v>-0.70547631964413426</v>
      </c>
      <c r="F2386">
        <f t="shared" si="184"/>
        <v>-1.1459183537674591</v>
      </c>
      <c r="G2386">
        <f t="shared" si="183"/>
        <v>0.44044203412332483</v>
      </c>
    </row>
    <row r="2387" spans="1:7" x14ac:dyDescent="0.2">
      <c r="A2387">
        <v>20160205</v>
      </c>
      <c r="B2387">
        <v>71.540000000000006</v>
      </c>
      <c r="C2387">
        <f t="shared" si="185"/>
        <v>72.892399188469554</v>
      </c>
      <c r="D2387">
        <f t="shared" si="182"/>
        <v>73.673116916345919</v>
      </c>
      <c r="E2387">
        <f t="shared" si="181"/>
        <v>-0.78071772787636462</v>
      </c>
      <c r="F2387">
        <f t="shared" si="184"/>
        <v>-1.0728782285892402</v>
      </c>
      <c r="G2387">
        <f t="shared" si="183"/>
        <v>0.29216050071287558</v>
      </c>
    </row>
    <row r="2388" spans="1:7" x14ac:dyDescent="0.2">
      <c r="A2388">
        <v>20160208</v>
      </c>
      <c r="B2388">
        <v>67.77</v>
      </c>
      <c r="C2388">
        <f t="shared" si="185"/>
        <v>72.104337774858848</v>
      </c>
      <c r="D2388">
        <f t="shared" si="182"/>
        <v>73.235848996616582</v>
      </c>
      <c r="E2388">
        <f t="shared" si="181"/>
        <v>-1.1315112217577337</v>
      </c>
      <c r="F2388">
        <f t="shared" si="184"/>
        <v>-1.0846048272229389</v>
      </c>
      <c r="G2388">
        <f t="shared" si="183"/>
        <v>-4.6906394534794726E-2</v>
      </c>
    </row>
    <row r="2389" spans="1:7" x14ac:dyDescent="0.2">
      <c r="A2389">
        <v>20160209</v>
      </c>
      <c r="B2389">
        <v>68.33</v>
      </c>
      <c r="C2389">
        <f t="shared" si="185"/>
        <v>71.523670424880564</v>
      </c>
      <c r="D2389">
        <f t="shared" si="182"/>
        <v>72.872452774644984</v>
      </c>
      <c r="E2389">
        <f t="shared" si="181"/>
        <v>-1.34878234976442</v>
      </c>
      <c r="F2389">
        <f t="shared" si="184"/>
        <v>-1.1374403317312352</v>
      </c>
      <c r="G2389">
        <f t="shared" si="183"/>
        <v>-0.21134201803318486</v>
      </c>
    </row>
    <row r="2390" spans="1:7" x14ac:dyDescent="0.2">
      <c r="A2390">
        <v>20160210</v>
      </c>
      <c r="B2390">
        <v>70.150000000000006</v>
      </c>
      <c r="C2390">
        <f t="shared" si="185"/>
        <v>71.312336513360478</v>
      </c>
      <c r="D2390">
        <f t="shared" si="182"/>
        <v>72.670789606152766</v>
      </c>
      <c r="E2390">
        <f t="shared" si="181"/>
        <v>-1.3584530927922884</v>
      </c>
      <c r="F2390">
        <f t="shared" si="184"/>
        <v>-1.1816428839434459</v>
      </c>
      <c r="G2390">
        <f t="shared" si="183"/>
        <v>-0.17681020884884258</v>
      </c>
    </row>
    <row r="2391" spans="1:7" x14ac:dyDescent="0.2">
      <c r="A2391">
        <v>20160211</v>
      </c>
      <c r="B2391">
        <v>68.47</v>
      </c>
      <c r="C2391">
        <f t="shared" si="185"/>
        <v>70.875053972843475</v>
      </c>
      <c r="D2391">
        <f t="shared" si="182"/>
        <v>72.359620005696996</v>
      </c>
      <c r="E2391">
        <f t="shared" si="181"/>
        <v>-1.4845660328535217</v>
      </c>
      <c r="F2391">
        <f t="shared" si="184"/>
        <v>-1.242227513725461</v>
      </c>
      <c r="G2391">
        <f t="shared" si="183"/>
        <v>-0.2423385191280607</v>
      </c>
    </row>
    <row r="2392" spans="1:7" x14ac:dyDescent="0.2">
      <c r="A2392">
        <v>20160212</v>
      </c>
      <c r="B2392">
        <v>70.42</v>
      </c>
      <c r="C2392">
        <f t="shared" si="185"/>
        <v>70.80504566932909</v>
      </c>
      <c r="D2392">
        <f t="shared" si="182"/>
        <v>72.215944449719444</v>
      </c>
      <c r="E2392">
        <f t="shared" si="181"/>
        <v>-1.4108987803903545</v>
      </c>
      <c r="F2392">
        <f t="shared" si="184"/>
        <v>-1.2759617670584398</v>
      </c>
      <c r="G2392">
        <f t="shared" si="183"/>
        <v>-0.13493701333191477</v>
      </c>
    </row>
    <row r="2393" spans="1:7" x14ac:dyDescent="0.2">
      <c r="A2393">
        <v>20160216</v>
      </c>
      <c r="B2393">
        <v>71.099999999999994</v>
      </c>
      <c r="C2393">
        <f t="shared" si="185"/>
        <v>70.850423258663085</v>
      </c>
      <c r="D2393">
        <f t="shared" si="182"/>
        <v>72.133281897888381</v>
      </c>
      <c r="E2393">
        <f t="shared" si="181"/>
        <v>-1.2828586392252959</v>
      </c>
      <c r="F2393">
        <f t="shared" si="184"/>
        <v>-1.277341141491811</v>
      </c>
      <c r="G2393">
        <f t="shared" si="183"/>
        <v>-5.5174977334848663E-3</v>
      </c>
    </row>
    <row r="2394" spans="1:7" x14ac:dyDescent="0.2">
      <c r="A2394">
        <v>20160217</v>
      </c>
      <c r="B2394">
        <v>72.03</v>
      </c>
      <c r="C2394">
        <f t="shared" si="185"/>
        <v>71.031896603484142</v>
      </c>
      <c r="D2394">
        <f t="shared" si="182"/>
        <v>72.125631386933691</v>
      </c>
      <c r="E2394">
        <f t="shared" si="181"/>
        <v>-1.0937347834495483</v>
      </c>
      <c r="F2394">
        <f t="shared" si="184"/>
        <v>-1.2406198698833584</v>
      </c>
      <c r="G2394">
        <f t="shared" si="183"/>
        <v>0.14688508643381004</v>
      </c>
    </row>
    <row r="2395" spans="1:7" x14ac:dyDescent="0.2">
      <c r="A2395">
        <v>20160218</v>
      </c>
      <c r="B2395">
        <v>71.239999999999995</v>
      </c>
      <c r="C2395">
        <f t="shared" si="185"/>
        <v>71.063912510640421</v>
      </c>
      <c r="D2395">
        <f t="shared" si="182"/>
        <v>72.060029061975641</v>
      </c>
      <c r="E2395">
        <f t="shared" si="181"/>
        <v>-0.99611655133521992</v>
      </c>
      <c r="F2395">
        <f t="shared" si="184"/>
        <v>-1.1917192061737307</v>
      </c>
      <c r="G2395">
        <f t="shared" si="183"/>
        <v>0.1956026548385108</v>
      </c>
    </row>
    <row r="2396" spans="1:7" x14ac:dyDescent="0.2">
      <c r="A2396">
        <v>20160219</v>
      </c>
      <c r="B2396">
        <v>71.53</v>
      </c>
      <c r="C2396">
        <f t="shared" si="185"/>
        <v>71.135618278234205</v>
      </c>
      <c r="D2396">
        <f t="shared" si="182"/>
        <v>72.020767649977444</v>
      </c>
      <c r="E2396">
        <f t="shared" ref="E2396:E2459" si="186">C2396-D2396</f>
        <v>-0.88514937174323904</v>
      </c>
      <c r="F2396">
        <f t="shared" si="184"/>
        <v>-1.1304052392876325</v>
      </c>
      <c r="G2396">
        <f t="shared" si="183"/>
        <v>0.24525586754439344</v>
      </c>
    </row>
    <row r="2397" spans="1:7" x14ac:dyDescent="0.2">
      <c r="A2397">
        <v>20160222</v>
      </c>
      <c r="B2397">
        <v>73.06</v>
      </c>
      <c r="C2397">
        <f t="shared" si="185"/>
        <v>71.431677004659704</v>
      </c>
      <c r="D2397">
        <f t="shared" ref="D2397:D2460" si="187">B2397*(2/(26+1)) + D2396*(1-(2/(26+1)))</f>
        <v>72.097747824053187</v>
      </c>
      <c r="E2397">
        <f t="shared" si="186"/>
        <v>-0.66607081939348234</v>
      </c>
      <c r="F2397">
        <f t="shared" si="184"/>
        <v>-1.0375383553088025</v>
      </c>
      <c r="G2397">
        <f t="shared" si="183"/>
        <v>0.37146753591532011</v>
      </c>
    </row>
    <row r="2398" spans="1:7" x14ac:dyDescent="0.2">
      <c r="A2398">
        <v>20160223</v>
      </c>
      <c r="B2398">
        <v>72.150000000000006</v>
      </c>
      <c r="C2398">
        <f t="shared" si="185"/>
        <v>71.542188234712057</v>
      </c>
      <c r="D2398">
        <f t="shared" si="187"/>
        <v>72.101618355604813</v>
      </c>
      <c r="E2398">
        <f t="shared" si="186"/>
        <v>-0.55943012089275612</v>
      </c>
      <c r="F2398">
        <f t="shared" si="184"/>
        <v>-0.94191670842559316</v>
      </c>
      <c r="G2398">
        <f t="shared" si="183"/>
        <v>0.38248658753283704</v>
      </c>
    </row>
    <row r="2399" spans="1:7" x14ac:dyDescent="0.2">
      <c r="A2399">
        <v>20160224</v>
      </c>
      <c r="B2399">
        <v>71.849999999999994</v>
      </c>
      <c r="C2399">
        <f t="shared" si="185"/>
        <v>71.589543890910207</v>
      </c>
      <c r="D2399">
        <f t="shared" si="187"/>
        <v>72.082979958893347</v>
      </c>
      <c r="E2399">
        <f t="shared" si="186"/>
        <v>-0.49343606798313999</v>
      </c>
      <c r="F2399">
        <f t="shared" si="184"/>
        <v>-0.85222058033710257</v>
      </c>
      <c r="G2399">
        <f t="shared" si="183"/>
        <v>0.35878451235396258</v>
      </c>
    </row>
    <row r="2400" spans="1:7" x14ac:dyDescent="0.2">
      <c r="A2400">
        <v>20160225</v>
      </c>
      <c r="B2400">
        <v>73.27</v>
      </c>
      <c r="C2400">
        <f t="shared" si="185"/>
        <v>71.848075600000954</v>
      </c>
      <c r="D2400">
        <f t="shared" si="187"/>
        <v>72.170907369345684</v>
      </c>
      <c r="E2400">
        <f t="shared" si="186"/>
        <v>-0.3228317693447309</v>
      </c>
      <c r="F2400">
        <f t="shared" si="184"/>
        <v>-0.74634281813862824</v>
      </c>
      <c r="G2400">
        <f t="shared" si="183"/>
        <v>0.42351104879389734</v>
      </c>
    </row>
    <row r="2401" spans="1:7" x14ac:dyDescent="0.2">
      <c r="A2401">
        <v>20160226</v>
      </c>
      <c r="B2401">
        <v>72.73</v>
      </c>
      <c r="C2401">
        <f t="shared" si="185"/>
        <v>71.983756276923884</v>
      </c>
      <c r="D2401">
        <f t="shared" si="187"/>
        <v>72.212321638283044</v>
      </c>
      <c r="E2401">
        <f t="shared" si="186"/>
        <v>-0.22856536135915917</v>
      </c>
      <c r="F2401">
        <f t="shared" si="184"/>
        <v>-0.64278732678273443</v>
      </c>
      <c r="G2401">
        <f t="shared" si="183"/>
        <v>0.41422196542357526</v>
      </c>
    </row>
    <row r="2402" spans="1:7" x14ac:dyDescent="0.2">
      <c r="A2402">
        <v>20160229</v>
      </c>
      <c r="B2402">
        <v>72.39</v>
      </c>
      <c r="C2402">
        <f t="shared" si="185"/>
        <v>72.046255311243286</v>
      </c>
      <c r="D2402">
        <f t="shared" si="187"/>
        <v>72.225482998410229</v>
      </c>
      <c r="E2402">
        <f t="shared" si="186"/>
        <v>-0.17922768716694293</v>
      </c>
      <c r="F2402">
        <f t="shared" si="184"/>
        <v>-0.55007539885957613</v>
      </c>
      <c r="G2402">
        <f t="shared" si="183"/>
        <v>0.3708477116926332</v>
      </c>
    </row>
    <row r="2403" spans="1:7" x14ac:dyDescent="0.2">
      <c r="A2403">
        <v>20160301</v>
      </c>
      <c r="B2403">
        <v>74.64</v>
      </c>
      <c r="C2403">
        <f t="shared" si="185"/>
        <v>72.445292955667398</v>
      </c>
      <c r="D2403">
        <f t="shared" si="187"/>
        <v>72.404336109639104</v>
      </c>
      <c r="E2403">
        <f t="shared" si="186"/>
        <v>4.095684602829408E-2</v>
      </c>
      <c r="F2403">
        <f t="shared" si="184"/>
        <v>-0.43186894988200208</v>
      </c>
      <c r="G2403">
        <f t="shared" si="183"/>
        <v>0.47282579591029616</v>
      </c>
    </row>
    <row r="2404" spans="1:7" x14ac:dyDescent="0.2">
      <c r="A2404">
        <v>20160302</v>
      </c>
      <c r="B2404">
        <v>74.3</v>
      </c>
      <c r="C2404">
        <f t="shared" si="185"/>
        <v>72.730632500949341</v>
      </c>
      <c r="D2404">
        <f t="shared" si="187"/>
        <v>72.544755657073253</v>
      </c>
      <c r="E2404">
        <f t="shared" si="186"/>
        <v>0.18587684387608761</v>
      </c>
      <c r="F2404">
        <f t="shared" si="184"/>
        <v>-0.30831979113038416</v>
      </c>
      <c r="G2404">
        <f t="shared" ref="G2404:G2467" si="188">E2404-F2404</f>
        <v>0.49419663500647176</v>
      </c>
    </row>
    <row r="2405" spans="1:7" x14ac:dyDescent="0.2">
      <c r="A2405">
        <v>20160303</v>
      </c>
      <c r="B2405">
        <v>73.91</v>
      </c>
      <c r="C2405">
        <f t="shared" si="185"/>
        <v>72.912073654649447</v>
      </c>
      <c r="D2405">
        <f t="shared" si="187"/>
        <v>72.645884867660428</v>
      </c>
      <c r="E2405">
        <f t="shared" si="186"/>
        <v>0.26618878698901938</v>
      </c>
      <c r="F2405">
        <f t="shared" ref="F2405:F2468" si="189">(E2405*(2/(9+1))+F2404*(1-(2/(9+1))))</f>
        <v>-0.19341807550650347</v>
      </c>
      <c r="G2405">
        <f t="shared" si="188"/>
        <v>0.45960686249552285</v>
      </c>
    </row>
    <row r="2406" spans="1:7" x14ac:dyDescent="0.2">
      <c r="A2406">
        <v>20160304</v>
      </c>
      <c r="B2406">
        <v>73.900000000000006</v>
      </c>
      <c r="C2406">
        <f t="shared" si="185"/>
        <v>73.064062323164919</v>
      </c>
      <c r="D2406">
        <f t="shared" si="187"/>
        <v>72.738782284870766</v>
      </c>
      <c r="E2406">
        <f t="shared" si="186"/>
        <v>0.32528003829415297</v>
      </c>
      <c r="F2406">
        <f t="shared" si="189"/>
        <v>-8.9678452746372178E-2</v>
      </c>
      <c r="G2406">
        <f t="shared" si="188"/>
        <v>0.41495849104052518</v>
      </c>
    </row>
    <row r="2407" spans="1:7" x14ac:dyDescent="0.2">
      <c r="A2407">
        <v>20160307</v>
      </c>
      <c r="B2407">
        <v>71.94</v>
      </c>
      <c r="C2407">
        <f t="shared" si="185"/>
        <v>72.891129658062624</v>
      </c>
      <c r="D2407">
        <f t="shared" si="187"/>
        <v>72.679613226732187</v>
      </c>
      <c r="E2407">
        <f t="shared" si="186"/>
        <v>0.21151643133043763</v>
      </c>
      <c r="F2407">
        <f t="shared" si="189"/>
        <v>-2.9439475931010213E-2</v>
      </c>
      <c r="G2407">
        <f t="shared" si="188"/>
        <v>0.24095590726144783</v>
      </c>
    </row>
    <row r="2408" spans="1:7" x14ac:dyDescent="0.2">
      <c r="A2408">
        <v>20160308</v>
      </c>
      <c r="B2408">
        <v>70.62</v>
      </c>
      <c r="C2408">
        <f t="shared" si="185"/>
        <v>72.541725095283766</v>
      </c>
      <c r="D2408">
        <f t="shared" si="187"/>
        <v>72.527049284011284</v>
      </c>
      <c r="E2408">
        <f t="shared" si="186"/>
        <v>1.467581127248252E-2</v>
      </c>
      <c r="F2408">
        <f t="shared" si="189"/>
        <v>-2.0616418490311667E-2</v>
      </c>
      <c r="G2408">
        <f t="shared" si="188"/>
        <v>3.5292229762794183E-2</v>
      </c>
    </row>
    <row r="2409" spans="1:7" x14ac:dyDescent="0.2">
      <c r="A2409">
        <v>20160309</v>
      </c>
      <c r="B2409">
        <v>70.680000000000007</v>
      </c>
      <c r="C2409">
        <f t="shared" si="185"/>
        <v>72.255305849855489</v>
      </c>
      <c r="D2409">
        <f t="shared" si="187"/>
        <v>72.390230818528963</v>
      </c>
      <c r="E2409">
        <f t="shared" si="186"/>
        <v>-0.1349249686734737</v>
      </c>
      <c r="F2409">
        <f t="shared" si="189"/>
        <v>-4.3478128526944076E-2</v>
      </c>
      <c r="G2409">
        <f t="shared" si="188"/>
        <v>-9.1446840146529623E-2</v>
      </c>
    </row>
    <row r="2410" spans="1:7" x14ac:dyDescent="0.2">
      <c r="A2410">
        <v>20160310</v>
      </c>
      <c r="B2410">
        <v>70.22</v>
      </c>
      <c r="C2410">
        <f t="shared" si="185"/>
        <v>71.942181872954649</v>
      </c>
      <c r="D2410">
        <f t="shared" si="187"/>
        <v>72.229472980119411</v>
      </c>
      <c r="E2410">
        <f t="shared" si="186"/>
        <v>-0.28729110716476214</v>
      </c>
      <c r="F2410">
        <f t="shared" si="189"/>
        <v>-9.2240724254507689E-2</v>
      </c>
      <c r="G2410">
        <f t="shared" si="188"/>
        <v>-0.19505038291025445</v>
      </c>
    </row>
    <row r="2411" spans="1:7" x14ac:dyDescent="0.2">
      <c r="A2411">
        <v>20160311</v>
      </c>
      <c r="B2411">
        <v>71.63</v>
      </c>
      <c r="C2411">
        <f t="shared" si="185"/>
        <v>71.894153892500086</v>
      </c>
      <c r="D2411">
        <f t="shared" si="187"/>
        <v>72.185067574184629</v>
      </c>
      <c r="E2411">
        <f t="shared" si="186"/>
        <v>-0.29091368168454323</v>
      </c>
      <c r="F2411">
        <f t="shared" si="189"/>
        <v>-0.1319753157405148</v>
      </c>
      <c r="G2411">
        <f t="shared" si="188"/>
        <v>-0.15893836594402844</v>
      </c>
    </row>
    <row r="2412" spans="1:7" x14ac:dyDescent="0.2">
      <c r="A2412">
        <v>20160314</v>
      </c>
      <c r="B2412">
        <v>71.489999999999995</v>
      </c>
      <c r="C2412">
        <f t="shared" si="185"/>
        <v>71.831976370576996</v>
      </c>
      <c r="D2412">
        <f t="shared" si="187"/>
        <v>72.133581087207986</v>
      </c>
      <c r="E2412">
        <f t="shared" si="186"/>
        <v>-0.30160471663099031</v>
      </c>
      <c r="F2412">
        <f t="shared" si="189"/>
        <v>-0.16590119591860991</v>
      </c>
      <c r="G2412">
        <f t="shared" si="188"/>
        <v>-0.1357035207123804</v>
      </c>
    </row>
    <row r="2413" spans="1:7" x14ac:dyDescent="0.2">
      <c r="A2413">
        <v>20160315</v>
      </c>
      <c r="B2413">
        <v>71.91</v>
      </c>
      <c r="C2413">
        <f t="shared" si="185"/>
        <v>71.843980005872837</v>
      </c>
      <c r="D2413">
        <f t="shared" si="187"/>
        <v>72.117019525192575</v>
      </c>
      <c r="E2413">
        <f t="shared" si="186"/>
        <v>-0.27303951931973813</v>
      </c>
      <c r="F2413">
        <f t="shared" si="189"/>
        <v>-0.18732886059883555</v>
      </c>
      <c r="G2413">
        <f t="shared" si="188"/>
        <v>-8.5710658720902583E-2</v>
      </c>
    </row>
    <row r="2414" spans="1:7" x14ac:dyDescent="0.2">
      <c r="A2414">
        <v>20160316</v>
      </c>
      <c r="B2414">
        <v>72.37</v>
      </c>
      <c r="C2414">
        <f t="shared" si="185"/>
        <v>71.924906158815475</v>
      </c>
      <c r="D2414">
        <f t="shared" si="187"/>
        <v>72.135758819622751</v>
      </c>
      <c r="E2414">
        <f t="shared" si="186"/>
        <v>-0.21085266080727649</v>
      </c>
      <c r="F2414">
        <f t="shared" si="189"/>
        <v>-0.19203362064052376</v>
      </c>
      <c r="G2414">
        <f t="shared" si="188"/>
        <v>-1.8819040166752732E-2</v>
      </c>
    </row>
    <row r="2415" spans="1:7" x14ac:dyDescent="0.2">
      <c r="A2415">
        <v>20160317</v>
      </c>
      <c r="B2415">
        <v>73.14</v>
      </c>
      <c r="C2415">
        <f t="shared" si="185"/>
        <v>72.111843672843861</v>
      </c>
      <c r="D2415">
        <f t="shared" si="187"/>
        <v>72.210147055206249</v>
      </c>
      <c r="E2415">
        <f t="shared" si="186"/>
        <v>-9.8303382362388447E-2</v>
      </c>
      <c r="F2415">
        <f t="shared" si="189"/>
        <v>-0.17328757298489669</v>
      </c>
      <c r="G2415">
        <f t="shared" si="188"/>
        <v>7.4984190622508246E-2</v>
      </c>
    </row>
    <row r="2416" spans="1:7" x14ac:dyDescent="0.2">
      <c r="A2416">
        <v>20160318</v>
      </c>
      <c r="B2416">
        <v>73.78</v>
      </c>
      <c r="C2416">
        <f t="shared" si="185"/>
        <v>72.368483107790951</v>
      </c>
      <c r="D2416">
        <f t="shared" si="187"/>
        <v>72.326432458524309</v>
      </c>
      <c r="E2416">
        <f t="shared" si="186"/>
        <v>4.2050649266641926E-2</v>
      </c>
      <c r="F2416">
        <f t="shared" si="189"/>
        <v>-0.13021992853458897</v>
      </c>
      <c r="G2416">
        <f t="shared" si="188"/>
        <v>0.1722705778012309</v>
      </c>
    </row>
    <row r="2417" spans="1:7" x14ac:dyDescent="0.2">
      <c r="A2417">
        <v>20160321</v>
      </c>
      <c r="B2417">
        <v>73.77</v>
      </c>
      <c r="C2417">
        <f t="shared" si="185"/>
        <v>72.584101091207728</v>
      </c>
      <c r="D2417">
        <f t="shared" si="187"/>
        <v>72.433363387522505</v>
      </c>
      <c r="E2417">
        <f t="shared" si="186"/>
        <v>0.15073770368522332</v>
      </c>
      <c r="F2417">
        <f t="shared" si="189"/>
        <v>-7.4028402090626513E-2</v>
      </c>
      <c r="G2417">
        <f t="shared" si="188"/>
        <v>0.22476610577584982</v>
      </c>
    </row>
    <row r="2418" spans="1:7" x14ac:dyDescent="0.2">
      <c r="A2418">
        <v>20160322</v>
      </c>
      <c r="B2418">
        <v>72.959999999999994</v>
      </c>
      <c r="C2418">
        <f t="shared" si="185"/>
        <v>72.641931692560391</v>
      </c>
      <c r="D2418">
        <f t="shared" si="187"/>
        <v>72.472373506965283</v>
      </c>
      <c r="E2418">
        <f t="shared" si="186"/>
        <v>0.1695581855951076</v>
      </c>
      <c r="F2418">
        <f t="shared" si="189"/>
        <v>-2.531108455347969E-2</v>
      </c>
      <c r="G2418">
        <f t="shared" si="188"/>
        <v>0.19486927014858729</v>
      </c>
    </row>
    <row r="2419" spans="1:7" x14ac:dyDescent="0.2">
      <c r="A2419">
        <v>20160323</v>
      </c>
      <c r="B2419">
        <v>73.91</v>
      </c>
      <c r="C2419">
        <f t="shared" si="185"/>
        <v>72.837019124474182</v>
      </c>
      <c r="D2419">
        <f t="shared" si="187"/>
        <v>72.578864358301189</v>
      </c>
      <c r="E2419">
        <f t="shared" si="186"/>
        <v>0.25815476617299282</v>
      </c>
      <c r="F2419">
        <f t="shared" si="189"/>
        <v>3.1382085591814816E-2</v>
      </c>
      <c r="G2419">
        <f t="shared" si="188"/>
        <v>0.226772680581178</v>
      </c>
    </row>
    <row r="2420" spans="1:7" x14ac:dyDescent="0.2">
      <c r="A2420">
        <v>20160324</v>
      </c>
      <c r="B2420">
        <v>74.14</v>
      </c>
      <c r="C2420">
        <f t="shared" si="185"/>
        <v>73.037477720708921</v>
      </c>
      <c r="D2420">
        <f t="shared" si="187"/>
        <v>72.694504035464064</v>
      </c>
      <c r="E2420">
        <f t="shared" si="186"/>
        <v>0.34297368524485705</v>
      </c>
      <c r="F2420">
        <f t="shared" si="189"/>
        <v>9.3700405522423272E-2</v>
      </c>
      <c r="G2420">
        <f t="shared" si="188"/>
        <v>0.24927327972243379</v>
      </c>
    </row>
    <row r="2421" spans="1:7" x14ac:dyDescent="0.2">
      <c r="A2421">
        <v>20160328</v>
      </c>
      <c r="B2421">
        <v>74.08</v>
      </c>
      <c r="C2421">
        <f t="shared" si="185"/>
        <v>73.197865763676774</v>
      </c>
      <c r="D2421">
        <f t="shared" si="187"/>
        <v>72.797133366170428</v>
      </c>
      <c r="E2421">
        <f t="shared" si="186"/>
        <v>0.40073239750634571</v>
      </c>
      <c r="F2421">
        <f t="shared" si="189"/>
        <v>0.15510680391920778</v>
      </c>
      <c r="G2421">
        <f t="shared" si="188"/>
        <v>0.24562559358713792</v>
      </c>
    </row>
    <row r="2422" spans="1:7" x14ac:dyDescent="0.2">
      <c r="A2422">
        <v>20160329</v>
      </c>
      <c r="B2422">
        <v>75.38</v>
      </c>
      <c r="C2422">
        <f t="shared" si="185"/>
        <v>73.533578723111106</v>
      </c>
      <c r="D2422">
        <f t="shared" si="187"/>
        <v>72.988456820528171</v>
      </c>
      <c r="E2422">
        <f t="shared" si="186"/>
        <v>0.54512190258293458</v>
      </c>
      <c r="F2422">
        <f t="shared" si="189"/>
        <v>0.23310982365195315</v>
      </c>
      <c r="G2422">
        <f t="shared" si="188"/>
        <v>0.31201207893098143</v>
      </c>
    </row>
    <row r="2423" spans="1:7" x14ac:dyDescent="0.2">
      <c r="A2423">
        <v>20160330</v>
      </c>
      <c r="B2423">
        <v>76.78</v>
      </c>
      <c r="C2423">
        <f t="shared" si="185"/>
        <v>74.033028150324782</v>
      </c>
      <c r="D2423">
        <f t="shared" si="187"/>
        <v>73.269311870859411</v>
      </c>
      <c r="E2423">
        <f t="shared" si="186"/>
        <v>0.76371627946537046</v>
      </c>
      <c r="F2423">
        <f t="shared" si="189"/>
        <v>0.33923111481463664</v>
      </c>
      <c r="G2423">
        <f t="shared" si="188"/>
        <v>0.42448516465073383</v>
      </c>
    </row>
    <row r="2424" spans="1:7" x14ac:dyDescent="0.2">
      <c r="A2424">
        <v>20160331</v>
      </c>
      <c r="B2424">
        <v>76.48</v>
      </c>
      <c r="C2424">
        <f t="shared" si="185"/>
        <v>74.409485357967128</v>
      </c>
      <c r="D2424">
        <f t="shared" si="187"/>
        <v>73.507140621166116</v>
      </c>
      <c r="E2424">
        <f t="shared" si="186"/>
        <v>0.90234473680101246</v>
      </c>
      <c r="F2424">
        <f t="shared" si="189"/>
        <v>0.4518538392119118</v>
      </c>
      <c r="G2424">
        <f t="shared" si="188"/>
        <v>0.45049089758910066</v>
      </c>
    </row>
    <row r="2425" spans="1:7" x14ac:dyDescent="0.2">
      <c r="A2425">
        <v>20160401</v>
      </c>
      <c r="B2425">
        <v>77.59</v>
      </c>
      <c r="C2425">
        <f t="shared" si="185"/>
        <v>74.898795302895266</v>
      </c>
      <c r="D2425">
        <f t="shared" si="187"/>
        <v>73.809574649227883</v>
      </c>
      <c r="E2425">
        <f t="shared" si="186"/>
        <v>1.0892206536673825</v>
      </c>
      <c r="F2425">
        <f t="shared" si="189"/>
        <v>0.57932720210300603</v>
      </c>
      <c r="G2425">
        <f t="shared" si="188"/>
        <v>0.50989345156437649</v>
      </c>
    </row>
    <row r="2426" spans="1:7" x14ac:dyDescent="0.2">
      <c r="A2426">
        <v>20160404</v>
      </c>
      <c r="B2426">
        <v>77.83</v>
      </c>
      <c r="C2426">
        <f t="shared" si="185"/>
        <v>75.349749871680615</v>
      </c>
      <c r="D2426">
        <f t="shared" si="187"/>
        <v>74.107383934470263</v>
      </c>
      <c r="E2426">
        <f t="shared" si="186"/>
        <v>1.2423659372103515</v>
      </c>
      <c r="F2426">
        <f t="shared" si="189"/>
        <v>0.71193494912447508</v>
      </c>
      <c r="G2426">
        <f t="shared" si="188"/>
        <v>0.53043098808587641</v>
      </c>
    </row>
    <row r="2427" spans="1:7" x14ac:dyDescent="0.2">
      <c r="A2427">
        <v>20160405</v>
      </c>
      <c r="B2427">
        <v>76.97</v>
      </c>
      <c r="C2427">
        <f t="shared" si="185"/>
        <v>75.599019122191294</v>
      </c>
      <c r="D2427">
        <f t="shared" si="187"/>
        <v>74.31942956895395</v>
      </c>
      <c r="E2427">
        <f t="shared" si="186"/>
        <v>1.2795895532373436</v>
      </c>
      <c r="F2427">
        <f t="shared" si="189"/>
        <v>0.82546586994704885</v>
      </c>
      <c r="G2427">
        <f t="shared" si="188"/>
        <v>0.45412368329029473</v>
      </c>
    </row>
    <row r="2428" spans="1:7" x14ac:dyDescent="0.2">
      <c r="A2428">
        <v>20160406</v>
      </c>
      <c r="B2428">
        <v>78.23</v>
      </c>
      <c r="C2428">
        <f t="shared" si="185"/>
        <v>76.003785411084948</v>
      </c>
      <c r="D2428">
        <f t="shared" si="187"/>
        <v>74.609101452735132</v>
      </c>
      <c r="E2428">
        <f t="shared" si="186"/>
        <v>1.3946839583498161</v>
      </c>
      <c r="F2428">
        <f t="shared" si="189"/>
        <v>0.93930948762760236</v>
      </c>
      <c r="G2428">
        <f t="shared" si="188"/>
        <v>0.45537447072221371</v>
      </c>
    </row>
    <row r="2429" spans="1:7" x14ac:dyDescent="0.2">
      <c r="A2429">
        <v>20160407</v>
      </c>
      <c r="B2429">
        <v>77.58</v>
      </c>
      <c r="C2429">
        <f t="shared" si="185"/>
        <v>76.246279963225732</v>
      </c>
      <c r="D2429">
        <f t="shared" si="187"/>
        <v>74.829168011791793</v>
      </c>
      <c r="E2429">
        <f t="shared" si="186"/>
        <v>1.4171119514339381</v>
      </c>
      <c r="F2429">
        <f t="shared" si="189"/>
        <v>1.0348699803888697</v>
      </c>
      <c r="G2429">
        <f t="shared" si="188"/>
        <v>0.38224197104506841</v>
      </c>
    </row>
    <row r="2430" spans="1:7" x14ac:dyDescent="0.2">
      <c r="A2430">
        <v>20160408</v>
      </c>
      <c r="B2430">
        <v>78.02</v>
      </c>
      <c r="C2430">
        <f t="shared" si="185"/>
        <v>76.519159968883301</v>
      </c>
      <c r="D2430">
        <f t="shared" si="187"/>
        <v>75.065525936844253</v>
      </c>
      <c r="E2430">
        <f t="shared" si="186"/>
        <v>1.453634032039048</v>
      </c>
      <c r="F2430">
        <f t="shared" si="189"/>
        <v>1.1186227907189055</v>
      </c>
      <c r="G2430">
        <f t="shared" si="188"/>
        <v>0.33501124132014248</v>
      </c>
    </row>
    <row r="2431" spans="1:7" x14ac:dyDescent="0.2">
      <c r="A2431">
        <v>20160411</v>
      </c>
      <c r="B2431">
        <v>77.819999999999993</v>
      </c>
      <c r="C2431">
        <f t="shared" si="185"/>
        <v>76.719289204439718</v>
      </c>
      <c r="D2431">
        <f t="shared" si="187"/>
        <v>75.269561052633577</v>
      </c>
      <c r="E2431">
        <f t="shared" si="186"/>
        <v>1.4497281518061413</v>
      </c>
      <c r="F2431">
        <f t="shared" si="189"/>
        <v>1.1848438629363527</v>
      </c>
      <c r="G2431">
        <f t="shared" si="188"/>
        <v>0.26488428886978865</v>
      </c>
    </row>
    <row r="2432" spans="1:7" x14ac:dyDescent="0.2">
      <c r="A2432">
        <v>20160412</v>
      </c>
      <c r="B2432">
        <v>78.52</v>
      </c>
      <c r="C2432">
        <f t="shared" si="185"/>
        <v>76.996321634525913</v>
      </c>
      <c r="D2432">
        <f t="shared" si="187"/>
        <v>75.510334307994057</v>
      </c>
      <c r="E2432">
        <f t="shared" si="186"/>
        <v>1.4859873265318555</v>
      </c>
      <c r="F2432">
        <f t="shared" si="189"/>
        <v>1.2450725556554534</v>
      </c>
      <c r="G2432">
        <f t="shared" si="188"/>
        <v>0.24091477087640212</v>
      </c>
    </row>
    <row r="2433" spans="1:7" x14ac:dyDescent="0.2">
      <c r="A2433">
        <v>20160413</v>
      </c>
      <c r="B2433">
        <v>79.709999999999994</v>
      </c>
      <c r="C2433">
        <f t="shared" si="185"/>
        <v>77.413810613829611</v>
      </c>
      <c r="D2433">
        <f t="shared" si="187"/>
        <v>75.821420655550043</v>
      </c>
      <c r="E2433">
        <f t="shared" si="186"/>
        <v>1.5923899582795684</v>
      </c>
      <c r="F2433">
        <f t="shared" si="189"/>
        <v>1.3145360361802765</v>
      </c>
      <c r="G2433">
        <f t="shared" si="188"/>
        <v>0.27785392209929194</v>
      </c>
    </row>
    <row r="2434" spans="1:7" x14ac:dyDescent="0.2">
      <c r="A2434">
        <v>20160414</v>
      </c>
      <c r="B2434">
        <v>80.33</v>
      </c>
      <c r="C2434">
        <f t="shared" si="185"/>
        <v>77.862455134778898</v>
      </c>
      <c r="D2434">
        <f t="shared" si="187"/>
        <v>76.15538949587966</v>
      </c>
      <c r="E2434">
        <f t="shared" si="186"/>
        <v>1.7070656388992376</v>
      </c>
      <c r="F2434">
        <f t="shared" si="189"/>
        <v>1.3930419567240688</v>
      </c>
      <c r="G2434">
        <f t="shared" si="188"/>
        <v>0.31402368217516874</v>
      </c>
    </row>
    <row r="2435" spans="1:7" x14ac:dyDescent="0.2">
      <c r="A2435">
        <v>20160415</v>
      </c>
      <c r="B2435">
        <v>80</v>
      </c>
      <c r="C2435">
        <f t="shared" si="185"/>
        <v>78.191308190966751</v>
      </c>
      <c r="D2435">
        <f t="shared" si="187"/>
        <v>76.440175459147838</v>
      </c>
      <c r="E2435">
        <f t="shared" si="186"/>
        <v>1.7511327318189132</v>
      </c>
      <c r="F2435">
        <f t="shared" si="189"/>
        <v>1.4646601117430378</v>
      </c>
      <c r="G2435">
        <f t="shared" si="188"/>
        <v>0.28647262007587537</v>
      </c>
    </row>
    <row r="2436" spans="1:7" x14ac:dyDescent="0.2">
      <c r="A2436">
        <v>20160418</v>
      </c>
      <c r="B2436">
        <v>81.099999999999994</v>
      </c>
      <c r="C2436">
        <f t="shared" si="185"/>
        <v>78.638799238510316</v>
      </c>
      <c r="D2436">
        <f t="shared" si="187"/>
        <v>76.785347647359117</v>
      </c>
      <c r="E2436">
        <f t="shared" si="186"/>
        <v>1.8534515911511988</v>
      </c>
      <c r="F2436">
        <f t="shared" si="189"/>
        <v>1.5424184076246701</v>
      </c>
      <c r="G2436">
        <f t="shared" si="188"/>
        <v>0.31103318352652876</v>
      </c>
    </row>
    <row r="2437" spans="1:7" x14ac:dyDescent="0.2">
      <c r="A2437">
        <v>20160419</v>
      </c>
      <c r="B2437">
        <v>80.75</v>
      </c>
      <c r="C2437">
        <f t="shared" si="185"/>
        <v>78.963599355662566</v>
      </c>
      <c r="D2437">
        <f t="shared" si="187"/>
        <v>77.079025599406592</v>
      </c>
      <c r="E2437">
        <f t="shared" si="186"/>
        <v>1.8845737562559748</v>
      </c>
      <c r="F2437">
        <f t="shared" si="189"/>
        <v>1.6108494773509312</v>
      </c>
      <c r="G2437">
        <f t="shared" si="188"/>
        <v>0.27372427890504358</v>
      </c>
    </row>
    <row r="2438" spans="1:7" x14ac:dyDescent="0.2">
      <c r="A2438">
        <v>20160420</v>
      </c>
      <c r="B2438">
        <v>81.150000000000006</v>
      </c>
      <c r="C2438">
        <f t="shared" si="185"/>
        <v>79.299968685560629</v>
      </c>
      <c r="D2438">
        <f t="shared" si="187"/>
        <v>77.380579258709801</v>
      </c>
      <c r="E2438">
        <f t="shared" si="186"/>
        <v>1.9193894268508274</v>
      </c>
      <c r="F2438">
        <f t="shared" si="189"/>
        <v>1.6725574672509105</v>
      </c>
      <c r="G2438">
        <f t="shared" si="188"/>
        <v>0.24683195959991688</v>
      </c>
    </row>
    <row r="2439" spans="1:7" x14ac:dyDescent="0.2">
      <c r="A2439">
        <v>20160421</v>
      </c>
      <c r="B2439">
        <v>80.790000000000006</v>
      </c>
      <c r="C2439">
        <f t="shared" si="185"/>
        <v>79.52920427239745</v>
      </c>
      <c r="D2439">
        <f t="shared" si="187"/>
        <v>77.633128943249815</v>
      </c>
      <c r="E2439">
        <f t="shared" si="186"/>
        <v>1.8960753291476351</v>
      </c>
      <c r="F2439">
        <f t="shared" si="189"/>
        <v>1.7172610396302554</v>
      </c>
      <c r="G2439">
        <f t="shared" si="188"/>
        <v>0.17881428951737965</v>
      </c>
    </row>
    <row r="2440" spans="1:7" x14ac:dyDescent="0.2">
      <c r="A2440">
        <v>20160422</v>
      </c>
      <c r="B2440">
        <v>79.11</v>
      </c>
      <c r="C2440">
        <f t="shared" si="185"/>
        <v>79.464711307413239</v>
      </c>
      <c r="D2440">
        <f t="shared" si="187"/>
        <v>77.742526799305381</v>
      </c>
      <c r="E2440">
        <f t="shared" si="186"/>
        <v>1.7221845081078584</v>
      </c>
      <c r="F2440">
        <f t="shared" si="189"/>
        <v>1.7182457333257761</v>
      </c>
      <c r="G2440">
        <f t="shared" si="188"/>
        <v>3.9387747820822661E-3</v>
      </c>
    </row>
    <row r="2441" spans="1:7" x14ac:dyDescent="0.2">
      <c r="A2441">
        <v>20160425</v>
      </c>
      <c r="B2441">
        <v>78.14</v>
      </c>
      <c r="C2441">
        <f t="shared" si="185"/>
        <v>79.260909567811211</v>
      </c>
      <c r="D2441">
        <f t="shared" si="187"/>
        <v>77.771969258616096</v>
      </c>
      <c r="E2441">
        <f t="shared" si="186"/>
        <v>1.4889403091951152</v>
      </c>
      <c r="F2441">
        <f t="shared" si="189"/>
        <v>1.6723846484996439</v>
      </c>
      <c r="G2441">
        <f t="shared" si="188"/>
        <v>-0.18344433930452864</v>
      </c>
    </row>
    <row r="2442" spans="1:7" x14ac:dyDescent="0.2">
      <c r="A2442">
        <v>20160426</v>
      </c>
      <c r="B2442">
        <v>78.53</v>
      </c>
      <c r="C2442">
        <f t="shared" si="185"/>
        <v>79.1484619419941</v>
      </c>
      <c r="D2442">
        <f t="shared" si="187"/>
        <v>77.828119683903793</v>
      </c>
      <c r="E2442">
        <f t="shared" si="186"/>
        <v>1.3203422580903066</v>
      </c>
      <c r="F2442">
        <f t="shared" si="189"/>
        <v>1.6019761704177766</v>
      </c>
      <c r="G2442">
        <f t="shared" si="188"/>
        <v>-0.28163391232747004</v>
      </c>
    </row>
    <row r="2443" spans="1:7" x14ac:dyDescent="0.2">
      <c r="A2443">
        <v>20160427</v>
      </c>
      <c r="B2443">
        <v>78.760000000000005</v>
      </c>
      <c r="C2443">
        <f t="shared" si="185"/>
        <v>79.088698566302696</v>
      </c>
      <c r="D2443">
        <f t="shared" si="187"/>
        <v>77.897147855466471</v>
      </c>
      <c r="E2443">
        <f t="shared" si="186"/>
        <v>1.1915507108362249</v>
      </c>
      <c r="F2443">
        <f t="shared" si="189"/>
        <v>1.5198910785014665</v>
      </c>
      <c r="G2443">
        <f t="shared" si="188"/>
        <v>-0.32834036766524166</v>
      </c>
    </row>
    <row r="2444" spans="1:7" x14ac:dyDescent="0.2">
      <c r="A2444">
        <v>20160428</v>
      </c>
      <c r="B2444">
        <v>77.680000000000007</v>
      </c>
      <c r="C2444">
        <f t="shared" si="185"/>
        <v>78.87197570994843</v>
      </c>
      <c r="D2444">
        <f t="shared" si="187"/>
        <v>77.881062829135615</v>
      </c>
      <c r="E2444">
        <f t="shared" si="186"/>
        <v>0.99091288081281448</v>
      </c>
      <c r="F2444">
        <f t="shared" si="189"/>
        <v>1.4140954389637361</v>
      </c>
      <c r="G2444">
        <f t="shared" si="188"/>
        <v>-0.42318255815092165</v>
      </c>
    </row>
    <row r="2445" spans="1:7" x14ac:dyDescent="0.2">
      <c r="A2445">
        <v>20160429</v>
      </c>
      <c r="B2445">
        <v>77.239999999999995</v>
      </c>
      <c r="C2445">
        <f t="shared" si="185"/>
        <v>78.620902523802528</v>
      </c>
      <c r="D2445">
        <f t="shared" si="187"/>
        <v>77.833576693644076</v>
      </c>
      <c r="E2445">
        <f t="shared" si="186"/>
        <v>0.78732583015845137</v>
      </c>
      <c r="F2445">
        <f t="shared" si="189"/>
        <v>1.2887415172026793</v>
      </c>
      <c r="G2445">
        <f t="shared" si="188"/>
        <v>-0.5014156870442279</v>
      </c>
    </row>
    <row r="2446" spans="1:7" x14ac:dyDescent="0.2">
      <c r="A2446">
        <v>20160502</v>
      </c>
      <c r="B2446">
        <v>78.459999999999994</v>
      </c>
      <c r="C2446">
        <f t="shared" si="185"/>
        <v>78.596148289371371</v>
      </c>
      <c r="D2446">
        <f t="shared" si="187"/>
        <v>77.879978420040814</v>
      </c>
      <c r="E2446">
        <f t="shared" si="186"/>
        <v>0.71616986933055671</v>
      </c>
      <c r="F2446">
        <f t="shared" si="189"/>
        <v>1.1742271876282546</v>
      </c>
      <c r="G2446">
        <f t="shared" si="188"/>
        <v>-0.45805731829769791</v>
      </c>
    </row>
    <row r="2447" spans="1:7" x14ac:dyDescent="0.2">
      <c r="A2447">
        <v>20160503</v>
      </c>
      <c r="B2447">
        <v>77.19</v>
      </c>
      <c r="C2447">
        <f t="shared" ref="C2447:C2510" si="190">(B2447*(2/(12+1))+C2446*(1-(2/(12+1))))</f>
        <v>78.379817783314238</v>
      </c>
      <c r="D2447">
        <f t="shared" si="187"/>
        <v>77.828868907445198</v>
      </c>
      <c r="E2447">
        <f t="shared" si="186"/>
        <v>0.55094887586903951</v>
      </c>
      <c r="F2447">
        <f t="shared" si="189"/>
        <v>1.0495715252764115</v>
      </c>
      <c r="G2447">
        <f t="shared" si="188"/>
        <v>-0.498622649407372</v>
      </c>
    </row>
    <row r="2448" spans="1:7" x14ac:dyDescent="0.2">
      <c r="A2448">
        <v>20160504</v>
      </c>
      <c r="B2448">
        <v>77.069999999999993</v>
      </c>
      <c r="C2448">
        <f t="shared" si="190"/>
        <v>78.178307355112054</v>
      </c>
      <c r="D2448">
        <f t="shared" si="187"/>
        <v>77.77265639578259</v>
      </c>
      <c r="E2448">
        <f t="shared" si="186"/>
        <v>0.40565095932946349</v>
      </c>
      <c r="F2448">
        <f t="shared" si="189"/>
        <v>0.92078741208702186</v>
      </c>
      <c r="G2448">
        <f t="shared" si="188"/>
        <v>-0.51513645275755837</v>
      </c>
    </row>
    <row r="2449" spans="1:7" x14ac:dyDescent="0.2">
      <c r="A2449">
        <v>20160505</v>
      </c>
      <c r="B2449">
        <v>77.36</v>
      </c>
      <c r="C2449">
        <f t="shared" si="190"/>
        <v>78.052413915864051</v>
      </c>
      <c r="D2449">
        <f t="shared" si="187"/>
        <v>77.742089255354244</v>
      </c>
      <c r="E2449">
        <f t="shared" si="186"/>
        <v>0.31032466050980645</v>
      </c>
      <c r="F2449">
        <f t="shared" si="189"/>
        <v>0.79869486177157878</v>
      </c>
      <c r="G2449">
        <f t="shared" si="188"/>
        <v>-0.48837020126177233</v>
      </c>
    </row>
    <row r="2450" spans="1:7" x14ac:dyDescent="0.2">
      <c r="A2450">
        <v>20160506</v>
      </c>
      <c r="B2450">
        <v>77.72</v>
      </c>
      <c r="C2450">
        <f t="shared" si="190"/>
        <v>78.001273313423425</v>
      </c>
      <c r="D2450">
        <f t="shared" si="187"/>
        <v>77.740453014216897</v>
      </c>
      <c r="E2450">
        <f t="shared" si="186"/>
        <v>0.26082029920652872</v>
      </c>
      <c r="F2450">
        <f t="shared" si="189"/>
        <v>0.6911199492585689</v>
      </c>
      <c r="G2450">
        <f t="shared" si="188"/>
        <v>-0.43029965005204018</v>
      </c>
    </row>
    <row r="2451" spans="1:7" x14ac:dyDescent="0.2">
      <c r="A2451">
        <v>20160509</v>
      </c>
      <c r="B2451">
        <v>78.22</v>
      </c>
      <c r="C2451">
        <f t="shared" si="190"/>
        <v>78.034923572896744</v>
      </c>
      <c r="D2451">
        <f t="shared" si="187"/>
        <v>77.775975013163801</v>
      </c>
      <c r="E2451">
        <f t="shared" si="186"/>
        <v>0.25894855973294284</v>
      </c>
      <c r="F2451">
        <f t="shared" si="189"/>
        <v>0.60468567135344364</v>
      </c>
      <c r="G2451">
        <f t="shared" si="188"/>
        <v>-0.3457371116205008</v>
      </c>
    </row>
    <row r="2452" spans="1:7" x14ac:dyDescent="0.2">
      <c r="A2452">
        <v>20160510</v>
      </c>
      <c r="B2452">
        <v>79.2</v>
      </c>
      <c r="C2452">
        <f t="shared" si="190"/>
        <v>78.214166100143402</v>
      </c>
      <c r="D2452">
        <f t="shared" si="187"/>
        <v>77.881458345522034</v>
      </c>
      <c r="E2452">
        <f t="shared" si="186"/>
        <v>0.33270775462136726</v>
      </c>
      <c r="F2452">
        <f t="shared" si="189"/>
        <v>0.55029008800702839</v>
      </c>
      <c r="G2452">
        <f t="shared" si="188"/>
        <v>-0.21758233338566113</v>
      </c>
    </row>
    <row r="2453" spans="1:7" x14ac:dyDescent="0.2">
      <c r="A2453">
        <v>20160511</v>
      </c>
      <c r="B2453">
        <v>77.3</v>
      </c>
      <c r="C2453">
        <f t="shared" si="190"/>
        <v>78.073525161659802</v>
      </c>
      <c r="D2453">
        <f t="shared" si="187"/>
        <v>77.838387356964844</v>
      </c>
      <c r="E2453">
        <f t="shared" si="186"/>
        <v>0.23513780469495771</v>
      </c>
      <c r="F2453">
        <f t="shared" si="189"/>
        <v>0.48725963134461425</v>
      </c>
      <c r="G2453">
        <f t="shared" si="188"/>
        <v>-0.25212182664965654</v>
      </c>
    </row>
    <row r="2454" spans="1:7" x14ac:dyDescent="0.2">
      <c r="A2454">
        <v>20160512</v>
      </c>
      <c r="B2454">
        <v>77.89</v>
      </c>
      <c r="C2454">
        <f t="shared" si="190"/>
        <v>78.045290521404439</v>
      </c>
      <c r="D2454">
        <f t="shared" si="187"/>
        <v>77.842210515708189</v>
      </c>
      <c r="E2454">
        <f t="shared" si="186"/>
        <v>0.20308000569625051</v>
      </c>
      <c r="F2454">
        <f t="shared" si="189"/>
        <v>0.43042370621494153</v>
      </c>
      <c r="G2454">
        <f t="shared" si="188"/>
        <v>-0.22734370051869102</v>
      </c>
    </row>
    <row r="2455" spans="1:7" x14ac:dyDescent="0.2">
      <c r="A2455">
        <v>20160513</v>
      </c>
      <c r="B2455">
        <v>76.83</v>
      </c>
      <c r="C2455">
        <f t="shared" si="190"/>
        <v>77.858322748880681</v>
      </c>
      <c r="D2455">
        <f t="shared" si="187"/>
        <v>77.767231958989072</v>
      </c>
      <c r="E2455">
        <f t="shared" si="186"/>
        <v>9.1090789891609347E-2</v>
      </c>
      <c r="F2455">
        <f t="shared" si="189"/>
        <v>0.36255712295027515</v>
      </c>
      <c r="G2455">
        <f t="shared" si="188"/>
        <v>-0.2714663330586658</v>
      </c>
    </row>
    <row r="2456" spans="1:7" x14ac:dyDescent="0.2">
      <c r="A2456">
        <v>20160516</v>
      </c>
      <c r="B2456">
        <v>77.8</v>
      </c>
      <c r="C2456">
        <f t="shared" si="190"/>
        <v>77.849350018283644</v>
      </c>
      <c r="D2456">
        <f t="shared" si="187"/>
        <v>77.769659221286176</v>
      </c>
      <c r="E2456">
        <f t="shared" si="186"/>
        <v>7.9690796997468283E-2</v>
      </c>
      <c r="F2456">
        <f t="shared" si="189"/>
        <v>0.30598385775971382</v>
      </c>
      <c r="G2456">
        <f t="shared" si="188"/>
        <v>-0.22629306076224553</v>
      </c>
    </row>
    <row r="2457" spans="1:7" x14ac:dyDescent="0.2">
      <c r="A2457">
        <v>20160517</v>
      </c>
      <c r="B2457">
        <v>76.790000000000006</v>
      </c>
      <c r="C2457">
        <f t="shared" si="190"/>
        <v>77.68637309239385</v>
      </c>
      <c r="D2457">
        <f t="shared" si="187"/>
        <v>77.69709187156127</v>
      </c>
      <c r="E2457">
        <f t="shared" si="186"/>
        <v>-1.0718779167419257E-2</v>
      </c>
      <c r="F2457">
        <f t="shared" si="189"/>
        <v>0.2426433303742872</v>
      </c>
      <c r="G2457">
        <f t="shared" si="188"/>
        <v>-0.25336210954170646</v>
      </c>
    </row>
    <row r="2458" spans="1:7" x14ac:dyDescent="0.2">
      <c r="A2458">
        <v>20160518</v>
      </c>
      <c r="B2458">
        <v>77.430000000000007</v>
      </c>
      <c r="C2458">
        <f t="shared" si="190"/>
        <v>77.646931078179406</v>
      </c>
      <c r="D2458">
        <f t="shared" si="187"/>
        <v>77.677307288482652</v>
      </c>
      <c r="E2458">
        <f t="shared" si="186"/>
        <v>-3.0376210303245443E-2</v>
      </c>
      <c r="F2458">
        <f t="shared" si="189"/>
        <v>0.1880394222387807</v>
      </c>
      <c r="G2458">
        <f t="shared" si="188"/>
        <v>-0.21841563254202614</v>
      </c>
    </row>
    <row r="2459" spans="1:7" x14ac:dyDescent="0.2">
      <c r="A2459">
        <v>20160519</v>
      </c>
      <c r="B2459">
        <v>76.88</v>
      </c>
      <c r="C2459">
        <f t="shared" si="190"/>
        <v>77.528941681536409</v>
      </c>
      <c r="D2459">
        <f t="shared" si="187"/>
        <v>77.618247489335801</v>
      </c>
      <c r="E2459">
        <f t="shared" si="186"/>
        <v>-8.9305807799391346E-2</v>
      </c>
      <c r="F2459">
        <f t="shared" si="189"/>
        <v>0.13257037623114631</v>
      </c>
      <c r="G2459">
        <f t="shared" si="188"/>
        <v>-0.22187618403053766</v>
      </c>
    </row>
    <row r="2460" spans="1:7" x14ac:dyDescent="0.2">
      <c r="A2460">
        <v>20160520</v>
      </c>
      <c r="B2460">
        <v>77.67</v>
      </c>
      <c r="C2460">
        <f t="shared" si="190"/>
        <v>77.550642961300028</v>
      </c>
      <c r="D2460">
        <f t="shared" si="187"/>
        <v>77.622081008644258</v>
      </c>
      <c r="E2460">
        <f t="shared" ref="E2460:E2523" si="191">C2460-D2460</f>
        <v>-7.1438047344230426E-2</v>
      </c>
      <c r="F2460">
        <f t="shared" si="189"/>
        <v>9.1768691516070977E-2</v>
      </c>
      <c r="G2460">
        <f t="shared" si="188"/>
        <v>-0.1632067388603014</v>
      </c>
    </row>
    <row r="2461" spans="1:7" x14ac:dyDescent="0.2">
      <c r="A2461">
        <v>20160523</v>
      </c>
      <c r="B2461">
        <v>77.209999999999994</v>
      </c>
      <c r="C2461">
        <f t="shared" si="190"/>
        <v>77.498236351869252</v>
      </c>
      <c r="D2461">
        <f t="shared" ref="D2461:D2524" si="192">B2461*(2/(26+1)) + D2460*(1-(2/(26+1)))</f>
        <v>77.591556489485427</v>
      </c>
      <c r="E2461">
        <f t="shared" si="191"/>
        <v>-9.3320137616174748E-2</v>
      </c>
      <c r="F2461">
        <f t="shared" si="189"/>
        <v>5.4750925689621824E-2</v>
      </c>
      <c r="G2461">
        <f t="shared" si="188"/>
        <v>-0.14807106330579656</v>
      </c>
    </row>
    <row r="2462" spans="1:7" x14ac:dyDescent="0.2">
      <c r="A2462">
        <v>20160524</v>
      </c>
      <c r="B2462">
        <v>79.38</v>
      </c>
      <c r="C2462">
        <f t="shared" si="190"/>
        <v>77.787738451581674</v>
      </c>
      <c r="D2462">
        <f t="shared" si="192"/>
        <v>77.724033786560582</v>
      </c>
      <c r="E2462">
        <f t="shared" si="191"/>
        <v>6.3704665021091955E-2</v>
      </c>
      <c r="F2462">
        <f t="shared" si="189"/>
        <v>5.6541673555915856E-2</v>
      </c>
      <c r="G2462">
        <f t="shared" si="188"/>
        <v>7.1629914651760995E-3</v>
      </c>
    </row>
    <row r="2463" spans="1:7" x14ac:dyDescent="0.2">
      <c r="A2463">
        <v>20160525</v>
      </c>
      <c r="B2463">
        <v>79.06</v>
      </c>
      <c r="C2463">
        <f t="shared" si="190"/>
        <v>77.983470997492191</v>
      </c>
      <c r="D2463">
        <f t="shared" si="192"/>
        <v>77.822994246815355</v>
      </c>
      <c r="E2463">
        <f t="shared" si="191"/>
        <v>0.16047675067683542</v>
      </c>
      <c r="F2463">
        <f t="shared" si="189"/>
        <v>7.7328688980099772E-2</v>
      </c>
      <c r="G2463">
        <f t="shared" si="188"/>
        <v>8.3148061696735651E-2</v>
      </c>
    </row>
    <row r="2464" spans="1:7" x14ac:dyDescent="0.2">
      <c r="A2464">
        <v>20160526</v>
      </c>
      <c r="B2464">
        <v>79</v>
      </c>
      <c r="C2464">
        <f t="shared" si="190"/>
        <v>78.139860074801092</v>
      </c>
      <c r="D2464">
        <f t="shared" si="192"/>
        <v>77.910179858162365</v>
      </c>
      <c r="E2464">
        <f t="shared" si="191"/>
        <v>0.22968021663872662</v>
      </c>
      <c r="F2464">
        <f t="shared" si="189"/>
        <v>0.10779899451182515</v>
      </c>
      <c r="G2464">
        <f t="shared" si="188"/>
        <v>0.12188122212690147</v>
      </c>
    </row>
    <row r="2465" spans="1:7" x14ac:dyDescent="0.2">
      <c r="A2465">
        <v>20160527</v>
      </c>
      <c r="B2465">
        <v>79.66</v>
      </c>
      <c r="C2465">
        <f t="shared" si="190"/>
        <v>78.373727755600925</v>
      </c>
      <c r="D2465">
        <f t="shared" si="192"/>
        <v>78.039796164965153</v>
      </c>
      <c r="E2465">
        <f t="shared" si="191"/>
        <v>0.33393159063577116</v>
      </c>
      <c r="F2465">
        <f t="shared" si="189"/>
        <v>0.15302551373661435</v>
      </c>
      <c r="G2465">
        <f t="shared" si="188"/>
        <v>0.1809060768991568</v>
      </c>
    </row>
    <row r="2466" spans="1:7" x14ac:dyDescent="0.2">
      <c r="A2466">
        <v>20160531</v>
      </c>
      <c r="B2466">
        <v>78.94</v>
      </c>
      <c r="C2466">
        <f t="shared" si="190"/>
        <v>78.460846562431556</v>
      </c>
      <c r="D2466">
        <f t="shared" si="192"/>
        <v>78.106477930523283</v>
      </c>
      <c r="E2466">
        <f t="shared" si="191"/>
        <v>0.35436863190827239</v>
      </c>
      <c r="F2466">
        <f t="shared" si="189"/>
        <v>0.19329413737094597</v>
      </c>
      <c r="G2466">
        <f t="shared" si="188"/>
        <v>0.16107449453732642</v>
      </c>
    </row>
    <row r="2467" spans="1:7" x14ac:dyDescent="0.2">
      <c r="A2467">
        <v>20160601</v>
      </c>
      <c r="B2467">
        <v>79.22</v>
      </c>
      <c r="C2467">
        <f t="shared" si="190"/>
        <v>78.577639398980537</v>
      </c>
      <c r="D2467">
        <f t="shared" si="192"/>
        <v>78.188961046780818</v>
      </c>
      <c r="E2467">
        <f t="shared" si="191"/>
        <v>0.3886783521997188</v>
      </c>
      <c r="F2467">
        <f t="shared" si="189"/>
        <v>0.23237098033670056</v>
      </c>
      <c r="G2467">
        <f t="shared" si="188"/>
        <v>0.15630737186301824</v>
      </c>
    </row>
    <row r="2468" spans="1:7" x14ac:dyDescent="0.2">
      <c r="A2468">
        <v>20160602</v>
      </c>
      <c r="B2468">
        <v>79.95</v>
      </c>
      <c r="C2468">
        <f t="shared" si="190"/>
        <v>78.788771799137379</v>
      </c>
      <c r="D2468">
        <f t="shared" si="192"/>
        <v>78.319408376648894</v>
      </c>
      <c r="E2468">
        <f t="shared" si="191"/>
        <v>0.46936342248848462</v>
      </c>
      <c r="F2468">
        <f t="shared" si="189"/>
        <v>0.27976946876705738</v>
      </c>
      <c r="G2468">
        <f t="shared" ref="G2468:G2531" si="193">E2468-F2468</f>
        <v>0.18959395372142723</v>
      </c>
    </row>
    <row r="2469" spans="1:7" x14ac:dyDescent="0.2">
      <c r="A2469">
        <v>20160603</v>
      </c>
      <c r="B2469">
        <v>79.94</v>
      </c>
      <c r="C2469">
        <f t="shared" si="190"/>
        <v>78.965883830039317</v>
      </c>
      <c r="D2469">
        <f t="shared" si="192"/>
        <v>78.439452200600826</v>
      </c>
      <c r="E2469">
        <f t="shared" si="191"/>
        <v>0.5264316294384912</v>
      </c>
      <c r="F2469">
        <f t="shared" ref="F2469:F2532" si="194">(E2469*(2/(9+1))+F2468*(1-(2/(9+1))))</f>
        <v>0.32910190090134417</v>
      </c>
      <c r="G2469">
        <f t="shared" si="193"/>
        <v>0.19732972853714703</v>
      </c>
    </row>
    <row r="2470" spans="1:7" x14ac:dyDescent="0.2">
      <c r="A2470">
        <v>20160606</v>
      </c>
      <c r="B2470">
        <v>80.540000000000006</v>
      </c>
      <c r="C2470">
        <f t="shared" si="190"/>
        <v>79.208055548494812</v>
      </c>
      <c r="D2470">
        <f t="shared" si="192"/>
        <v>78.595048333889665</v>
      </c>
      <c r="E2470">
        <f t="shared" si="191"/>
        <v>0.61300721460514751</v>
      </c>
      <c r="F2470">
        <f t="shared" si="194"/>
        <v>0.38588296364210484</v>
      </c>
      <c r="G2470">
        <f t="shared" si="193"/>
        <v>0.22712425096304267</v>
      </c>
    </row>
    <row r="2471" spans="1:7" x14ac:dyDescent="0.2">
      <c r="A2471">
        <v>20160607</v>
      </c>
      <c r="B2471">
        <v>80.599999999999994</v>
      </c>
      <c r="C2471">
        <f t="shared" si="190"/>
        <v>79.422200848726391</v>
      </c>
      <c r="D2471">
        <f t="shared" si="192"/>
        <v>78.74356327212007</v>
      </c>
      <c r="E2471">
        <f t="shared" si="191"/>
        <v>0.67863757660632018</v>
      </c>
      <c r="F2471">
        <f t="shared" si="194"/>
        <v>0.44443388623494795</v>
      </c>
      <c r="G2471">
        <f t="shared" si="193"/>
        <v>0.23420369037137223</v>
      </c>
    </row>
    <row r="2472" spans="1:7" x14ac:dyDescent="0.2">
      <c r="A2472">
        <v>20160608</v>
      </c>
      <c r="B2472">
        <v>81.650000000000006</v>
      </c>
      <c r="C2472">
        <f t="shared" si="190"/>
        <v>79.764939179691567</v>
      </c>
      <c r="D2472">
        <f t="shared" si="192"/>
        <v>78.958854881592657</v>
      </c>
      <c r="E2472">
        <f t="shared" si="191"/>
        <v>0.80608429809890936</v>
      </c>
      <c r="F2472">
        <f t="shared" si="194"/>
        <v>0.51676396860774032</v>
      </c>
      <c r="G2472">
        <f t="shared" si="193"/>
        <v>0.28932032949116904</v>
      </c>
    </row>
    <row r="2473" spans="1:7" x14ac:dyDescent="0.2">
      <c r="A2473">
        <v>20160609</v>
      </c>
      <c r="B2473">
        <v>81.260000000000005</v>
      </c>
      <c r="C2473">
        <f t="shared" si="190"/>
        <v>79.994948536662093</v>
      </c>
      <c r="D2473">
        <f t="shared" si="192"/>
        <v>79.129310075548759</v>
      </c>
      <c r="E2473">
        <f t="shared" si="191"/>
        <v>0.86563846111333476</v>
      </c>
      <c r="F2473">
        <f t="shared" si="194"/>
        <v>0.58653886710885927</v>
      </c>
      <c r="G2473">
        <f t="shared" si="193"/>
        <v>0.27909959400447548</v>
      </c>
    </row>
    <row r="2474" spans="1:7" x14ac:dyDescent="0.2">
      <c r="A2474">
        <v>20160610</v>
      </c>
      <c r="B2474">
        <v>80.180000000000007</v>
      </c>
      <c r="C2474">
        <f t="shared" si="190"/>
        <v>80.023417992560226</v>
      </c>
      <c r="D2474">
        <f t="shared" si="192"/>
        <v>79.207138958841441</v>
      </c>
      <c r="E2474">
        <f t="shared" si="191"/>
        <v>0.81627903371878574</v>
      </c>
      <c r="F2474">
        <f t="shared" si="194"/>
        <v>0.63248690043084466</v>
      </c>
      <c r="G2474">
        <f t="shared" si="193"/>
        <v>0.18379213328794108</v>
      </c>
    </row>
    <row r="2475" spans="1:7" x14ac:dyDescent="0.2">
      <c r="A2475">
        <v>20160613</v>
      </c>
      <c r="B2475">
        <v>78.400000000000006</v>
      </c>
      <c r="C2475">
        <f t="shared" si="190"/>
        <v>79.773661378320185</v>
      </c>
      <c r="D2475">
        <f t="shared" si="192"/>
        <v>79.147350887816145</v>
      </c>
      <c r="E2475">
        <f t="shared" si="191"/>
        <v>0.62631049050403931</v>
      </c>
      <c r="F2475">
        <f t="shared" si="194"/>
        <v>0.63125161844548361</v>
      </c>
      <c r="G2475">
        <f t="shared" si="193"/>
        <v>-4.941127941444301E-3</v>
      </c>
    </row>
    <row r="2476" spans="1:7" x14ac:dyDescent="0.2">
      <c r="A2476">
        <v>20160614</v>
      </c>
      <c r="B2476">
        <v>78.569999999999993</v>
      </c>
      <c r="C2476">
        <f t="shared" si="190"/>
        <v>79.588482704732456</v>
      </c>
      <c r="D2476">
        <f t="shared" si="192"/>
        <v>79.104584155385311</v>
      </c>
      <c r="E2476">
        <f t="shared" si="191"/>
        <v>0.48389854934714549</v>
      </c>
      <c r="F2476">
        <f t="shared" si="194"/>
        <v>0.60178100462581596</v>
      </c>
      <c r="G2476">
        <f t="shared" si="193"/>
        <v>-0.11788245527867047</v>
      </c>
    </row>
    <row r="2477" spans="1:7" x14ac:dyDescent="0.2">
      <c r="A2477">
        <v>20160615</v>
      </c>
      <c r="B2477">
        <v>78.17</v>
      </c>
      <c r="C2477">
        <f t="shared" si="190"/>
        <v>79.37025459631208</v>
      </c>
      <c r="D2477">
        <f t="shared" si="192"/>
        <v>79.035355699430838</v>
      </c>
      <c r="E2477">
        <f t="shared" si="191"/>
        <v>0.33489889688124208</v>
      </c>
      <c r="F2477">
        <f t="shared" si="194"/>
        <v>0.54840458307690121</v>
      </c>
      <c r="G2477">
        <f t="shared" si="193"/>
        <v>-0.21350568619565913</v>
      </c>
    </row>
    <row r="2478" spans="1:7" x14ac:dyDescent="0.2">
      <c r="A2478">
        <v>20160616</v>
      </c>
      <c r="B2478">
        <v>78.349999999999994</v>
      </c>
      <c r="C2478">
        <f t="shared" si="190"/>
        <v>79.213292350725609</v>
      </c>
      <c r="D2478">
        <f t="shared" si="192"/>
        <v>78.984588610584112</v>
      </c>
      <c r="E2478">
        <f t="shared" si="191"/>
        <v>0.22870374014149775</v>
      </c>
      <c r="F2478">
        <f t="shared" si="194"/>
        <v>0.48446441448982058</v>
      </c>
      <c r="G2478">
        <f t="shared" si="193"/>
        <v>-0.25576067434832284</v>
      </c>
    </row>
    <row r="2479" spans="1:7" x14ac:dyDescent="0.2">
      <c r="A2479">
        <v>20160617</v>
      </c>
      <c r="B2479">
        <v>76.989999999999995</v>
      </c>
      <c r="C2479">
        <f t="shared" si="190"/>
        <v>78.871247373690892</v>
      </c>
      <c r="D2479">
        <f t="shared" si="192"/>
        <v>78.836841306096389</v>
      </c>
      <c r="E2479">
        <f t="shared" si="191"/>
        <v>3.4406067594503043E-2</v>
      </c>
      <c r="F2479">
        <f t="shared" si="194"/>
        <v>0.39445274511075706</v>
      </c>
      <c r="G2479">
        <f t="shared" si="193"/>
        <v>-0.36004667751625402</v>
      </c>
    </row>
    <row r="2480" spans="1:7" x14ac:dyDescent="0.2">
      <c r="A2480">
        <v>20160620</v>
      </c>
      <c r="B2480">
        <v>77.34</v>
      </c>
      <c r="C2480">
        <f t="shared" si="190"/>
        <v>78.635670854661527</v>
      </c>
      <c r="D2480">
        <f t="shared" si="192"/>
        <v>78.725964172311478</v>
      </c>
      <c r="E2480">
        <f t="shared" si="191"/>
        <v>-9.0293317649951632E-2</v>
      </c>
      <c r="F2480">
        <f t="shared" si="194"/>
        <v>0.29750353255861539</v>
      </c>
      <c r="G2480">
        <f t="shared" si="193"/>
        <v>-0.38779685020856702</v>
      </c>
    </row>
    <row r="2481" spans="1:7" x14ac:dyDescent="0.2">
      <c r="A2481">
        <v>20160621</v>
      </c>
      <c r="B2481">
        <v>77.33</v>
      </c>
      <c r="C2481">
        <f t="shared" si="190"/>
        <v>78.434798415482831</v>
      </c>
      <c r="D2481">
        <f t="shared" si="192"/>
        <v>78.622559418806929</v>
      </c>
      <c r="E2481">
        <f t="shared" si="191"/>
        <v>-0.1877610033240984</v>
      </c>
      <c r="F2481">
        <f t="shared" si="194"/>
        <v>0.20045062538207264</v>
      </c>
      <c r="G2481">
        <f t="shared" si="193"/>
        <v>-0.38821162870617104</v>
      </c>
    </row>
    <row r="2482" spans="1:7" x14ac:dyDescent="0.2">
      <c r="A2482">
        <v>20160622</v>
      </c>
      <c r="B2482">
        <v>76.53</v>
      </c>
      <c r="C2482">
        <f t="shared" si="190"/>
        <v>78.141752505408547</v>
      </c>
      <c r="D2482">
        <f t="shared" si="192"/>
        <v>78.467555017413815</v>
      </c>
      <c r="E2482">
        <f t="shared" si="191"/>
        <v>-0.32580251200526789</v>
      </c>
      <c r="F2482">
        <f t="shared" si="194"/>
        <v>9.5199997904604552E-2</v>
      </c>
      <c r="G2482">
        <f t="shared" si="193"/>
        <v>-0.42100250990987242</v>
      </c>
    </row>
    <row r="2483" spans="1:7" x14ac:dyDescent="0.2">
      <c r="A2483">
        <v>20160623</v>
      </c>
      <c r="B2483">
        <v>78.23</v>
      </c>
      <c r="C2483">
        <f t="shared" si="190"/>
        <v>78.155329043037995</v>
      </c>
      <c r="D2483">
        <f t="shared" si="192"/>
        <v>78.449958349457233</v>
      </c>
      <c r="E2483">
        <f t="shared" si="191"/>
        <v>-0.2946293064192389</v>
      </c>
      <c r="F2483">
        <f t="shared" si="194"/>
        <v>1.723413703983586E-2</v>
      </c>
      <c r="G2483">
        <f t="shared" si="193"/>
        <v>-0.31186344345907474</v>
      </c>
    </row>
    <row r="2484" spans="1:7" x14ac:dyDescent="0.2">
      <c r="A2484">
        <v>20160624</v>
      </c>
      <c r="B2484">
        <v>75.05</v>
      </c>
      <c r="C2484">
        <f t="shared" si="190"/>
        <v>77.677586113339842</v>
      </c>
      <c r="D2484">
        <f t="shared" si="192"/>
        <v>78.198109582830782</v>
      </c>
      <c r="E2484">
        <f t="shared" si="191"/>
        <v>-0.52052346949093931</v>
      </c>
      <c r="F2484">
        <f t="shared" si="194"/>
        <v>-9.0317384266319176E-2</v>
      </c>
      <c r="G2484">
        <f t="shared" si="193"/>
        <v>-0.43020608522462012</v>
      </c>
    </row>
    <row r="2485" spans="1:7" x14ac:dyDescent="0.2">
      <c r="A2485">
        <v>20160627</v>
      </c>
      <c r="B2485">
        <v>73.34</v>
      </c>
      <c r="C2485">
        <f t="shared" si="190"/>
        <v>77.01026517282601</v>
      </c>
      <c r="D2485">
        <f t="shared" si="192"/>
        <v>77.838249613732216</v>
      </c>
      <c r="E2485">
        <f t="shared" si="191"/>
        <v>-0.82798444090620649</v>
      </c>
      <c r="F2485">
        <f t="shared" si="194"/>
        <v>-0.23785079559429664</v>
      </c>
      <c r="G2485">
        <f t="shared" si="193"/>
        <v>-0.59013364531190982</v>
      </c>
    </row>
    <row r="2486" spans="1:7" x14ac:dyDescent="0.2">
      <c r="A2486">
        <v>20160628</v>
      </c>
      <c r="B2486">
        <v>75.16</v>
      </c>
      <c r="C2486">
        <f t="shared" si="190"/>
        <v>76.72560899239123</v>
      </c>
      <c r="D2486">
        <f t="shared" si="192"/>
        <v>77.63986075345575</v>
      </c>
      <c r="E2486">
        <f t="shared" si="191"/>
        <v>-0.91425176106452</v>
      </c>
      <c r="F2486">
        <f t="shared" si="194"/>
        <v>-0.37313098868834138</v>
      </c>
      <c r="G2486">
        <f t="shared" si="193"/>
        <v>-0.54112077237617862</v>
      </c>
    </row>
    <row r="2487" spans="1:7" x14ac:dyDescent="0.2">
      <c r="A2487">
        <v>20160629</v>
      </c>
      <c r="B2487">
        <v>76.739999999999995</v>
      </c>
      <c r="C2487">
        <f t="shared" si="190"/>
        <v>76.727822993561816</v>
      </c>
      <c r="D2487">
        <f t="shared" si="192"/>
        <v>77.573204401347908</v>
      </c>
      <c r="E2487">
        <f t="shared" si="191"/>
        <v>-0.84538140778609261</v>
      </c>
      <c r="F2487">
        <f t="shared" si="194"/>
        <v>-0.46758107250789166</v>
      </c>
      <c r="G2487">
        <f t="shared" si="193"/>
        <v>-0.37780033527820095</v>
      </c>
    </row>
    <row r="2488" spans="1:7" x14ac:dyDescent="0.2">
      <c r="A2488">
        <v>20160630</v>
      </c>
      <c r="B2488">
        <v>74.17</v>
      </c>
      <c r="C2488">
        <f t="shared" si="190"/>
        <v>76.334311763783077</v>
      </c>
      <c r="D2488">
        <f t="shared" si="192"/>
        <v>77.321115186433246</v>
      </c>
      <c r="E2488">
        <f t="shared" si="191"/>
        <v>-0.98680342265016918</v>
      </c>
      <c r="F2488">
        <f t="shared" si="194"/>
        <v>-0.57142554253634725</v>
      </c>
      <c r="G2488">
        <f t="shared" si="193"/>
        <v>-0.41537788011382193</v>
      </c>
    </row>
    <row r="2489" spans="1:7" x14ac:dyDescent="0.2">
      <c r="A2489">
        <v>20160701</v>
      </c>
      <c r="B2489">
        <v>74.48</v>
      </c>
      <c r="C2489">
        <f t="shared" si="190"/>
        <v>76.049033030893369</v>
      </c>
      <c r="D2489">
        <f t="shared" si="192"/>
        <v>77.110662209660418</v>
      </c>
      <c r="E2489">
        <f t="shared" si="191"/>
        <v>-1.0616291787670491</v>
      </c>
      <c r="F2489">
        <f t="shared" si="194"/>
        <v>-0.66946626978248769</v>
      </c>
      <c r="G2489">
        <f t="shared" si="193"/>
        <v>-0.39216290898456141</v>
      </c>
    </row>
    <row r="2490" spans="1:7" x14ac:dyDescent="0.2">
      <c r="A2490">
        <v>20160705</v>
      </c>
      <c r="B2490">
        <v>74.67</v>
      </c>
      <c r="C2490">
        <f t="shared" si="190"/>
        <v>75.836874103063622</v>
      </c>
      <c r="D2490">
        <f t="shared" si="192"/>
        <v>76.929872416352239</v>
      </c>
      <c r="E2490">
        <f t="shared" si="191"/>
        <v>-1.0929983132886179</v>
      </c>
      <c r="F2490">
        <f t="shared" si="194"/>
        <v>-0.75417267848371372</v>
      </c>
      <c r="G2490">
        <f t="shared" si="193"/>
        <v>-0.33882563480490413</v>
      </c>
    </row>
    <row r="2491" spans="1:7" x14ac:dyDescent="0.2">
      <c r="A2491">
        <v>20160706</v>
      </c>
      <c r="B2491">
        <v>74.06</v>
      </c>
      <c r="C2491">
        <f t="shared" si="190"/>
        <v>75.563508856438446</v>
      </c>
      <c r="D2491">
        <f t="shared" si="192"/>
        <v>76.717289274400216</v>
      </c>
      <c r="E2491">
        <f t="shared" si="191"/>
        <v>-1.1537804179617694</v>
      </c>
      <c r="F2491">
        <f t="shared" si="194"/>
        <v>-0.83409422637932495</v>
      </c>
      <c r="G2491">
        <f t="shared" si="193"/>
        <v>-0.31968619158244449</v>
      </c>
    </row>
    <row r="2492" spans="1:7" x14ac:dyDescent="0.2">
      <c r="A2492">
        <v>20160707</v>
      </c>
      <c r="B2492">
        <v>74.510000000000005</v>
      </c>
      <c r="C2492">
        <f t="shared" si="190"/>
        <v>75.401430570832531</v>
      </c>
      <c r="D2492">
        <f t="shared" si="192"/>
        <v>76.553786365185388</v>
      </c>
      <c r="E2492">
        <f t="shared" si="191"/>
        <v>-1.1523557943528573</v>
      </c>
      <c r="F2492">
        <f t="shared" si="194"/>
        <v>-0.89774653997403142</v>
      </c>
      <c r="G2492">
        <f t="shared" si="193"/>
        <v>-0.25460925437882587</v>
      </c>
    </row>
    <row r="2493" spans="1:7" x14ac:dyDescent="0.2">
      <c r="A2493">
        <v>20160708</v>
      </c>
      <c r="B2493">
        <v>76.42</v>
      </c>
      <c r="C2493">
        <f t="shared" si="190"/>
        <v>75.558133559935214</v>
      </c>
      <c r="D2493">
        <f t="shared" si="192"/>
        <v>76.543876264060543</v>
      </c>
      <c r="E2493">
        <f t="shared" si="191"/>
        <v>-0.98574270412532883</v>
      </c>
      <c r="F2493">
        <f t="shared" si="194"/>
        <v>-0.91534577280429086</v>
      </c>
      <c r="G2493">
        <f t="shared" si="193"/>
        <v>-7.039693132103797E-2</v>
      </c>
    </row>
    <row r="2494" spans="1:7" x14ac:dyDescent="0.2">
      <c r="A2494">
        <v>20160711</v>
      </c>
      <c r="B2494">
        <v>76.52</v>
      </c>
      <c r="C2494">
        <f t="shared" si="190"/>
        <v>75.706113012252871</v>
      </c>
      <c r="D2494">
        <f t="shared" si="192"/>
        <v>76.542107651907912</v>
      </c>
      <c r="E2494">
        <f t="shared" si="191"/>
        <v>-0.83599463965504128</v>
      </c>
      <c r="F2494">
        <f t="shared" si="194"/>
        <v>-0.89947554617444103</v>
      </c>
      <c r="G2494">
        <f t="shared" si="193"/>
        <v>6.3480906519399749E-2</v>
      </c>
    </row>
    <row r="2495" spans="1:7" x14ac:dyDescent="0.2">
      <c r="A2495">
        <v>20160712</v>
      </c>
      <c r="B2495">
        <v>77.48</v>
      </c>
      <c r="C2495">
        <f t="shared" si="190"/>
        <v>75.979018702675504</v>
      </c>
      <c r="D2495">
        <f t="shared" si="192"/>
        <v>76.611581159173994</v>
      </c>
      <c r="E2495">
        <f t="shared" si="191"/>
        <v>-0.63256245649849063</v>
      </c>
      <c r="F2495">
        <f t="shared" si="194"/>
        <v>-0.84609292823925097</v>
      </c>
      <c r="G2495">
        <f t="shared" si="193"/>
        <v>0.21353047174076034</v>
      </c>
    </row>
    <row r="2496" spans="1:7" x14ac:dyDescent="0.2">
      <c r="A2496">
        <v>20160713</v>
      </c>
      <c r="B2496">
        <v>77.459999999999994</v>
      </c>
      <c r="C2496">
        <f t="shared" si="190"/>
        <v>76.206861979186954</v>
      </c>
      <c r="D2496">
        <f t="shared" si="192"/>
        <v>76.67442699923518</v>
      </c>
      <c r="E2496">
        <f t="shared" si="191"/>
        <v>-0.46756502004822664</v>
      </c>
      <c r="F2496">
        <f t="shared" si="194"/>
        <v>-0.77038734660104613</v>
      </c>
      <c r="G2496">
        <f t="shared" si="193"/>
        <v>0.30282232655281949</v>
      </c>
    </row>
    <row r="2497" spans="1:7" x14ac:dyDescent="0.2">
      <c r="A2497">
        <v>20160714</v>
      </c>
      <c r="B2497">
        <v>78.14</v>
      </c>
      <c r="C2497">
        <f t="shared" si="190"/>
        <v>76.504267828542794</v>
      </c>
      <c r="D2497">
        <f t="shared" si="192"/>
        <v>76.782987962254808</v>
      </c>
      <c r="E2497">
        <f t="shared" si="191"/>
        <v>-0.27872013371201376</v>
      </c>
      <c r="F2497">
        <f t="shared" si="194"/>
        <v>-0.67205390402323972</v>
      </c>
      <c r="G2497">
        <f t="shared" si="193"/>
        <v>0.39333377031122596</v>
      </c>
    </row>
    <row r="2498" spans="1:7" x14ac:dyDescent="0.2">
      <c r="A2498">
        <v>20160715</v>
      </c>
      <c r="B2498">
        <v>78.3</v>
      </c>
      <c r="C2498">
        <f t="shared" si="190"/>
        <v>76.780534316459281</v>
      </c>
      <c r="D2498">
        <f t="shared" si="192"/>
        <v>76.895359224309999</v>
      </c>
      <c r="E2498">
        <f t="shared" si="191"/>
        <v>-0.11482490785071775</v>
      </c>
      <c r="F2498">
        <f t="shared" si="194"/>
        <v>-0.56060810478873535</v>
      </c>
      <c r="G2498">
        <f t="shared" si="193"/>
        <v>0.4457831969380176</v>
      </c>
    </row>
    <row r="2499" spans="1:7" x14ac:dyDescent="0.2">
      <c r="A2499">
        <v>20160718</v>
      </c>
      <c r="B2499">
        <v>78.31</v>
      </c>
      <c r="C2499">
        <f t="shared" si="190"/>
        <v>77.015836729311701</v>
      </c>
      <c r="D2499">
        <f t="shared" si="192"/>
        <v>77.000147429916666</v>
      </c>
      <c r="E2499">
        <f t="shared" si="191"/>
        <v>1.568929939503505E-2</v>
      </c>
      <c r="F2499">
        <f t="shared" si="194"/>
        <v>-0.44534862395198133</v>
      </c>
      <c r="G2499">
        <f t="shared" si="193"/>
        <v>0.46103792334701638</v>
      </c>
    </row>
    <row r="2500" spans="1:7" x14ac:dyDescent="0.2">
      <c r="A2500">
        <v>20160719</v>
      </c>
      <c r="B2500">
        <v>78.72</v>
      </c>
      <c r="C2500">
        <f t="shared" si="190"/>
        <v>77.278015694032987</v>
      </c>
      <c r="D2500">
        <f t="shared" si="192"/>
        <v>77.127543916589502</v>
      </c>
      <c r="E2500">
        <f t="shared" si="191"/>
        <v>0.15047177744348517</v>
      </c>
      <c r="F2500">
        <f t="shared" si="194"/>
        <v>-0.32618454367288802</v>
      </c>
      <c r="G2500">
        <f t="shared" si="193"/>
        <v>0.47665632111637318</v>
      </c>
    </row>
    <row r="2501" spans="1:7" x14ac:dyDescent="0.2">
      <c r="A2501">
        <v>20160720</v>
      </c>
      <c r="B2501">
        <v>79.36</v>
      </c>
      <c r="C2501">
        <f t="shared" si="190"/>
        <v>77.598320971874074</v>
      </c>
      <c r="D2501">
        <f t="shared" si="192"/>
        <v>77.292911033879165</v>
      </c>
      <c r="E2501">
        <f t="shared" si="191"/>
        <v>0.30540993799490934</v>
      </c>
      <c r="F2501">
        <f t="shared" si="194"/>
        <v>-0.19986564733932854</v>
      </c>
      <c r="G2501">
        <f t="shared" si="193"/>
        <v>0.50527558533423789</v>
      </c>
    </row>
    <row r="2502" spans="1:7" x14ac:dyDescent="0.2">
      <c r="A2502">
        <v>20160721</v>
      </c>
      <c r="B2502">
        <v>78.790000000000006</v>
      </c>
      <c r="C2502">
        <f t="shared" si="190"/>
        <v>77.781656206970368</v>
      </c>
      <c r="D2502">
        <f t="shared" si="192"/>
        <v>77.403806512851077</v>
      </c>
      <c r="E2502">
        <f t="shared" si="191"/>
        <v>0.37784969411929126</v>
      </c>
      <c r="F2502">
        <f t="shared" si="194"/>
        <v>-8.4322579047604596E-2</v>
      </c>
      <c r="G2502">
        <f t="shared" si="193"/>
        <v>0.46217227316689585</v>
      </c>
    </row>
    <row r="2503" spans="1:7" x14ac:dyDescent="0.2">
      <c r="A2503">
        <v>20160722</v>
      </c>
      <c r="B2503">
        <v>79.91</v>
      </c>
      <c r="C2503">
        <f t="shared" si="190"/>
        <v>78.109093713590312</v>
      </c>
      <c r="D2503">
        <f t="shared" si="192"/>
        <v>77.589450474862119</v>
      </c>
      <c r="E2503">
        <f t="shared" si="191"/>
        <v>0.51964323872819307</v>
      </c>
      <c r="F2503">
        <f t="shared" si="194"/>
        <v>3.6470584507554943E-2</v>
      </c>
      <c r="G2503">
        <f t="shared" si="193"/>
        <v>0.48317265422063815</v>
      </c>
    </row>
    <row r="2504" spans="1:7" x14ac:dyDescent="0.2">
      <c r="A2504">
        <v>20160725</v>
      </c>
      <c r="B2504">
        <v>78.94</v>
      </c>
      <c r="C2504">
        <f t="shared" si="190"/>
        <v>78.236925449961035</v>
      </c>
      <c r="D2504">
        <f t="shared" si="192"/>
        <v>77.689491180427879</v>
      </c>
      <c r="E2504">
        <f t="shared" si="191"/>
        <v>0.54743426953315577</v>
      </c>
      <c r="F2504">
        <f t="shared" si="194"/>
        <v>0.1386633215126751</v>
      </c>
      <c r="G2504">
        <f t="shared" si="193"/>
        <v>0.40877094802048064</v>
      </c>
    </row>
    <row r="2505" spans="1:7" x14ac:dyDescent="0.2">
      <c r="A2505">
        <v>20160726</v>
      </c>
      <c r="B2505">
        <v>78.489999999999995</v>
      </c>
      <c r="C2505">
        <f t="shared" si="190"/>
        <v>78.275859996120886</v>
      </c>
      <c r="D2505">
        <f t="shared" si="192"/>
        <v>77.748788130025815</v>
      </c>
      <c r="E2505">
        <f t="shared" si="191"/>
        <v>0.52707186609507062</v>
      </c>
      <c r="F2505">
        <f t="shared" si="194"/>
        <v>0.21634503042915421</v>
      </c>
      <c r="G2505">
        <f t="shared" si="193"/>
        <v>0.31072683566591641</v>
      </c>
    </row>
    <row r="2506" spans="1:7" x14ac:dyDescent="0.2">
      <c r="A2506">
        <v>20160727</v>
      </c>
      <c r="B2506">
        <v>78.53</v>
      </c>
      <c r="C2506">
        <f t="shared" si="190"/>
        <v>78.314958458256129</v>
      </c>
      <c r="D2506">
        <f t="shared" si="192"/>
        <v>77.806655675949827</v>
      </c>
      <c r="E2506">
        <f t="shared" si="191"/>
        <v>0.50830278230630199</v>
      </c>
      <c r="F2506">
        <f t="shared" si="194"/>
        <v>0.27473658080458374</v>
      </c>
      <c r="G2506">
        <f t="shared" si="193"/>
        <v>0.23356620150171825</v>
      </c>
    </row>
    <row r="2507" spans="1:7" x14ac:dyDescent="0.2">
      <c r="A2507">
        <v>20160728</v>
      </c>
      <c r="B2507">
        <v>79.19</v>
      </c>
      <c r="C2507">
        <f t="shared" si="190"/>
        <v>78.449580233909032</v>
      </c>
      <c r="D2507">
        <f t="shared" si="192"/>
        <v>77.909125625879469</v>
      </c>
      <c r="E2507">
        <f t="shared" si="191"/>
        <v>0.54045460802956313</v>
      </c>
      <c r="F2507">
        <f t="shared" si="194"/>
        <v>0.3278801862495796</v>
      </c>
      <c r="G2507">
        <f t="shared" si="193"/>
        <v>0.21257442177998354</v>
      </c>
    </row>
    <row r="2508" spans="1:7" x14ac:dyDescent="0.2">
      <c r="A2508">
        <v>20160729</v>
      </c>
      <c r="B2508">
        <v>78.05</v>
      </c>
      <c r="C2508">
        <f t="shared" si="190"/>
        <v>78.388106351769181</v>
      </c>
      <c r="D2508">
        <f t="shared" si="192"/>
        <v>77.919560764703206</v>
      </c>
      <c r="E2508">
        <f t="shared" si="191"/>
        <v>0.46854558706597516</v>
      </c>
      <c r="F2508">
        <f t="shared" si="194"/>
        <v>0.35601326641285874</v>
      </c>
      <c r="G2508">
        <f t="shared" si="193"/>
        <v>0.11253232065311641</v>
      </c>
    </row>
    <row r="2509" spans="1:7" x14ac:dyDescent="0.2">
      <c r="A2509">
        <v>20160801</v>
      </c>
      <c r="B2509">
        <v>78.260000000000005</v>
      </c>
      <c r="C2509">
        <f t="shared" si="190"/>
        <v>78.368397682266234</v>
      </c>
      <c r="D2509">
        <f t="shared" si="192"/>
        <v>77.944778485836309</v>
      </c>
      <c r="E2509">
        <f t="shared" si="191"/>
        <v>0.42361919642992518</v>
      </c>
      <c r="F2509">
        <f t="shared" si="194"/>
        <v>0.36953445241627203</v>
      </c>
      <c r="G2509">
        <f t="shared" si="193"/>
        <v>5.4084744013653152E-2</v>
      </c>
    </row>
    <row r="2510" spans="1:7" x14ac:dyDescent="0.2">
      <c r="A2510">
        <v>20160802</v>
      </c>
      <c r="B2510">
        <v>78.28</v>
      </c>
      <c r="C2510">
        <f t="shared" si="190"/>
        <v>78.354798038840656</v>
      </c>
      <c r="D2510">
        <f t="shared" si="192"/>
        <v>77.969609709107701</v>
      </c>
      <c r="E2510">
        <f t="shared" si="191"/>
        <v>0.38518832973295503</v>
      </c>
      <c r="F2510">
        <f t="shared" si="194"/>
        <v>0.37266522787960865</v>
      </c>
      <c r="G2510">
        <f t="shared" si="193"/>
        <v>1.2523101853346374E-2</v>
      </c>
    </row>
    <row r="2511" spans="1:7" x14ac:dyDescent="0.2">
      <c r="A2511">
        <v>20160803</v>
      </c>
      <c r="B2511">
        <v>78.709999999999994</v>
      </c>
      <c r="C2511">
        <f t="shared" ref="C2511:C2574" si="195">(B2511*(2/(12+1))+C2510*(1-(2/(12+1))))</f>
        <v>78.40944449440363</v>
      </c>
      <c r="D2511">
        <f t="shared" si="192"/>
        <v>78.024453434358989</v>
      </c>
      <c r="E2511">
        <f t="shared" si="191"/>
        <v>0.38499106004464068</v>
      </c>
      <c r="F2511">
        <f t="shared" si="194"/>
        <v>0.37513039431261508</v>
      </c>
      <c r="G2511">
        <f t="shared" si="193"/>
        <v>9.8606657320255975E-3</v>
      </c>
    </row>
    <row r="2512" spans="1:7" x14ac:dyDescent="0.2">
      <c r="A2512">
        <v>20160804</v>
      </c>
      <c r="B2512">
        <v>79.48</v>
      </c>
      <c r="C2512">
        <f t="shared" si="195"/>
        <v>78.574145341418458</v>
      </c>
      <c r="D2512">
        <f t="shared" si="192"/>
        <v>78.132271698480551</v>
      </c>
      <c r="E2512">
        <f t="shared" si="191"/>
        <v>0.44187364293790665</v>
      </c>
      <c r="F2512">
        <f t="shared" si="194"/>
        <v>0.38847904403767342</v>
      </c>
      <c r="G2512">
        <f t="shared" si="193"/>
        <v>5.3394598900233237E-2</v>
      </c>
    </row>
    <row r="2513" spans="1:7" x14ac:dyDescent="0.2">
      <c r="A2513">
        <v>20160805</v>
      </c>
      <c r="B2513">
        <v>80.14</v>
      </c>
      <c r="C2513">
        <f t="shared" si="195"/>
        <v>78.815046058123315</v>
      </c>
      <c r="D2513">
        <f t="shared" si="192"/>
        <v>78.280992313407907</v>
      </c>
      <c r="E2513">
        <f t="shared" si="191"/>
        <v>0.53405374471540767</v>
      </c>
      <c r="F2513">
        <f t="shared" si="194"/>
        <v>0.41759398417322025</v>
      </c>
      <c r="G2513">
        <f t="shared" si="193"/>
        <v>0.11645976054218743</v>
      </c>
    </row>
    <row r="2514" spans="1:7" x14ac:dyDescent="0.2">
      <c r="A2514">
        <v>20160808</v>
      </c>
      <c r="B2514">
        <v>79.95</v>
      </c>
      <c r="C2514">
        <f t="shared" si="195"/>
        <v>78.989654356873572</v>
      </c>
      <c r="D2514">
        <f t="shared" si="192"/>
        <v>78.404622512414718</v>
      </c>
      <c r="E2514">
        <f t="shared" si="191"/>
        <v>0.58503184445885381</v>
      </c>
      <c r="F2514">
        <f t="shared" si="194"/>
        <v>0.45108155623034696</v>
      </c>
      <c r="G2514">
        <f t="shared" si="193"/>
        <v>0.13395028822850685</v>
      </c>
    </row>
    <row r="2515" spans="1:7" x14ac:dyDescent="0.2">
      <c r="A2515">
        <v>20160809</v>
      </c>
      <c r="B2515">
        <v>80.06</v>
      </c>
      <c r="C2515">
        <f t="shared" si="195"/>
        <v>79.154322917354563</v>
      </c>
      <c r="D2515">
        <f t="shared" si="192"/>
        <v>78.527243067050662</v>
      </c>
      <c r="E2515">
        <f t="shared" si="191"/>
        <v>0.62707985030390034</v>
      </c>
      <c r="F2515">
        <f t="shared" si="194"/>
        <v>0.48628121504505761</v>
      </c>
      <c r="G2515">
        <f t="shared" si="193"/>
        <v>0.14079863525884273</v>
      </c>
    </row>
    <row r="2516" spans="1:7" x14ac:dyDescent="0.2">
      <c r="A2516">
        <v>20160810</v>
      </c>
      <c r="B2516">
        <v>79.680000000000007</v>
      </c>
      <c r="C2516">
        <f t="shared" si="195"/>
        <v>79.235196314684643</v>
      </c>
      <c r="D2516">
        <f t="shared" si="192"/>
        <v>78.612632469491359</v>
      </c>
      <c r="E2516">
        <f t="shared" si="191"/>
        <v>0.62256384519328378</v>
      </c>
      <c r="F2516">
        <f t="shared" si="194"/>
        <v>0.51353774107470285</v>
      </c>
      <c r="G2516">
        <f t="shared" si="193"/>
        <v>0.10902610411858094</v>
      </c>
    </row>
    <row r="2517" spans="1:7" x14ac:dyDescent="0.2">
      <c r="A2517">
        <v>20160811</v>
      </c>
      <c r="B2517">
        <v>80.12</v>
      </c>
      <c r="C2517">
        <f t="shared" si="195"/>
        <v>79.371319958579306</v>
      </c>
      <c r="D2517">
        <f t="shared" si="192"/>
        <v>78.724289323603116</v>
      </c>
      <c r="E2517">
        <f t="shared" si="191"/>
        <v>0.64703063497618984</v>
      </c>
      <c r="F2517">
        <f t="shared" si="194"/>
        <v>0.54023631985500031</v>
      </c>
      <c r="G2517">
        <f t="shared" si="193"/>
        <v>0.10679431512118953</v>
      </c>
    </row>
    <row r="2518" spans="1:7" x14ac:dyDescent="0.2">
      <c r="A2518">
        <v>20160812</v>
      </c>
      <c r="B2518">
        <v>80.02</v>
      </c>
      <c r="C2518">
        <f t="shared" si="195"/>
        <v>79.471116888028632</v>
      </c>
      <c r="D2518">
        <f t="shared" si="192"/>
        <v>78.820267892225104</v>
      </c>
      <c r="E2518">
        <f t="shared" si="191"/>
        <v>0.6508489958035284</v>
      </c>
      <c r="F2518">
        <f t="shared" si="194"/>
        <v>0.56235885504470595</v>
      </c>
      <c r="G2518">
        <f t="shared" si="193"/>
        <v>8.8490140758822444E-2</v>
      </c>
    </row>
    <row r="2519" spans="1:7" x14ac:dyDescent="0.2">
      <c r="A2519">
        <v>20160815</v>
      </c>
      <c r="B2519">
        <v>80.91</v>
      </c>
      <c r="C2519">
        <f t="shared" si="195"/>
        <v>79.692483520639612</v>
      </c>
      <c r="D2519">
        <f t="shared" si="192"/>
        <v>78.975062863171402</v>
      </c>
      <c r="E2519">
        <f t="shared" si="191"/>
        <v>0.71742065746821027</v>
      </c>
      <c r="F2519">
        <f t="shared" si="194"/>
        <v>0.59337121552940686</v>
      </c>
      <c r="G2519">
        <f t="shared" si="193"/>
        <v>0.12404944193880341</v>
      </c>
    </row>
    <row r="2520" spans="1:7" x14ac:dyDescent="0.2">
      <c r="A2520">
        <v>20160816</v>
      </c>
      <c r="B2520">
        <v>80.81</v>
      </c>
      <c r="C2520">
        <f t="shared" si="195"/>
        <v>79.864409132848891</v>
      </c>
      <c r="D2520">
        <f t="shared" si="192"/>
        <v>79.110984132566117</v>
      </c>
      <c r="E2520">
        <f t="shared" si="191"/>
        <v>0.7534250002827747</v>
      </c>
      <c r="F2520">
        <f t="shared" si="194"/>
        <v>0.62538197248008043</v>
      </c>
      <c r="G2520">
        <f t="shared" si="193"/>
        <v>0.12804302780269428</v>
      </c>
    </row>
    <row r="2521" spans="1:7" x14ac:dyDescent="0.2">
      <c r="A2521">
        <v>20160817</v>
      </c>
      <c r="B2521">
        <v>80.84</v>
      </c>
      <c r="C2521">
        <f t="shared" si="195"/>
        <v>80.014500035487529</v>
      </c>
      <c r="D2521">
        <f t="shared" si="192"/>
        <v>79.239059382005664</v>
      </c>
      <c r="E2521">
        <f t="shared" si="191"/>
        <v>0.77544065348186564</v>
      </c>
      <c r="F2521">
        <f t="shared" si="194"/>
        <v>0.65539370868043756</v>
      </c>
      <c r="G2521">
        <f t="shared" si="193"/>
        <v>0.12004694480142808</v>
      </c>
    </row>
    <row r="2522" spans="1:7" x14ac:dyDescent="0.2">
      <c r="A2522">
        <v>20160818</v>
      </c>
      <c r="B2522">
        <v>80.27</v>
      </c>
      <c r="C2522">
        <f t="shared" si="195"/>
        <v>80.053807722335605</v>
      </c>
      <c r="D2522">
        <f t="shared" si="192"/>
        <v>79.315425353708946</v>
      </c>
      <c r="E2522">
        <f t="shared" si="191"/>
        <v>0.73838236862665951</v>
      </c>
      <c r="F2522">
        <f t="shared" si="194"/>
        <v>0.67199144066968197</v>
      </c>
      <c r="G2522">
        <f t="shared" si="193"/>
        <v>6.6390927956977541E-2</v>
      </c>
    </row>
    <row r="2523" spans="1:7" x14ac:dyDescent="0.2">
      <c r="A2523">
        <v>20160819</v>
      </c>
      <c r="B2523">
        <v>80.47</v>
      </c>
      <c r="C2523">
        <f t="shared" si="195"/>
        <v>80.117837303514733</v>
      </c>
      <c r="D2523">
        <f t="shared" si="192"/>
        <v>79.400949401582366</v>
      </c>
      <c r="E2523">
        <f t="shared" si="191"/>
        <v>0.71688790193236684</v>
      </c>
      <c r="F2523">
        <f t="shared" si="194"/>
        <v>0.68097073292221899</v>
      </c>
      <c r="G2523">
        <f t="shared" si="193"/>
        <v>3.5917169010147854E-2</v>
      </c>
    </row>
    <row r="2524" spans="1:7" x14ac:dyDescent="0.2">
      <c r="A2524">
        <v>20160822</v>
      </c>
      <c r="B2524">
        <v>81.06</v>
      </c>
      <c r="C2524">
        <f t="shared" si="195"/>
        <v>80.262785410666311</v>
      </c>
      <c r="D2524">
        <f t="shared" si="192"/>
        <v>79.523842038502195</v>
      </c>
      <c r="E2524">
        <f t="shared" ref="E2524:E2587" si="196">C2524-D2524</f>
        <v>0.73894337216411543</v>
      </c>
      <c r="F2524">
        <f t="shared" si="194"/>
        <v>0.69256526077059832</v>
      </c>
      <c r="G2524">
        <f t="shared" si="193"/>
        <v>4.6378111393517107E-2</v>
      </c>
    </row>
    <row r="2525" spans="1:7" x14ac:dyDescent="0.2">
      <c r="A2525">
        <v>20160823</v>
      </c>
      <c r="B2525">
        <v>80.8</v>
      </c>
      <c r="C2525">
        <f t="shared" si="195"/>
        <v>80.345433809025337</v>
      </c>
      <c r="D2525">
        <f t="shared" ref="D2525:D2588" si="197">B2525*(2/(26+1)) + D2524*(1-(2/(26+1)))</f>
        <v>79.618372257872409</v>
      </c>
      <c r="E2525">
        <f t="shared" si="196"/>
        <v>0.72706155115292859</v>
      </c>
      <c r="F2525">
        <f t="shared" si="194"/>
        <v>0.6994645188470644</v>
      </c>
      <c r="G2525">
        <f t="shared" si="193"/>
        <v>2.7597032305864189E-2</v>
      </c>
    </row>
    <row r="2526" spans="1:7" x14ac:dyDescent="0.2">
      <c r="A2526">
        <v>20160824</v>
      </c>
      <c r="B2526">
        <v>80.290000000000006</v>
      </c>
      <c r="C2526">
        <f t="shared" si="195"/>
        <v>80.33690553071375</v>
      </c>
      <c r="D2526">
        <f t="shared" si="197"/>
        <v>79.668122460992976</v>
      </c>
      <c r="E2526">
        <f t="shared" si="196"/>
        <v>0.66878306972077439</v>
      </c>
      <c r="F2526">
        <f t="shared" si="194"/>
        <v>0.69332822902180635</v>
      </c>
      <c r="G2526">
        <f t="shared" si="193"/>
        <v>-2.454515930103196E-2</v>
      </c>
    </row>
    <row r="2527" spans="1:7" x14ac:dyDescent="0.2">
      <c r="A2527">
        <v>20160825</v>
      </c>
      <c r="B2527">
        <v>80.319999999999993</v>
      </c>
      <c r="C2527">
        <f t="shared" si="195"/>
        <v>80.334304679834716</v>
      </c>
      <c r="D2527">
        <f t="shared" si="197"/>
        <v>79.716409686104598</v>
      </c>
      <c r="E2527">
        <f t="shared" si="196"/>
        <v>0.61789499373011836</v>
      </c>
      <c r="F2527">
        <f t="shared" si="194"/>
        <v>0.67824158196346884</v>
      </c>
      <c r="G2527">
        <f t="shared" si="193"/>
        <v>-6.0346588233350484E-2</v>
      </c>
    </row>
    <row r="2528" spans="1:7" x14ac:dyDescent="0.2">
      <c r="A2528">
        <v>20160826</v>
      </c>
      <c r="B2528">
        <v>80.569999999999993</v>
      </c>
      <c r="C2528">
        <f t="shared" si="195"/>
        <v>80.370565498321682</v>
      </c>
      <c r="D2528">
        <f t="shared" si="197"/>
        <v>79.779638598245</v>
      </c>
      <c r="E2528">
        <f t="shared" si="196"/>
        <v>0.59092690007668125</v>
      </c>
      <c r="F2528">
        <f t="shared" si="194"/>
        <v>0.66077864558611143</v>
      </c>
      <c r="G2528">
        <f t="shared" si="193"/>
        <v>-6.9851745509430185E-2</v>
      </c>
    </row>
    <row r="2529" spans="1:7" x14ac:dyDescent="0.2">
      <c r="A2529">
        <v>20160829</v>
      </c>
      <c r="B2529">
        <v>80.87</v>
      </c>
      <c r="C2529">
        <f t="shared" si="195"/>
        <v>80.447401575502951</v>
      </c>
      <c r="D2529">
        <f t="shared" si="197"/>
        <v>79.860406109486107</v>
      </c>
      <c r="E2529">
        <f t="shared" si="196"/>
        <v>0.5869954660168446</v>
      </c>
      <c r="F2529">
        <f t="shared" si="194"/>
        <v>0.64602200967225809</v>
      </c>
      <c r="G2529">
        <f t="shared" si="193"/>
        <v>-5.9026543655413488E-2</v>
      </c>
    </row>
    <row r="2530" spans="1:7" x14ac:dyDescent="0.2">
      <c r="A2530">
        <v>20160830</v>
      </c>
      <c r="B2530">
        <v>81.17</v>
      </c>
      <c r="C2530">
        <f t="shared" si="195"/>
        <v>80.558570563887116</v>
      </c>
      <c r="D2530">
        <f t="shared" si="197"/>
        <v>79.957413064338994</v>
      </c>
      <c r="E2530">
        <f t="shared" si="196"/>
        <v>0.60115749954812259</v>
      </c>
      <c r="F2530">
        <f t="shared" si="194"/>
        <v>0.63704910764743106</v>
      </c>
      <c r="G2530">
        <f t="shared" si="193"/>
        <v>-3.589160809930847E-2</v>
      </c>
    </row>
    <row r="2531" spans="1:7" x14ac:dyDescent="0.2">
      <c r="A2531">
        <v>20160831</v>
      </c>
      <c r="B2531">
        <v>80.900000000000006</v>
      </c>
      <c r="C2531">
        <f t="shared" si="195"/>
        <v>80.61109816944294</v>
      </c>
      <c r="D2531">
        <f t="shared" si="197"/>
        <v>80.027234318832399</v>
      </c>
      <c r="E2531">
        <f t="shared" si="196"/>
        <v>0.58386385061054114</v>
      </c>
      <c r="F2531">
        <f t="shared" si="194"/>
        <v>0.62641205624005303</v>
      </c>
      <c r="G2531">
        <f t="shared" si="193"/>
        <v>-4.2548205629511893E-2</v>
      </c>
    </row>
    <row r="2532" spans="1:7" x14ac:dyDescent="0.2">
      <c r="A2532">
        <v>20160901</v>
      </c>
      <c r="B2532">
        <v>81.3</v>
      </c>
      <c r="C2532">
        <f t="shared" si="195"/>
        <v>80.717083066451721</v>
      </c>
      <c r="D2532">
        <f t="shared" si="197"/>
        <v>80.121513258178155</v>
      </c>
      <c r="E2532">
        <f t="shared" si="196"/>
        <v>0.59556980827356654</v>
      </c>
      <c r="F2532">
        <f t="shared" si="194"/>
        <v>0.62024360664675582</v>
      </c>
      <c r="G2532">
        <f t="shared" ref="G2532:G2595" si="198">E2532-F2532</f>
        <v>-2.4673798373189282E-2</v>
      </c>
    </row>
    <row r="2533" spans="1:7" x14ac:dyDescent="0.2">
      <c r="A2533">
        <v>20160902</v>
      </c>
      <c r="B2533">
        <v>82</v>
      </c>
      <c r="C2533">
        <f t="shared" si="195"/>
        <v>80.914454902382218</v>
      </c>
      <c r="D2533">
        <f t="shared" si="197"/>
        <v>80.260660424239035</v>
      </c>
      <c r="E2533">
        <f t="shared" si="196"/>
        <v>0.65379447814318326</v>
      </c>
      <c r="F2533">
        <f t="shared" ref="F2533:F2596" si="199">(E2533*(2/(9+1))+F2532*(1-(2/(9+1))))</f>
        <v>0.62695378094604137</v>
      </c>
      <c r="G2533">
        <f t="shared" si="198"/>
        <v>2.6840697197141883E-2</v>
      </c>
    </row>
    <row r="2534" spans="1:7" x14ac:dyDescent="0.2">
      <c r="A2534">
        <v>20160906</v>
      </c>
      <c r="B2534">
        <v>82.53</v>
      </c>
      <c r="C2534">
        <f t="shared" si="195"/>
        <v>81.163000302015718</v>
      </c>
      <c r="D2534">
        <f t="shared" si="197"/>
        <v>80.428759652073182</v>
      </c>
      <c r="E2534">
        <f t="shared" si="196"/>
        <v>0.73424064994253513</v>
      </c>
      <c r="F2534">
        <f t="shared" si="199"/>
        <v>0.64841115474534017</v>
      </c>
      <c r="G2534">
        <f t="shared" si="198"/>
        <v>8.582949519719496E-2</v>
      </c>
    </row>
    <row r="2535" spans="1:7" x14ac:dyDescent="0.2">
      <c r="A2535">
        <v>20160907</v>
      </c>
      <c r="B2535">
        <v>83.24</v>
      </c>
      <c r="C2535">
        <f t="shared" si="195"/>
        <v>81.482538717090222</v>
      </c>
      <c r="D2535">
        <f t="shared" si="197"/>
        <v>80.636999677845537</v>
      </c>
      <c r="E2535">
        <f t="shared" si="196"/>
        <v>0.84553903924468443</v>
      </c>
      <c r="F2535">
        <f t="shared" si="199"/>
        <v>0.68783673164520898</v>
      </c>
      <c r="G2535">
        <f t="shared" si="198"/>
        <v>0.15770230759947546</v>
      </c>
    </row>
    <row r="2536" spans="1:7" x14ac:dyDescent="0.2">
      <c r="A2536">
        <v>20160908</v>
      </c>
      <c r="B2536">
        <v>82.97</v>
      </c>
      <c r="C2536">
        <f t="shared" si="195"/>
        <v>81.711378914460951</v>
      </c>
      <c r="D2536">
        <f t="shared" si="197"/>
        <v>80.809814516523645</v>
      </c>
      <c r="E2536">
        <f t="shared" si="196"/>
        <v>0.90156439793730669</v>
      </c>
      <c r="F2536">
        <f t="shared" si="199"/>
        <v>0.73058226490362854</v>
      </c>
      <c r="G2536">
        <f t="shared" si="198"/>
        <v>0.17098213303367815</v>
      </c>
    </row>
    <row r="2537" spans="1:7" x14ac:dyDescent="0.2">
      <c r="A2537">
        <v>20160909</v>
      </c>
      <c r="B2537">
        <v>81.33</v>
      </c>
      <c r="C2537">
        <f t="shared" si="195"/>
        <v>81.652705235313107</v>
      </c>
      <c r="D2537">
        <f t="shared" si="197"/>
        <v>80.848346774558934</v>
      </c>
      <c r="E2537">
        <f t="shared" si="196"/>
        <v>0.80435846075417317</v>
      </c>
      <c r="F2537">
        <f t="shared" si="199"/>
        <v>0.74533750407373744</v>
      </c>
      <c r="G2537">
        <f t="shared" si="198"/>
        <v>5.9020956680435721E-2</v>
      </c>
    </row>
    <row r="2538" spans="1:7" x14ac:dyDescent="0.2">
      <c r="A2538">
        <v>20160912</v>
      </c>
      <c r="B2538">
        <v>82.97</v>
      </c>
      <c r="C2538">
        <f t="shared" si="195"/>
        <v>81.855365968341857</v>
      </c>
      <c r="D2538">
        <f t="shared" si="197"/>
        <v>81.005506272739751</v>
      </c>
      <c r="E2538">
        <f t="shared" si="196"/>
        <v>0.84985969560210606</v>
      </c>
      <c r="F2538">
        <f t="shared" si="199"/>
        <v>0.76624194237941112</v>
      </c>
      <c r="G2538">
        <f t="shared" si="198"/>
        <v>8.3617753222694935E-2</v>
      </c>
    </row>
    <row r="2539" spans="1:7" x14ac:dyDescent="0.2">
      <c r="A2539">
        <v>20160913</v>
      </c>
      <c r="B2539">
        <v>81.89</v>
      </c>
      <c r="C2539">
        <f t="shared" si="195"/>
        <v>81.860694280904639</v>
      </c>
      <c r="D2539">
        <f t="shared" si="197"/>
        <v>81.071024326610882</v>
      </c>
      <c r="E2539">
        <f t="shared" si="196"/>
        <v>0.78966995429375686</v>
      </c>
      <c r="F2539">
        <f t="shared" si="199"/>
        <v>0.77092754476228031</v>
      </c>
      <c r="G2539">
        <f t="shared" si="198"/>
        <v>1.8742409531476545E-2</v>
      </c>
    </row>
    <row r="2540" spans="1:7" x14ac:dyDescent="0.2">
      <c r="A2540">
        <v>20160914</v>
      </c>
      <c r="B2540">
        <v>81.489999999999995</v>
      </c>
      <c r="C2540">
        <f t="shared" si="195"/>
        <v>81.803664391534696</v>
      </c>
      <c r="D2540">
        <f t="shared" si="197"/>
        <v>81.102059561676739</v>
      </c>
      <c r="E2540">
        <f t="shared" si="196"/>
        <v>0.70160482985795625</v>
      </c>
      <c r="F2540">
        <f t="shared" si="199"/>
        <v>0.75706300178141561</v>
      </c>
      <c r="G2540">
        <f t="shared" si="198"/>
        <v>-5.5458171923459365E-2</v>
      </c>
    </row>
    <row r="2541" spans="1:7" x14ac:dyDescent="0.2">
      <c r="A2541">
        <v>20160915</v>
      </c>
      <c r="B2541">
        <v>82.01</v>
      </c>
      <c r="C2541">
        <f t="shared" si="195"/>
        <v>81.835408331298581</v>
      </c>
      <c r="D2541">
        <f t="shared" si="197"/>
        <v>81.169314408959949</v>
      </c>
      <c r="E2541">
        <f t="shared" si="196"/>
        <v>0.66609392233863218</v>
      </c>
      <c r="F2541">
        <f t="shared" si="199"/>
        <v>0.73886918589285888</v>
      </c>
      <c r="G2541">
        <f t="shared" si="198"/>
        <v>-7.2775263554226699E-2</v>
      </c>
    </row>
    <row r="2542" spans="1:7" x14ac:dyDescent="0.2">
      <c r="A2542">
        <v>20160916</v>
      </c>
      <c r="B2542">
        <v>82.07</v>
      </c>
      <c r="C2542">
        <f t="shared" si="195"/>
        <v>81.871499357252645</v>
      </c>
      <c r="D2542">
        <f t="shared" si="197"/>
        <v>81.236031860148103</v>
      </c>
      <c r="E2542">
        <f t="shared" si="196"/>
        <v>0.63546749710454264</v>
      </c>
      <c r="F2542">
        <f t="shared" si="199"/>
        <v>0.71818884813519568</v>
      </c>
      <c r="G2542">
        <f t="shared" si="198"/>
        <v>-8.2721351030653034E-2</v>
      </c>
    </row>
    <row r="2543" spans="1:7" x14ac:dyDescent="0.2">
      <c r="A2543">
        <v>20160919</v>
      </c>
      <c r="B2543">
        <v>82.51</v>
      </c>
      <c r="C2543">
        <f t="shared" si="195"/>
        <v>81.969730225367627</v>
      </c>
      <c r="D2543">
        <f t="shared" si="197"/>
        <v>81.330399870507506</v>
      </c>
      <c r="E2543">
        <f t="shared" si="196"/>
        <v>0.63933035486012102</v>
      </c>
      <c r="F2543">
        <f t="shared" si="199"/>
        <v>0.70241714948018075</v>
      </c>
      <c r="G2543">
        <f t="shared" si="198"/>
        <v>-6.3086794620059727E-2</v>
      </c>
    </row>
    <row r="2544" spans="1:7" x14ac:dyDescent="0.2">
      <c r="A2544">
        <v>20160920</v>
      </c>
      <c r="B2544">
        <v>82.48</v>
      </c>
      <c r="C2544">
        <f t="shared" si="195"/>
        <v>82.04823326761877</v>
      </c>
      <c r="D2544">
        <f t="shared" si="197"/>
        <v>81.415555435655094</v>
      </c>
      <c r="E2544">
        <f t="shared" si="196"/>
        <v>0.63267783196367589</v>
      </c>
      <c r="F2544">
        <f t="shared" si="199"/>
        <v>0.68846928597687984</v>
      </c>
      <c r="G2544">
        <f t="shared" si="198"/>
        <v>-5.5791454013203956E-2</v>
      </c>
    </row>
    <row r="2545" spans="1:7" x14ac:dyDescent="0.2">
      <c r="A2545">
        <v>20160921</v>
      </c>
      <c r="B2545">
        <v>83.22</v>
      </c>
      <c r="C2545">
        <f t="shared" si="195"/>
        <v>82.228505072600498</v>
      </c>
      <c r="D2545">
        <f t="shared" si="197"/>
        <v>81.549217995976932</v>
      </c>
      <c r="E2545">
        <f t="shared" si="196"/>
        <v>0.67928707662356658</v>
      </c>
      <c r="F2545">
        <f t="shared" si="199"/>
        <v>0.68663284410621717</v>
      </c>
      <c r="G2545">
        <f t="shared" si="198"/>
        <v>-7.3457674826505892E-3</v>
      </c>
    </row>
    <row r="2546" spans="1:7" x14ac:dyDescent="0.2">
      <c r="A2546">
        <v>20160922</v>
      </c>
      <c r="B2546">
        <v>83.36</v>
      </c>
      <c r="C2546">
        <f t="shared" si="195"/>
        <v>82.402581215277337</v>
      </c>
      <c r="D2546">
        <f t="shared" si="197"/>
        <v>81.683349996274927</v>
      </c>
      <c r="E2546">
        <f t="shared" si="196"/>
        <v>0.71923121900240972</v>
      </c>
      <c r="F2546">
        <f t="shared" si="199"/>
        <v>0.69315251908545572</v>
      </c>
      <c r="G2546">
        <f t="shared" si="198"/>
        <v>2.6078699916953996E-2</v>
      </c>
    </row>
    <row r="2547" spans="1:7" x14ac:dyDescent="0.2">
      <c r="A2547">
        <v>20160923</v>
      </c>
      <c r="B2547">
        <v>82.54</v>
      </c>
      <c r="C2547">
        <f t="shared" si="195"/>
        <v>82.423722566773137</v>
      </c>
      <c r="D2547">
        <f t="shared" si="197"/>
        <v>81.746805552106409</v>
      </c>
      <c r="E2547">
        <f t="shared" si="196"/>
        <v>0.67691701466672782</v>
      </c>
      <c r="F2547">
        <f t="shared" si="199"/>
        <v>0.68990541820171025</v>
      </c>
      <c r="G2547">
        <f t="shared" si="198"/>
        <v>-1.2988403534982429E-2</v>
      </c>
    </row>
    <row r="2548" spans="1:7" x14ac:dyDescent="0.2">
      <c r="A2548">
        <v>20160926</v>
      </c>
      <c r="B2548">
        <v>81.81</v>
      </c>
      <c r="C2548">
        <f t="shared" si="195"/>
        <v>82.329303710346508</v>
      </c>
      <c r="D2548">
        <f t="shared" si="197"/>
        <v>81.751486622320755</v>
      </c>
      <c r="E2548">
        <f t="shared" si="196"/>
        <v>0.57781708802575338</v>
      </c>
      <c r="F2548">
        <f t="shared" si="199"/>
        <v>0.6674877521665189</v>
      </c>
      <c r="G2548">
        <f t="shared" si="198"/>
        <v>-8.9670664140765521E-2</v>
      </c>
    </row>
    <row r="2549" spans="1:7" x14ac:dyDescent="0.2">
      <c r="A2549">
        <v>20160927</v>
      </c>
      <c r="B2549">
        <v>82.16</v>
      </c>
      <c r="C2549">
        <f t="shared" si="195"/>
        <v>82.30325698567782</v>
      </c>
      <c r="D2549">
        <f t="shared" si="197"/>
        <v>81.781746872519207</v>
      </c>
      <c r="E2549">
        <f t="shared" si="196"/>
        <v>0.5215101131586124</v>
      </c>
      <c r="F2549">
        <f t="shared" si="199"/>
        <v>0.6382922243649376</v>
      </c>
      <c r="G2549">
        <f t="shared" si="198"/>
        <v>-0.1167821112063252</v>
      </c>
    </row>
    <row r="2550" spans="1:7" x14ac:dyDescent="0.2">
      <c r="A2550">
        <v>20160928</v>
      </c>
      <c r="B2550">
        <v>82.97</v>
      </c>
      <c r="C2550">
        <f t="shared" si="195"/>
        <v>82.405832834035081</v>
      </c>
      <c r="D2550">
        <f t="shared" si="197"/>
        <v>81.869765622702971</v>
      </c>
      <c r="E2550">
        <f t="shared" si="196"/>
        <v>0.53606721133211011</v>
      </c>
      <c r="F2550">
        <f t="shared" si="199"/>
        <v>0.61784722175837214</v>
      </c>
      <c r="G2550">
        <f t="shared" si="198"/>
        <v>-8.178001042626204E-2</v>
      </c>
    </row>
    <row r="2551" spans="1:7" x14ac:dyDescent="0.2">
      <c r="A2551">
        <v>20160929</v>
      </c>
      <c r="B2551">
        <v>81.92</v>
      </c>
      <c r="C2551">
        <f t="shared" si="195"/>
        <v>82.331089321106603</v>
      </c>
      <c r="D2551">
        <f t="shared" si="197"/>
        <v>81.873486687687944</v>
      </c>
      <c r="E2551">
        <f t="shared" si="196"/>
        <v>0.45760263341865937</v>
      </c>
      <c r="F2551">
        <f t="shared" si="199"/>
        <v>0.58579830409042966</v>
      </c>
      <c r="G2551">
        <f t="shared" si="198"/>
        <v>-0.12819567067177029</v>
      </c>
    </row>
    <row r="2552" spans="1:7" x14ac:dyDescent="0.2">
      <c r="A2552">
        <v>20160930</v>
      </c>
      <c r="B2552">
        <v>82.7</v>
      </c>
      <c r="C2552">
        <f t="shared" si="195"/>
        <v>82.387844810167138</v>
      </c>
      <c r="D2552">
        <f t="shared" si="197"/>
        <v>81.934709896007362</v>
      </c>
      <c r="E2552">
        <f t="shared" si="196"/>
        <v>0.4531349141597758</v>
      </c>
      <c r="F2552">
        <f t="shared" si="199"/>
        <v>0.55926562610429886</v>
      </c>
      <c r="G2552">
        <f t="shared" si="198"/>
        <v>-0.10613071194452306</v>
      </c>
    </row>
    <row r="2553" spans="1:7" x14ac:dyDescent="0.2">
      <c r="A2553">
        <v>20161003</v>
      </c>
      <c r="B2553">
        <v>82.86</v>
      </c>
      <c r="C2553">
        <f t="shared" si="195"/>
        <v>82.460484070141419</v>
      </c>
      <c r="D2553">
        <f t="shared" si="197"/>
        <v>82.003249903710511</v>
      </c>
      <c r="E2553">
        <f t="shared" si="196"/>
        <v>0.45723416643090786</v>
      </c>
      <c r="F2553">
        <f t="shared" si="199"/>
        <v>0.53885933416962062</v>
      </c>
      <c r="G2553">
        <f t="shared" si="198"/>
        <v>-8.1625167738712756E-2</v>
      </c>
    </row>
    <row r="2554" spans="1:7" x14ac:dyDescent="0.2">
      <c r="A2554">
        <v>20161004</v>
      </c>
      <c r="B2554">
        <v>82.73</v>
      </c>
      <c r="C2554">
        <f t="shared" si="195"/>
        <v>82.501948059350426</v>
      </c>
      <c r="D2554">
        <f t="shared" si="197"/>
        <v>82.057083244176397</v>
      </c>
      <c r="E2554">
        <f t="shared" si="196"/>
        <v>0.44486481517402865</v>
      </c>
      <c r="F2554">
        <f t="shared" si="199"/>
        <v>0.52006043037050231</v>
      </c>
      <c r="G2554">
        <f t="shared" si="198"/>
        <v>-7.5195615196473664E-2</v>
      </c>
    </row>
    <row r="2555" spans="1:7" x14ac:dyDescent="0.2">
      <c r="A2555">
        <v>20161005</v>
      </c>
      <c r="B2555">
        <v>83.35</v>
      </c>
      <c r="C2555">
        <f t="shared" si="195"/>
        <v>82.632417588681136</v>
      </c>
      <c r="D2555">
        <f t="shared" si="197"/>
        <v>82.152854855718886</v>
      </c>
      <c r="E2555">
        <f t="shared" si="196"/>
        <v>0.47956273296225049</v>
      </c>
      <c r="F2555">
        <f t="shared" si="199"/>
        <v>0.51196089088885199</v>
      </c>
      <c r="G2555">
        <f t="shared" si="198"/>
        <v>-3.2398157926601501E-2</v>
      </c>
    </row>
    <row r="2556" spans="1:7" x14ac:dyDescent="0.2">
      <c r="A2556">
        <v>20161006</v>
      </c>
      <c r="B2556">
        <v>83.36</v>
      </c>
      <c r="C2556">
        <f t="shared" si="195"/>
        <v>82.744353344268646</v>
      </c>
      <c r="D2556">
        <f t="shared" si="197"/>
        <v>82.242273014554513</v>
      </c>
      <c r="E2556">
        <f t="shared" si="196"/>
        <v>0.50208032971413274</v>
      </c>
      <c r="F2556">
        <f t="shared" si="199"/>
        <v>0.50998477865390823</v>
      </c>
      <c r="G2556">
        <f t="shared" si="198"/>
        <v>-7.904448939775488E-3</v>
      </c>
    </row>
    <row r="2557" spans="1:7" x14ac:dyDescent="0.2">
      <c r="A2557">
        <v>20161007</v>
      </c>
      <c r="B2557">
        <v>82.88</v>
      </c>
      <c r="C2557">
        <f t="shared" si="195"/>
        <v>82.76522206053501</v>
      </c>
      <c r="D2557">
        <f t="shared" si="197"/>
        <v>82.289512050513437</v>
      </c>
      <c r="E2557">
        <f t="shared" si="196"/>
        <v>0.47571001002157232</v>
      </c>
      <c r="F2557">
        <f t="shared" si="199"/>
        <v>0.50312982492744107</v>
      </c>
      <c r="G2557">
        <f t="shared" si="198"/>
        <v>-2.7419814905868756E-2</v>
      </c>
    </row>
    <row r="2558" spans="1:7" x14ac:dyDescent="0.2">
      <c r="A2558">
        <v>20161010</v>
      </c>
      <c r="B2558">
        <v>83.12</v>
      </c>
      <c r="C2558">
        <f t="shared" si="195"/>
        <v>82.81980328199117</v>
      </c>
      <c r="D2558">
        <f t="shared" si="197"/>
        <v>82.351029676401339</v>
      </c>
      <c r="E2558">
        <f t="shared" si="196"/>
        <v>0.46877360558983128</v>
      </c>
      <c r="F2558">
        <f t="shared" si="199"/>
        <v>0.49625858105991916</v>
      </c>
      <c r="G2558">
        <f t="shared" si="198"/>
        <v>-2.748497547008788E-2</v>
      </c>
    </row>
    <row r="2559" spans="1:7" x14ac:dyDescent="0.2">
      <c r="A2559">
        <v>20161011</v>
      </c>
      <c r="B2559">
        <v>82.04</v>
      </c>
      <c r="C2559">
        <f t="shared" si="195"/>
        <v>82.699833546300226</v>
      </c>
      <c r="D2559">
        <f t="shared" si="197"/>
        <v>82.327990441112348</v>
      </c>
      <c r="E2559">
        <f t="shared" si="196"/>
        <v>0.37184310518787811</v>
      </c>
      <c r="F2559">
        <f t="shared" si="199"/>
        <v>0.47137548588551098</v>
      </c>
      <c r="G2559">
        <f t="shared" si="198"/>
        <v>-9.9532380697632872E-2</v>
      </c>
    </row>
    <row r="2560" spans="1:7" x14ac:dyDescent="0.2">
      <c r="A2560">
        <v>20161012</v>
      </c>
      <c r="B2560">
        <v>82.25</v>
      </c>
      <c r="C2560">
        <f t="shared" si="195"/>
        <v>82.630628385330965</v>
      </c>
      <c r="D2560">
        <f t="shared" si="197"/>
        <v>82.322213371400323</v>
      </c>
      <c r="E2560">
        <f t="shared" si="196"/>
        <v>0.30841501393064163</v>
      </c>
      <c r="F2560">
        <f t="shared" si="199"/>
        <v>0.4387833914945371</v>
      </c>
      <c r="G2560">
        <f t="shared" si="198"/>
        <v>-0.13036837756389547</v>
      </c>
    </row>
    <row r="2561" spans="1:7" x14ac:dyDescent="0.2">
      <c r="A2561">
        <v>20161013</v>
      </c>
      <c r="B2561">
        <v>81.87</v>
      </c>
      <c r="C2561">
        <f t="shared" si="195"/>
        <v>82.513608633741583</v>
      </c>
      <c r="D2561">
        <f t="shared" si="197"/>
        <v>82.288716084629939</v>
      </c>
      <c r="E2561">
        <f t="shared" si="196"/>
        <v>0.2248925491116438</v>
      </c>
      <c r="F2561">
        <f t="shared" si="199"/>
        <v>0.39600522301795849</v>
      </c>
      <c r="G2561">
        <f t="shared" si="198"/>
        <v>-0.17111267390631468</v>
      </c>
    </row>
    <row r="2562" spans="1:7" x14ac:dyDescent="0.2">
      <c r="A2562">
        <v>20161014</v>
      </c>
      <c r="B2562">
        <v>82.45</v>
      </c>
      <c r="C2562">
        <f t="shared" si="195"/>
        <v>82.503822690089024</v>
      </c>
      <c r="D2562">
        <f t="shared" si="197"/>
        <v>82.300663041324015</v>
      </c>
      <c r="E2562">
        <f t="shared" si="196"/>
        <v>0.20315964876500914</v>
      </c>
      <c r="F2562">
        <f t="shared" si="199"/>
        <v>0.35743610816736865</v>
      </c>
      <c r="G2562">
        <f t="shared" si="198"/>
        <v>-0.15427645940235951</v>
      </c>
    </row>
    <row r="2563" spans="1:7" x14ac:dyDescent="0.2">
      <c r="A2563">
        <v>20161017</v>
      </c>
      <c r="B2563">
        <v>82.15</v>
      </c>
      <c r="C2563">
        <f t="shared" si="195"/>
        <v>82.449388430075331</v>
      </c>
      <c r="D2563">
        <f t="shared" si="197"/>
        <v>82.289502816040752</v>
      </c>
      <c r="E2563">
        <f t="shared" si="196"/>
        <v>0.15988561403457879</v>
      </c>
      <c r="F2563">
        <f t="shared" si="199"/>
        <v>0.31792600934081072</v>
      </c>
      <c r="G2563">
        <f t="shared" si="198"/>
        <v>-0.15804039530623193</v>
      </c>
    </row>
    <row r="2564" spans="1:7" x14ac:dyDescent="0.2">
      <c r="A2564">
        <v>20161018</v>
      </c>
      <c r="B2564">
        <v>81.58</v>
      </c>
      <c r="C2564">
        <f t="shared" si="195"/>
        <v>82.315636363909903</v>
      </c>
      <c r="D2564">
        <f t="shared" si="197"/>
        <v>82.236947051889587</v>
      </c>
      <c r="E2564">
        <f t="shared" si="196"/>
        <v>7.8689312020316038E-2</v>
      </c>
      <c r="F2564">
        <f t="shared" si="199"/>
        <v>0.27007866987671181</v>
      </c>
      <c r="G2564">
        <f t="shared" si="198"/>
        <v>-0.19138935785639577</v>
      </c>
    </row>
    <row r="2565" spans="1:7" x14ac:dyDescent="0.2">
      <c r="A2565">
        <v>20161019</v>
      </c>
      <c r="B2565">
        <v>82.81</v>
      </c>
      <c r="C2565">
        <f t="shared" si="195"/>
        <v>82.391692307923762</v>
      </c>
      <c r="D2565">
        <f t="shared" si="197"/>
        <v>82.279395418416286</v>
      </c>
      <c r="E2565">
        <f t="shared" si="196"/>
        <v>0.11229688950747629</v>
      </c>
      <c r="F2565">
        <f t="shared" si="199"/>
        <v>0.23852231380286473</v>
      </c>
      <c r="G2565">
        <f t="shared" si="198"/>
        <v>-0.12622542429538844</v>
      </c>
    </row>
    <row r="2566" spans="1:7" x14ac:dyDescent="0.2">
      <c r="A2566">
        <v>20161020</v>
      </c>
      <c r="B2566">
        <v>82.5</v>
      </c>
      <c r="C2566">
        <f t="shared" si="195"/>
        <v>82.408355029781646</v>
      </c>
      <c r="D2566">
        <f t="shared" si="197"/>
        <v>82.2957364985336</v>
      </c>
      <c r="E2566">
        <f t="shared" si="196"/>
        <v>0.11261853124804588</v>
      </c>
      <c r="F2566">
        <f t="shared" si="199"/>
        <v>0.21334155729190096</v>
      </c>
      <c r="G2566">
        <f t="shared" si="198"/>
        <v>-0.10072302604385508</v>
      </c>
    </row>
    <row r="2567" spans="1:7" x14ac:dyDescent="0.2">
      <c r="A2567">
        <v>20161021</v>
      </c>
      <c r="B2567">
        <v>82.35</v>
      </c>
      <c r="C2567">
        <f t="shared" si="195"/>
        <v>82.399377332892158</v>
      </c>
      <c r="D2567">
        <f t="shared" si="197"/>
        <v>82.299756017160732</v>
      </c>
      <c r="E2567">
        <f t="shared" si="196"/>
        <v>9.9621315731425852E-2</v>
      </c>
      <c r="F2567">
        <f t="shared" si="199"/>
        <v>0.19059750897980596</v>
      </c>
      <c r="G2567">
        <f t="shared" si="198"/>
        <v>-9.0976193248380105E-2</v>
      </c>
    </row>
    <row r="2568" spans="1:7" x14ac:dyDescent="0.2">
      <c r="A2568">
        <v>20161024</v>
      </c>
      <c r="B2568">
        <v>83.17</v>
      </c>
      <c r="C2568">
        <f t="shared" si="195"/>
        <v>82.517934666293371</v>
      </c>
      <c r="D2568">
        <f t="shared" si="197"/>
        <v>82.364218534408081</v>
      </c>
      <c r="E2568">
        <f t="shared" si="196"/>
        <v>0.15371613188528954</v>
      </c>
      <c r="F2568">
        <f t="shared" si="199"/>
        <v>0.1832212335609027</v>
      </c>
      <c r="G2568">
        <f t="shared" si="198"/>
        <v>-2.9505101675613155E-2</v>
      </c>
    </row>
    <row r="2569" spans="1:7" x14ac:dyDescent="0.2">
      <c r="A2569">
        <v>20161025</v>
      </c>
      <c r="B2569">
        <v>82.03</v>
      </c>
      <c r="C2569">
        <f t="shared" si="195"/>
        <v>82.442867794555937</v>
      </c>
      <c r="D2569">
        <f t="shared" si="197"/>
        <v>82.339461605933408</v>
      </c>
      <c r="E2569">
        <f t="shared" si="196"/>
        <v>0.10340618862252882</v>
      </c>
      <c r="F2569">
        <f t="shared" si="199"/>
        <v>0.16725822457322792</v>
      </c>
      <c r="G2569">
        <f t="shared" si="198"/>
        <v>-6.3852035950699104E-2</v>
      </c>
    </row>
    <row r="2570" spans="1:7" x14ac:dyDescent="0.2">
      <c r="A2570">
        <v>20161026</v>
      </c>
      <c r="B2570">
        <v>81.75</v>
      </c>
      <c r="C2570">
        <f t="shared" si="195"/>
        <v>82.33627274923964</v>
      </c>
      <c r="D2570">
        <f t="shared" si="197"/>
        <v>82.295797783271681</v>
      </c>
      <c r="E2570">
        <f t="shared" si="196"/>
        <v>4.047496596795952E-2</v>
      </c>
      <c r="F2570">
        <f t="shared" si="199"/>
        <v>0.14190157285217425</v>
      </c>
      <c r="G2570">
        <f t="shared" si="198"/>
        <v>-0.10142660688421473</v>
      </c>
    </row>
    <row r="2571" spans="1:7" x14ac:dyDescent="0.2">
      <c r="A2571">
        <v>20161027</v>
      </c>
      <c r="B2571">
        <v>81.92</v>
      </c>
      <c r="C2571">
        <f t="shared" si="195"/>
        <v>82.27223078781816</v>
      </c>
      <c r="D2571">
        <f t="shared" si="197"/>
        <v>82.267960910436742</v>
      </c>
      <c r="E2571">
        <f t="shared" si="196"/>
        <v>4.2698773814180413E-3</v>
      </c>
      <c r="F2571">
        <f t="shared" si="199"/>
        <v>0.11437523375802301</v>
      </c>
      <c r="G2571">
        <f t="shared" si="198"/>
        <v>-0.11010535637660497</v>
      </c>
    </row>
    <row r="2572" spans="1:7" x14ac:dyDescent="0.2">
      <c r="A2572">
        <v>20161028</v>
      </c>
      <c r="B2572">
        <v>82.22</v>
      </c>
      <c r="C2572">
        <f t="shared" si="195"/>
        <v>82.264195281999974</v>
      </c>
      <c r="D2572">
        <f t="shared" si="197"/>
        <v>82.264408250404387</v>
      </c>
      <c r="E2572">
        <f t="shared" si="196"/>
        <v>-2.1296840441209497E-4</v>
      </c>
      <c r="F2572">
        <f t="shared" si="199"/>
        <v>9.1457593325536005E-2</v>
      </c>
      <c r="G2572">
        <f t="shared" si="198"/>
        <v>-9.16705617299481E-2</v>
      </c>
    </row>
    <row r="2573" spans="1:7" x14ac:dyDescent="0.2">
      <c r="A2573">
        <v>20161031</v>
      </c>
      <c r="B2573">
        <v>82.51</v>
      </c>
      <c r="C2573">
        <f t="shared" si="195"/>
        <v>82.302011392461509</v>
      </c>
      <c r="D2573">
        <f t="shared" si="197"/>
        <v>82.282600231855909</v>
      </c>
      <c r="E2573">
        <f t="shared" si="196"/>
        <v>1.9411160605599775E-2</v>
      </c>
      <c r="F2573">
        <f t="shared" si="199"/>
        <v>7.7048306781548767E-2</v>
      </c>
      <c r="G2573">
        <f t="shared" si="198"/>
        <v>-5.7637146175948992E-2</v>
      </c>
    </row>
    <row r="2574" spans="1:7" x14ac:dyDescent="0.2">
      <c r="A2574">
        <v>20161101</v>
      </c>
      <c r="B2574">
        <v>81.62</v>
      </c>
      <c r="C2574">
        <f t="shared" si="195"/>
        <v>82.19708656285205</v>
      </c>
      <c r="D2574">
        <f t="shared" si="197"/>
        <v>82.233518733199915</v>
      </c>
      <c r="E2574">
        <f t="shared" si="196"/>
        <v>-3.6432170347865167E-2</v>
      </c>
      <c r="F2574">
        <f t="shared" si="199"/>
        <v>5.435221135566598E-2</v>
      </c>
      <c r="G2574">
        <f t="shared" si="198"/>
        <v>-9.0784381703531147E-2</v>
      </c>
    </row>
    <row r="2575" spans="1:7" x14ac:dyDescent="0.2">
      <c r="A2575">
        <v>20161102</v>
      </c>
      <c r="B2575">
        <v>80.58</v>
      </c>
      <c r="C2575">
        <f t="shared" ref="C2575:C2638" si="200">(B2575*(2/(12+1))+C2574*(1-(2/(12+1))))</f>
        <v>81.948304014720961</v>
      </c>
      <c r="D2575">
        <f t="shared" si="197"/>
        <v>82.111035864073997</v>
      </c>
      <c r="E2575">
        <f t="shared" si="196"/>
        <v>-0.16273184935303675</v>
      </c>
      <c r="F2575">
        <f t="shared" si="199"/>
        <v>1.0935399213925438E-2</v>
      </c>
      <c r="G2575">
        <f t="shared" si="198"/>
        <v>-0.1736672485669622</v>
      </c>
    </row>
    <row r="2576" spans="1:7" x14ac:dyDescent="0.2">
      <c r="A2576">
        <v>20161103</v>
      </c>
      <c r="B2576">
        <v>80.650000000000006</v>
      </c>
      <c r="C2576">
        <f t="shared" si="200"/>
        <v>81.748564935533125</v>
      </c>
      <c r="D2576">
        <f t="shared" si="197"/>
        <v>82.002810985253689</v>
      </c>
      <c r="E2576">
        <f t="shared" si="196"/>
        <v>-0.25424604972056386</v>
      </c>
      <c r="F2576">
        <f t="shared" si="199"/>
        <v>-4.2100890572972421E-2</v>
      </c>
      <c r="G2576">
        <f t="shared" si="198"/>
        <v>-0.21214515914759144</v>
      </c>
    </row>
    <row r="2577" spans="1:7" x14ac:dyDescent="0.2">
      <c r="A2577">
        <v>20161104</v>
      </c>
      <c r="B2577">
        <v>80.36</v>
      </c>
      <c r="C2577">
        <f t="shared" si="200"/>
        <v>81.53493956083571</v>
      </c>
      <c r="D2577">
        <f t="shared" si="197"/>
        <v>81.881121282642312</v>
      </c>
      <c r="E2577">
        <f t="shared" si="196"/>
        <v>-0.34618172180660167</v>
      </c>
      <c r="F2577">
        <f t="shared" si="199"/>
        <v>-0.10291705681969829</v>
      </c>
      <c r="G2577">
        <f t="shared" si="198"/>
        <v>-0.24326466498690338</v>
      </c>
    </row>
    <row r="2578" spans="1:7" x14ac:dyDescent="0.2">
      <c r="A2578">
        <v>20161107</v>
      </c>
      <c r="B2578">
        <v>82.51</v>
      </c>
      <c r="C2578">
        <f t="shared" si="200"/>
        <v>81.684948859168671</v>
      </c>
      <c r="D2578">
        <f t="shared" si="197"/>
        <v>81.92770489133548</v>
      </c>
      <c r="E2578">
        <f t="shared" si="196"/>
        <v>-0.24275603216680963</v>
      </c>
      <c r="F2578">
        <f t="shared" si="199"/>
        <v>-0.13088485188912058</v>
      </c>
      <c r="G2578">
        <f t="shared" si="198"/>
        <v>-0.11187118027768905</v>
      </c>
    </row>
    <row r="2579" spans="1:7" x14ac:dyDescent="0.2">
      <c r="A2579">
        <v>20161108</v>
      </c>
      <c r="B2579">
        <v>82.88</v>
      </c>
      <c r="C2579">
        <f t="shared" si="200"/>
        <v>81.868802880835034</v>
      </c>
      <c r="D2579">
        <f t="shared" si="197"/>
        <v>81.998245269755074</v>
      </c>
      <c r="E2579">
        <f t="shared" si="196"/>
        <v>-0.12944238892004023</v>
      </c>
      <c r="F2579">
        <f t="shared" si="199"/>
        <v>-0.1305963592953045</v>
      </c>
      <c r="G2579">
        <f t="shared" si="198"/>
        <v>1.1539703752642683E-3</v>
      </c>
    </row>
    <row r="2580" spans="1:7" x14ac:dyDescent="0.2">
      <c r="A2580">
        <v>20161109</v>
      </c>
      <c r="B2580">
        <v>83.24</v>
      </c>
      <c r="C2580">
        <f t="shared" si="200"/>
        <v>82.079756283783496</v>
      </c>
      <c r="D2580">
        <f t="shared" si="197"/>
        <v>82.090227101625061</v>
      </c>
      <c r="E2580">
        <f t="shared" si="196"/>
        <v>-1.0470817841564894E-2</v>
      </c>
      <c r="F2580">
        <f t="shared" si="199"/>
        <v>-0.10657125100455658</v>
      </c>
      <c r="G2580">
        <f t="shared" si="198"/>
        <v>9.6100433162991689E-2</v>
      </c>
    </row>
    <row r="2581" spans="1:7" x14ac:dyDescent="0.2">
      <c r="A2581">
        <v>20161110</v>
      </c>
      <c r="B2581">
        <v>81.87</v>
      </c>
      <c r="C2581">
        <f t="shared" si="200"/>
        <v>82.04748608627834</v>
      </c>
      <c r="D2581">
        <f t="shared" si="197"/>
        <v>82.07391398298617</v>
      </c>
      <c r="E2581">
        <f t="shared" si="196"/>
        <v>-2.6427896707829746E-2</v>
      </c>
      <c r="F2581">
        <f t="shared" si="199"/>
        <v>-9.0542580145211229E-2</v>
      </c>
      <c r="G2581">
        <f t="shared" si="198"/>
        <v>6.4114683437381484E-2</v>
      </c>
    </row>
    <row r="2582" spans="1:7" x14ac:dyDescent="0.2">
      <c r="A2582">
        <v>20161111</v>
      </c>
      <c r="B2582">
        <v>81.88</v>
      </c>
      <c r="C2582">
        <f t="shared" si="200"/>
        <v>82.021718996081674</v>
      </c>
      <c r="D2582">
        <f t="shared" si="197"/>
        <v>82.059549984246459</v>
      </c>
      <c r="E2582">
        <f t="shared" si="196"/>
        <v>-3.783098816478514E-2</v>
      </c>
      <c r="F2582">
        <f t="shared" si="199"/>
        <v>-8.0000261749126014E-2</v>
      </c>
      <c r="G2582">
        <f t="shared" si="198"/>
        <v>4.2169273584340874E-2</v>
      </c>
    </row>
    <row r="2583" spans="1:7" x14ac:dyDescent="0.2">
      <c r="A2583">
        <v>20161114</v>
      </c>
      <c r="B2583">
        <v>78.38</v>
      </c>
      <c r="C2583">
        <f t="shared" si="200"/>
        <v>81.461454535146032</v>
      </c>
      <c r="D2583">
        <f t="shared" si="197"/>
        <v>81.786990726154116</v>
      </c>
      <c r="E2583">
        <f t="shared" si="196"/>
        <v>-0.32553619100808362</v>
      </c>
      <c r="F2583">
        <f t="shared" si="199"/>
        <v>-0.12910744760091752</v>
      </c>
      <c r="G2583">
        <f t="shared" si="198"/>
        <v>-0.1964287434071661</v>
      </c>
    </row>
    <row r="2584" spans="1:7" x14ac:dyDescent="0.2">
      <c r="A2584">
        <v>20161115</v>
      </c>
      <c r="B2584">
        <v>78.569999999999993</v>
      </c>
      <c r="C2584">
        <f t="shared" si="200"/>
        <v>81.016615375892798</v>
      </c>
      <c r="D2584">
        <f t="shared" si="197"/>
        <v>81.548695116809355</v>
      </c>
      <c r="E2584">
        <f t="shared" si="196"/>
        <v>-0.53207974091655785</v>
      </c>
      <c r="F2584">
        <f t="shared" si="199"/>
        <v>-0.20970190626404561</v>
      </c>
      <c r="G2584">
        <f t="shared" si="198"/>
        <v>-0.32237783465251224</v>
      </c>
    </row>
    <row r="2585" spans="1:7" x14ac:dyDescent="0.2">
      <c r="A2585">
        <v>20161116</v>
      </c>
      <c r="B2585">
        <v>80.08</v>
      </c>
      <c r="C2585">
        <f t="shared" si="200"/>
        <v>80.872520702678514</v>
      </c>
      <c r="D2585">
        <f t="shared" si="197"/>
        <v>81.439902885934586</v>
      </c>
      <c r="E2585">
        <f t="shared" si="196"/>
        <v>-0.56738218325607193</v>
      </c>
      <c r="F2585">
        <f t="shared" si="199"/>
        <v>-0.28123796166245091</v>
      </c>
      <c r="G2585">
        <f t="shared" si="198"/>
        <v>-0.28614422159362102</v>
      </c>
    </row>
    <row r="2586" spans="1:7" x14ac:dyDescent="0.2">
      <c r="A2586">
        <v>20161117</v>
      </c>
      <c r="B2586">
        <v>81.069999999999993</v>
      </c>
      <c r="C2586">
        <f t="shared" si="200"/>
        <v>80.902902133035667</v>
      </c>
      <c r="D2586">
        <f t="shared" si="197"/>
        <v>81.412502672161651</v>
      </c>
      <c r="E2586">
        <f t="shared" si="196"/>
        <v>-0.50960053912598369</v>
      </c>
      <c r="F2586">
        <f t="shared" si="199"/>
        <v>-0.32691047715515748</v>
      </c>
      <c r="G2586">
        <f t="shared" si="198"/>
        <v>-0.18269006197082621</v>
      </c>
    </row>
    <row r="2587" spans="1:7" x14ac:dyDescent="0.2">
      <c r="A2587">
        <v>20161118</v>
      </c>
      <c r="B2587">
        <v>80.819999999999993</v>
      </c>
      <c r="C2587">
        <f t="shared" si="200"/>
        <v>80.89014795872248</v>
      </c>
      <c r="D2587">
        <f t="shared" si="197"/>
        <v>81.368613585334856</v>
      </c>
      <c r="E2587">
        <f t="shared" si="196"/>
        <v>-0.47846562661237613</v>
      </c>
      <c r="F2587">
        <f t="shared" si="199"/>
        <v>-0.35722150704660127</v>
      </c>
      <c r="G2587">
        <f t="shared" si="198"/>
        <v>-0.12124411956577485</v>
      </c>
    </row>
    <row r="2588" spans="1:7" x14ac:dyDescent="0.2">
      <c r="A2588">
        <v>20161121</v>
      </c>
      <c r="B2588">
        <v>81.69</v>
      </c>
      <c r="C2588">
        <f t="shared" si="200"/>
        <v>81.013202118919025</v>
      </c>
      <c r="D2588">
        <f t="shared" si="197"/>
        <v>81.39241998642116</v>
      </c>
      <c r="E2588">
        <f t="shared" ref="E2588:E2651" si="201">C2588-D2588</f>
        <v>-0.37921786750213471</v>
      </c>
      <c r="F2588">
        <f t="shared" si="199"/>
        <v>-0.36162077913770796</v>
      </c>
      <c r="G2588">
        <f t="shared" si="198"/>
        <v>-1.759708836442675E-2</v>
      </c>
    </row>
    <row r="2589" spans="1:7" x14ac:dyDescent="0.2">
      <c r="A2589">
        <v>20161122</v>
      </c>
      <c r="B2589">
        <v>79.930000000000007</v>
      </c>
      <c r="C2589">
        <f t="shared" si="200"/>
        <v>80.846555639085324</v>
      </c>
      <c r="D2589">
        <f t="shared" ref="D2589:D2652" si="202">B2589*(2/(26+1)) + D2588*(1-(2/(26+1)))</f>
        <v>81.284092580019589</v>
      </c>
      <c r="E2589">
        <f t="shared" si="201"/>
        <v>-0.43753694093426532</v>
      </c>
      <c r="F2589">
        <f t="shared" si="199"/>
        <v>-0.37680401149701942</v>
      </c>
      <c r="G2589">
        <f t="shared" si="198"/>
        <v>-6.0732929437245897E-2</v>
      </c>
    </row>
    <row r="2590" spans="1:7" x14ac:dyDescent="0.2">
      <c r="A2590">
        <v>20161123</v>
      </c>
      <c r="B2590">
        <v>79.569999999999993</v>
      </c>
      <c r="C2590">
        <f t="shared" si="200"/>
        <v>80.65016246384144</v>
      </c>
      <c r="D2590">
        <f t="shared" si="202"/>
        <v>81.157122759277399</v>
      </c>
      <c r="E2590">
        <f t="shared" si="201"/>
        <v>-0.50696029543595955</v>
      </c>
      <c r="F2590">
        <f t="shared" si="199"/>
        <v>-0.40283526828480748</v>
      </c>
      <c r="G2590">
        <f t="shared" si="198"/>
        <v>-0.10412502715115207</v>
      </c>
    </row>
    <row r="2591" spans="1:7" x14ac:dyDescent="0.2">
      <c r="A2591">
        <v>20161125</v>
      </c>
      <c r="B2591">
        <v>80.13</v>
      </c>
      <c r="C2591">
        <f t="shared" si="200"/>
        <v>80.570137469404287</v>
      </c>
      <c r="D2591">
        <f t="shared" si="202"/>
        <v>81.081039591923513</v>
      </c>
      <c r="E2591">
        <f t="shared" si="201"/>
        <v>-0.51090212251922651</v>
      </c>
      <c r="F2591">
        <f t="shared" si="199"/>
        <v>-0.42444863913169129</v>
      </c>
      <c r="G2591">
        <f t="shared" si="198"/>
        <v>-8.6453483387535224E-2</v>
      </c>
    </row>
    <row r="2592" spans="1:7" x14ac:dyDescent="0.2">
      <c r="A2592">
        <v>20161128</v>
      </c>
      <c r="B2592">
        <v>79.08</v>
      </c>
      <c r="C2592">
        <f t="shared" si="200"/>
        <v>80.34088555103439</v>
      </c>
      <c r="D2592">
        <f t="shared" si="202"/>
        <v>80.932814436966225</v>
      </c>
      <c r="E2592">
        <f t="shared" si="201"/>
        <v>-0.59192888593183568</v>
      </c>
      <c r="F2592">
        <f t="shared" si="199"/>
        <v>-0.45794468849172021</v>
      </c>
      <c r="G2592">
        <f t="shared" si="198"/>
        <v>-0.13398419744011547</v>
      </c>
    </row>
    <row r="2593" spans="1:7" x14ac:dyDescent="0.2">
      <c r="A2593">
        <v>20161129</v>
      </c>
      <c r="B2593">
        <v>79.150000000000006</v>
      </c>
      <c r="C2593">
        <f t="shared" si="200"/>
        <v>80.157672389336781</v>
      </c>
      <c r="D2593">
        <f t="shared" si="202"/>
        <v>80.800754108302073</v>
      </c>
      <c r="E2593">
        <f t="shared" si="201"/>
        <v>-0.64308171896529132</v>
      </c>
      <c r="F2593">
        <f t="shared" si="199"/>
        <v>-0.49497209458643443</v>
      </c>
      <c r="G2593">
        <f t="shared" si="198"/>
        <v>-0.14810962437885689</v>
      </c>
    </row>
    <row r="2594" spans="1:7" x14ac:dyDescent="0.2">
      <c r="A2594">
        <v>20161130</v>
      </c>
      <c r="B2594">
        <v>77.319999999999993</v>
      </c>
      <c r="C2594">
        <f t="shared" si="200"/>
        <v>79.721107406361895</v>
      </c>
      <c r="D2594">
        <f t="shared" si="202"/>
        <v>80.542920470650074</v>
      </c>
      <c r="E2594">
        <f t="shared" si="201"/>
        <v>-0.82181306428817891</v>
      </c>
      <c r="F2594">
        <f t="shared" si="199"/>
        <v>-0.5603402885267833</v>
      </c>
      <c r="G2594">
        <f t="shared" si="198"/>
        <v>-0.2614727757613956</v>
      </c>
    </row>
    <row r="2595" spans="1:7" x14ac:dyDescent="0.2">
      <c r="A2595">
        <v>20161201</v>
      </c>
      <c r="B2595">
        <v>75.430000000000007</v>
      </c>
      <c r="C2595">
        <f t="shared" si="200"/>
        <v>79.060937036152367</v>
      </c>
      <c r="D2595">
        <f t="shared" si="202"/>
        <v>80.16418562097229</v>
      </c>
      <c r="E2595">
        <f t="shared" si="201"/>
        <v>-1.1032485848199229</v>
      </c>
      <c r="F2595">
        <f t="shared" si="199"/>
        <v>-0.66892194778541125</v>
      </c>
      <c r="G2595">
        <f t="shared" si="198"/>
        <v>-0.43432663703451169</v>
      </c>
    </row>
    <row r="2596" spans="1:7" x14ac:dyDescent="0.2">
      <c r="A2596">
        <v>20161202</v>
      </c>
      <c r="B2596">
        <v>75.72</v>
      </c>
      <c r="C2596">
        <f t="shared" si="200"/>
        <v>78.546946722898156</v>
      </c>
      <c r="D2596">
        <f t="shared" si="202"/>
        <v>79.834986686085443</v>
      </c>
      <c r="E2596">
        <f t="shared" si="201"/>
        <v>-1.2880399631872876</v>
      </c>
      <c r="F2596">
        <f t="shared" si="199"/>
        <v>-0.79274555086578657</v>
      </c>
      <c r="G2596">
        <f t="shared" ref="G2596:G2659" si="203">E2596-F2596</f>
        <v>-0.49529441232150107</v>
      </c>
    </row>
    <row r="2597" spans="1:7" x14ac:dyDescent="0.2">
      <c r="A2597">
        <v>20161205</v>
      </c>
      <c r="B2597">
        <v>77.31</v>
      </c>
      <c r="C2597">
        <f t="shared" si="200"/>
        <v>78.356647227067668</v>
      </c>
      <c r="D2597">
        <f t="shared" si="202"/>
        <v>79.647950635264294</v>
      </c>
      <c r="E2597">
        <f t="shared" si="201"/>
        <v>-1.2913034081966259</v>
      </c>
      <c r="F2597">
        <f t="shared" ref="F2597:F2660" si="204">(E2597*(2/(9+1))+F2596*(1-(2/(9+1))))</f>
        <v>-0.8924571223319544</v>
      </c>
      <c r="G2597">
        <f t="shared" si="203"/>
        <v>-0.39884628586467152</v>
      </c>
    </row>
    <row r="2598" spans="1:7" x14ac:dyDescent="0.2">
      <c r="A2598">
        <v>20161206</v>
      </c>
      <c r="B2598">
        <v>77.11</v>
      </c>
      <c r="C2598">
        <f t="shared" si="200"/>
        <v>78.164855345980328</v>
      </c>
      <c r="D2598">
        <f t="shared" si="202"/>
        <v>79.459954291911373</v>
      </c>
      <c r="E2598">
        <f t="shared" si="201"/>
        <v>-1.2950989459310449</v>
      </c>
      <c r="F2598">
        <f t="shared" si="204"/>
        <v>-0.97298548705177246</v>
      </c>
      <c r="G2598">
        <f t="shared" si="203"/>
        <v>-0.32211345887927245</v>
      </c>
    </row>
    <row r="2599" spans="1:7" x14ac:dyDescent="0.2">
      <c r="A2599">
        <v>20161207</v>
      </c>
      <c r="B2599">
        <v>79.31</v>
      </c>
      <c r="C2599">
        <f t="shared" si="200"/>
        <v>78.341031446598734</v>
      </c>
      <c r="D2599">
        <f t="shared" si="202"/>
        <v>79.448846566584606</v>
      </c>
      <c r="E2599">
        <f t="shared" si="201"/>
        <v>-1.1078151199858723</v>
      </c>
      <c r="F2599">
        <f t="shared" si="204"/>
        <v>-0.99995141363859252</v>
      </c>
      <c r="G2599">
        <f t="shared" si="203"/>
        <v>-0.10786370634727982</v>
      </c>
    </row>
    <row r="2600" spans="1:7" x14ac:dyDescent="0.2">
      <c r="A2600">
        <v>20161208</v>
      </c>
      <c r="B2600">
        <v>79.28</v>
      </c>
      <c r="C2600">
        <f t="shared" si="200"/>
        <v>78.485488147121998</v>
      </c>
      <c r="D2600">
        <f t="shared" si="202"/>
        <v>79.436339413504271</v>
      </c>
      <c r="E2600">
        <f t="shared" si="201"/>
        <v>-0.9508512663822728</v>
      </c>
      <c r="F2600">
        <f t="shared" si="204"/>
        <v>-0.9901313841873286</v>
      </c>
      <c r="G2600">
        <f t="shared" si="203"/>
        <v>3.9280117805055803E-2</v>
      </c>
    </row>
    <row r="2601" spans="1:7" x14ac:dyDescent="0.2">
      <c r="A2601">
        <v>20161209</v>
      </c>
      <c r="B2601">
        <v>79.14</v>
      </c>
      <c r="C2601">
        <f t="shared" si="200"/>
        <v>78.586182278333993</v>
      </c>
      <c r="D2601">
        <f t="shared" si="202"/>
        <v>79.414388345837295</v>
      </c>
      <c r="E2601">
        <f t="shared" si="201"/>
        <v>-0.82820606750330228</v>
      </c>
      <c r="F2601">
        <f t="shared" si="204"/>
        <v>-0.95774632085052347</v>
      </c>
      <c r="G2601">
        <f t="shared" si="203"/>
        <v>0.12954025334722119</v>
      </c>
    </row>
    <row r="2602" spans="1:7" x14ac:dyDescent="0.2">
      <c r="A2602">
        <v>20161212</v>
      </c>
      <c r="B2602">
        <v>78.5</v>
      </c>
      <c r="C2602">
        <f t="shared" si="200"/>
        <v>78.572923466282617</v>
      </c>
      <c r="D2602">
        <f t="shared" si="202"/>
        <v>79.346655875775269</v>
      </c>
      <c r="E2602">
        <f t="shared" si="201"/>
        <v>-0.7737324094926521</v>
      </c>
      <c r="F2602">
        <f t="shared" si="204"/>
        <v>-0.92094353857894928</v>
      </c>
      <c r="G2602">
        <f t="shared" si="203"/>
        <v>0.14721112908629719</v>
      </c>
    </row>
    <row r="2603" spans="1:7" x14ac:dyDescent="0.2">
      <c r="A2603">
        <v>20161213</v>
      </c>
      <c r="B2603">
        <v>79.2</v>
      </c>
      <c r="C2603">
        <f t="shared" si="200"/>
        <v>78.669396779162213</v>
      </c>
      <c r="D2603">
        <f t="shared" si="202"/>
        <v>79.335792477569683</v>
      </c>
      <c r="E2603">
        <f t="shared" si="201"/>
        <v>-0.66639569840747015</v>
      </c>
      <c r="F2603">
        <f t="shared" si="204"/>
        <v>-0.87003397054465359</v>
      </c>
      <c r="G2603">
        <f t="shared" si="203"/>
        <v>0.20363827213718344</v>
      </c>
    </row>
    <row r="2604" spans="1:7" x14ac:dyDescent="0.2">
      <c r="A2604">
        <v>20161214</v>
      </c>
      <c r="B2604">
        <v>79.13</v>
      </c>
      <c r="C2604">
        <f t="shared" si="200"/>
        <v>78.74025881313726</v>
      </c>
      <c r="D2604">
        <f t="shared" si="202"/>
        <v>79.320548590342298</v>
      </c>
      <c r="E2604">
        <f t="shared" si="201"/>
        <v>-0.5802897772050386</v>
      </c>
      <c r="F2604">
        <f t="shared" si="204"/>
        <v>-0.81208513187673059</v>
      </c>
      <c r="G2604">
        <f t="shared" si="203"/>
        <v>0.23179535467169199</v>
      </c>
    </row>
    <row r="2605" spans="1:7" x14ac:dyDescent="0.2">
      <c r="A2605">
        <v>20161215</v>
      </c>
      <c r="B2605">
        <v>79.5</v>
      </c>
      <c r="C2605">
        <f t="shared" si="200"/>
        <v>78.857142072654597</v>
      </c>
      <c r="D2605">
        <f t="shared" si="202"/>
        <v>79.333841287353977</v>
      </c>
      <c r="E2605">
        <f t="shared" si="201"/>
        <v>-0.47669921469938004</v>
      </c>
      <c r="F2605">
        <f t="shared" si="204"/>
        <v>-0.74500794844126061</v>
      </c>
      <c r="G2605">
        <f t="shared" si="203"/>
        <v>0.26830873374188058</v>
      </c>
    </row>
    <row r="2606" spans="1:7" x14ac:dyDescent="0.2">
      <c r="A2606">
        <v>20161216</v>
      </c>
      <c r="B2606">
        <v>78.349999999999994</v>
      </c>
      <c r="C2606">
        <f t="shared" si="200"/>
        <v>78.779120215323118</v>
      </c>
      <c r="D2606">
        <f t="shared" si="202"/>
        <v>79.260964154957392</v>
      </c>
      <c r="E2606">
        <f t="shared" si="201"/>
        <v>-0.48184393963427397</v>
      </c>
      <c r="F2606">
        <f t="shared" si="204"/>
        <v>-0.69237514667986333</v>
      </c>
      <c r="G2606">
        <f t="shared" si="203"/>
        <v>0.21053120704558936</v>
      </c>
    </row>
    <row r="2607" spans="1:7" x14ac:dyDescent="0.2">
      <c r="A2607">
        <v>20161219</v>
      </c>
      <c r="B2607">
        <v>78.099999999999994</v>
      </c>
      <c r="C2607">
        <f t="shared" si="200"/>
        <v>78.674640182196484</v>
      </c>
      <c r="D2607">
        <f t="shared" si="202"/>
        <v>79.174966810145733</v>
      </c>
      <c r="E2607">
        <f t="shared" si="201"/>
        <v>-0.50032662794924931</v>
      </c>
      <c r="F2607">
        <f t="shared" si="204"/>
        <v>-0.65396544293374048</v>
      </c>
      <c r="G2607">
        <f t="shared" si="203"/>
        <v>0.15363881498449117</v>
      </c>
    </row>
    <row r="2608" spans="1:7" x14ac:dyDescent="0.2">
      <c r="A2608">
        <v>20161220</v>
      </c>
      <c r="B2608">
        <v>78.36</v>
      </c>
      <c r="C2608">
        <f t="shared" si="200"/>
        <v>78.626234000320096</v>
      </c>
      <c r="D2608">
        <f t="shared" si="202"/>
        <v>79.114598898283091</v>
      </c>
      <c r="E2608">
        <f t="shared" si="201"/>
        <v>-0.48836489796299531</v>
      </c>
      <c r="F2608">
        <f t="shared" si="204"/>
        <v>-0.6208453339395914</v>
      </c>
      <c r="G2608">
        <f t="shared" si="203"/>
        <v>0.13248043597659609</v>
      </c>
    </row>
    <row r="2609" spans="1:7" x14ac:dyDescent="0.2">
      <c r="A2609">
        <v>20161221</v>
      </c>
      <c r="B2609">
        <v>78.14</v>
      </c>
      <c r="C2609">
        <f t="shared" si="200"/>
        <v>78.551428769501626</v>
      </c>
      <c r="D2609">
        <f t="shared" si="202"/>
        <v>79.042406387299167</v>
      </c>
      <c r="E2609">
        <f t="shared" si="201"/>
        <v>-0.49097761779754023</v>
      </c>
      <c r="F2609">
        <f t="shared" si="204"/>
        <v>-0.59487179071118113</v>
      </c>
      <c r="G2609">
        <f t="shared" si="203"/>
        <v>0.10389417291364089</v>
      </c>
    </row>
    <row r="2610" spans="1:7" x14ac:dyDescent="0.2">
      <c r="A2610">
        <v>20161222</v>
      </c>
      <c r="B2610">
        <v>77.900000000000006</v>
      </c>
      <c r="C2610">
        <f t="shared" si="200"/>
        <v>78.451208958809062</v>
      </c>
      <c r="D2610">
        <f t="shared" si="202"/>
        <v>78.957783691943675</v>
      </c>
      <c r="E2610">
        <f t="shared" si="201"/>
        <v>-0.5065747331346131</v>
      </c>
      <c r="F2610">
        <f t="shared" si="204"/>
        <v>-0.57721237919586754</v>
      </c>
      <c r="G2610">
        <f t="shared" si="203"/>
        <v>7.0637646061254444E-2</v>
      </c>
    </row>
    <row r="2611" spans="1:7" x14ac:dyDescent="0.2">
      <c r="A2611">
        <v>20161223</v>
      </c>
      <c r="B2611">
        <v>78.150000000000006</v>
      </c>
      <c r="C2611">
        <f t="shared" si="200"/>
        <v>78.404869118992281</v>
      </c>
      <c r="D2611">
        <f t="shared" si="202"/>
        <v>78.897947862910812</v>
      </c>
      <c r="E2611">
        <f t="shared" si="201"/>
        <v>-0.4930787439185309</v>
      </c>
      <c r="F2611">
        <f t="shared" si="204"/>
        <v>-0.56038565214040026</v>
      </c>
      <c r="G2611">
        <f t="shared" si="203"/>
        <v>6.7306908221869355E-2</v>
      </c>
    </row>
    <row r="2612" spans="1:7" x14ac:dyDescent="0.2">
      <c r="A2612">
        <v>20161227</v>
      </c>
      <c r="B2612">
        <v>78.349999999999994</v>
      </c>
      <c r="C2612">
        <f t="shared" si="200"/>
        <v>78.396427716070392</v>
      </c>
      <c r="D2612">
        <f t="shared" si="202"/>
        <v>78.857359132324831</v>
      </c>
      <c r="E2612">
        <f t="shared" si="201"/>
        <v>-0.46093141625443934</v>
      </c>
      <c r="F2612">
        <f t="shared" si="204"/>
        <v>-0.54049480496320812</v>
      </c>
      <c r="G2612">
        <f t="shared" si="203"/>
        <v>7.9563388708768779E-2</v>
      </c>
    </row>
    <row r="2613" spans="1:7" x14ac:dyDescent="0.2">
      <c r="A2613">
        <v>20161228</v>
      </c>
      <c r="B2613">
        <v>78.3</v>
      </c>
      <c r="C2613">
        <f t="shared" si="200"/>
        <v>78.381592682828781</v>
      </c>
      <c r="D2613">
        <f t="shared" si="202"/>
        <v>78.81607327067114</v>
      </c>
      <c r="E2613">
        <f t="shared" si="201"/>
        <v>-0.43448058784235855</v>
      </c>
      <c r="F2613">
        <f t="shared" si="204"/>
        <v>-0.51929196153903823</v>
      </c>
      <c r="G2613">
        <f t="shared" si="203"/>
        <v>8.4811373696679682E-2</v>
      </c>
    </row>
    <row r="2614" spans="1:7" x14ac:dyDescent="0.2">
      <c r="A2614">
        <v>20161229</v>
      </c>
      <c r="B2614">
        <v>78.33</v>
      </c>
      <c r="C2614">
        <f t="shared" si="200"/>
        <v>78.373655347008977</v>
      </c>
      <c r="D2614">
        <f t="shared" si="202"/>
        <v>78.780067843214027</v>
      </c>
      <c r="E2614">
        <f t="shared" si="201"/>
        <v>-0.40641249620504993</v>
      </c>
      <c r="F2614">
        <f t="shared" si="204"/>
        <v>-0.49671606847224059</v>
      </c>
      <c r="G2614">
        <f t="shared" si="203"/>
        <v>9.0303572267190657E-2</v>
      </c>
    </row>
    <row r="2615" spans="1:7" x14ac:dyDescent="0.2">
      <c r="A2615">
        <v>20161230</v>
      </c>
      <c r="B2615">
        <v>78.02</v>
      </c>
      <c r="C2615">
        <f t="shared" si="200"/>
        <v>78.319246832084517</v>
      </c>
      <c r="D2615">
        <f t="shared" si="202"/>
        <v>78.723766521494468</v>
      </c>
      <c r="E2615">
        <f t="shared" si="201"/>
        <v>-0.40451968940995187</v>
      </c>
      <c r="F2615">
        <f t="shared" si="204"/>
        <v>-0.47827679265978285</v>
      </c>
      <c r="G2615">
        <f t="shared" si="203"/>
        <v>7.375710324983098E-2</v>
      </c>
    </row>
    <row r="2616" spans="1:7" x14ac:dyDescent="0.2">
      <c r="A2616">
        <v>20170103</v>
      </c>
      <c r="B2616">
        <v>79.5</v>
      </c>
      <c r="C2616">
        <f t="shared" si="200"/>
        <v>78.500901165609974</v>
      </c>
      <c r="D2616">
        <f t="shared" si="202"/>
        <v>78.781265297680065</v>
      </c>
      <c r="E2616">
        <f t="shared" si="201"/>
        <v>-0.28036413207009048</v>
      </c>
      <c r="F2616">
        <f t="shared" si="204"/>
        <v>-0.43869426054184441</v>
      </c>
      <c r="G2616">
        <f t="shared" si="203"/>
        <v>0.15833012847175393</v>
      </c>
    </row>
    <row r="2617" spans="1:7" x14ac:dyDescent="0.2">
      <c r="A2617">
        <v>20170104</v>
      </c>
      <c r="B2617">
        <v>80.150000000000006</v>
      </c>
      <c r="C2617">
        <f t="shared" si="200"/>
        <v>78.754608678593058</v>
      </c>
      <c r="D2617">
        <f t="shared" si="202"/>
        <v>78.882653053407481</v>
      </c>
      <c r="E2617">
        <f t="shared" si="201"/>
        <v>-0.12804437481442221</v>
      </c>
      <c r="F2617">
        <f t="shared" si="204"/>
        <v>-0.37656428339636</v>
      </c>
      <c r="G2617">
        <f t="shared" si="203"/>
        <v>0.24851990858193779</v>
      </c>
    </row>
    <row r="2618" spans="1:7" x14ac:dyDescent="0.2">
      <c r="A2618">
        <v>20170105</v>
      </c>
      <c r="B2618">
        <v>81.09</v>
      </c>
      <c r="C2618">
        <f t="shared" si="200"/>
        <v>79.113899651117194</v>
      </c>
      <c r="D2618">
        <f t="shared" si="202"/>
        <v>79.046160234636545</v>
      </c>
      <c r="E2618">
        <f t="shared" si="201"/>
        <v>6.7739416480648629E-2</v>
      </c>
      <c r="F2618">
        <f t="shared" si="204"/>
        <v>-0.28770354342095833</v>
      </c>
      <c r="G2618">
        <f t="shared" si="203"/>
        <v>0.35544295990160696</v>
      </c>
    </row>
    <row r="2619" spans="1:7" x14ac:dyDescent="0.2">
      <c r="A2619">
        <v>20170106</v>
      </c>
      <c r="B2619">
        <v>82.21</v>
      </c>
      <c r="C2619">
        <f t="shared" si="200"/>
        <v>79.590222781714544</v>
      </c>
      <c r="D2619">
        <f t="shared" si="202"/>
        <v>79.280518735774578</v>
      </c>
      <c r="E2619">
        <f t="shared" si="201"/>
        <v>0.30970404593996648</v>
      </c>
      <c r="F2619">
        <f t="shared" si="204"/>
        <v>-0.16822202554877339</v>
      </c>
      <c r="G2619">
        <f t="shared" si="203"/>
        <v>0.47792607148873989</v>
      </c>
    </row>
    <row r="2620" spans="1:7" x14ac:dyDescent="0.2">
      <c r="A2620">
        <v>20170109</v>
      </c>
      <c r="B2620">
        <v>81.75</v>
      </c>
      <c r="C2620">
        <f t="shared" si="200"/>
        <v>79.922496199912302</v>
      </c>
      <c r="D2620">
        <f t="shared" si="202"/>
        <v>79.463443273865352</v>
      </c>
      <c r="E2620">
        <f t="shared" si="201"/>
        <v>0.45905292604695092</v>
      </c>
      <c r="F2620">
        <f t="shared" si="204"/>
        <v>-4.2767035229628533E-2</v>
      </c>
      <c r="G2620">
        <f t="shared" si="203"/>
        <v>0.50181996127657946</v>
      </c>
    </row>
    <row r="2621" spans="1:7" x14ac:dyDescent="0.2">
      <c r="A2621">
        <v>20170110</v>
      </c>
      <c r="B2621">
        <v>81.31</v>
      </c>
      <c r="C2621">
        <f t="shared" si="200"/>
        <v>80.135958323002711</v>
      </c>
      <c r="D2621">
        <f t="shared" si="202"/>
        <v>79.600225253579026</v>
      </c>
      <c r="E2621">
        <f t="shared" si="201"/>
        <v>0.53573306942368504</v>
      </c>
      <c r="F2621">
        <f t="shared" si="204"/>
        <v>7.2932985701034181E-2</v>
      </c>
      <c r="G2621">
        <f t="shared" si="203"/>
        <v>0.46280008372265086</v>
      </c>
    </row>
    <row r="2622" spans="1:7" x14ac:dyDescent="0.2">
      <c r="A2622">
        <v>20170111</v>
      </c>
      <c r="B2622">
        <v>81.8</v>
      </c>
      <c r="C2622">
        <f t="shared" si="200"/>
        <v>80.391964734848457</v>
      </c>
      <c r="D2622">
        <f t="shared" si="202"/>
        <v>79.7631715310917</v>
      </c>
      <c r="E2622">
        <f t="shared" si="201"/>
        <v>0.62879320375675718</v>
      </c>
      <c r="F2622">
        <f t="shared" si="204"/>
        <v>0.18410502931217879</v>
      </c>
      <c r="G2622">
        <f t="shared" si="203"/>
        <v>0.44468817444457842</v>
      </c>
    </row>
    <row r="2623" spans="1:7" x14ac:dyDescent="0.2">
      <c r="A2623">
        <v>20170112</v>
      </c>
      <c r="B2623">
        <v>81.37</v>
      </c>
      <c r="C2623">
        <f t="shared" si="200"/>
        <v>80.54243169871792</v>
      </c>
      <c r="D2623">
        <f t="shared" si="202"/>
        <v>79.882195862121947</v>
      </c>
      <c r="E2623">
        <f t="shared" si="201"/>
        <v>0.66023583659597307</v>
      </c>
      <c r="F2623">
        <f t="shared" si="204"/>
        <v>0.27933119076893764</v>
      </c>
      <c r="G2623">
        <f t="shared" si="203"/>
        <v>0.38090464582703543</v>
      </c>
    </row>
    <row r="2624" spans="1:7" x14ac:dyDescent="0.2">
      <c r="A2624">
        <v>20170113</v>
      </c>
      <c r="B2624">
        <v>81.17</v>
      </c>
      <c r="C2624">
        <f t="shared" si="200"/>
        <v>80.638980668145933</v>
      </c>
      <c r="D2624">
        <f t="shared" si="202"/>
        <v>79.977588761224027</v>
      </c>
      <c r="E2624">
        <f t="shared" si="201"/>
        <v>0.66139190692190652</v>
      </c>
      <c r="F2624">
        <f t="shared" si="204"/>
        <v>0.3557433339995314</v>
      </c>
      <c r="G2624">
        <f t="shared" si="203"/>
        <v>0.30564857292237513</v>
      </c>
    </row>
    <row r="2625" spans="1:7" x14ac:dyDescent="0.2">
      <c r="A2625">
        <v>20170117</v>
      </c>
      <c r="B2625">
        <v>81.260000000000005</v>
      </c>
      <c r="C2625">
        <f t="shared" si="200"/>
        <v>80.734522103815792</v>
      </c>
      <c r="D2625">
        <f t="shared" si="202"/>
        <v>80.072582186318542</v>
      </c>
      <c r="E2625">
        <f t="shared" si="201"/>
        <v>0.66193991749725001</v>
      </c>
      <c r="F2625">
        <f t="shared" si="204"/>
        <v>0.41698265069907514</v>
      </c>
      <c r="G2625">
        <f t="shared" si="203"/>
        <v>0.24495726679817487</v>
      </c>
    </row>
    <row r="2626" spans="1:7" x14ac:dyDescent="0.2">
      <c r="A2626">
        <v>20170118</v>
      </c>
      <c r="B2626">
        <v>81.59</v>
      </c>
      <c r="C2626">
        <f t="shared" si="200"/>
        <v>80.866134087844131</v>
      </c>
      <c r="D2626">
        <f t="shared" si="202"/>
        <v>80.184983505850496</v>
      </c>
      <c r="E2626">
        <f t="shared" si="201"/>
        <v>0.68115058199363432</v>
      </c>
      <c r="F2626">
        <f t="shared" si="204"/>
        <v>0.46981623695798702</v>
      </c>
      <c r="G2626">
        <f t="shared" si="203"/>
        <v>0.2113343450356473</v>
      </c>
    </row>
    <row r="2627" spans="1:7" x14ac:dyDescent="0.2">
      <c r="A2627">
        <v>20170119</v>
      </c>
      <c r="B2627">
        <v>81.73</v>
      </c>
      <c r="C2627">
        <f t="shared" si="200"/>
        <v>80.9990365358681</v>
      </c>
      <c r="D2627">
        <f t="shared" si="202"/>
        <v>80.299429172083805</v>
      </c>
      <c r="E2627">
        <f t="shared" si="201"/>
        <v>0.69960736378429544</v>
      </c>
      <c r="F2627">
        <f t="shared" si="204"/>
        <v>0.51577446232324875</v>
      </c>
      <c r="G2627">
        <f t="shared" si="203"/>
        <v>0.18383290146104669</v>
      </c>
    </row>
    <row r="2628" spans="1:7" x14ac:dyDescent="0.2">
      <c r="A2628">
        <v>20170120</v>
      </c>
      <c r="B2628">
        <v>81.84</v>
      </c>
      <c r="C2628">
        <f t="shared" si="200"/>
        <v>81.128415530349926</v>
      </c>
      <c r="D2628">
        <f t="shared" si="202"/>
        <v>80.413545529707221</v>
      </c>
      <c r="E2628">
        <f t="shared" si="201"/>
        <v>0.71487000064270489</v>
      </c>
      <c r="F2628">
        <f t="shared" si="204"/>
        <v>0.55559356998714005</v>
      </c>
      <c r="G2628">
        <f t="shared" si="203"/>
        <v>0.15927643065556485</v>
      </c>
    </row>
    <row r="2629" spans="1:7" x14ac:dyDescent="0.2">
      <c r="A2629">
        <v>20170123</v>
      </c>
      <c r="B2629">
        <v>82.15</v>
      </c>
      <c r="C2629">
        <f t="shared" si="200"/>
        <v>81.28558237183455</v>
      </c>
      <c r="D2629">
        <f t="shared" si="202"/>
        <v>80.542171786765948</v>
      </c>
      <c r="E2629">
        <f t="shared" si="201"/>
        <v>0.74341058506860236</v>
      </c>
      <c r="F2629">
        <f t="shared" si="204"/>
        <v>0.59315697300343251</v>
      </c>
      <c r="G2629">
        <f t="shared" si="203"/>
        <v>0.15025361206516985</v>
      </c>
    </row>
    <row r="2630" spans="1:7" x14ac:dyDescent="0.2">
      <c r="A2630">
        <v>20170124</v>
      </c>
      <c r="B2630">
        <v>83.23</v>
      </c>
      <c r="C2630">
        <f t="shared" si="200"/>
        <v>81.584723545398475</v>
      </c>
      <c r="D2630">
        <f t="shared" si="202"/>
        <v>80.741270172931422</v>
      </c>
      <c r="E2630">
        <f t="shared" si="201"/>
        <v>0.84345337246705299</v>
      </c>
      <c r="F2630">
        <f t="shared" si="204"/>
        <v>0.64321625289615658</v>
      </c>
      <c r="G2630">
        <f t="shared" si="203"/>
        <v>0.2002371195708964</v>
      </c>
    </row>
    <row r="2631" spans="1:7" x14ac:dyDescent="0.2">
      <c r="A2631">
        <v>20170125</v>
      </c>
      <c r="B2631">
        <v>83.9</v>
      </c>
      <c r="C2631">
        <f t="shared" si="200"/>
        <v>81.940919923029483</v>
      </c>
      <c r="D2631">
        <f t="shared" si="202"/>
        <v>80.975250160121689</v>
      </c>
      <c r="E2631">
        <f t="shared" si="201"/>
        <v>0.96566976290779394</v>
      </c>
      <c r="F2631">
        <f t="shared" si="204"/>
        <v>0.70770695489848401</v>
      </c>
      <c r="G2631">
        <f t="shared" si="203"/>
        <v>0.25796280800930993</v>
      </c>
    </row>
    <row r="2632" spans="1:7" x14ac:dyDescent="0.2">
      <c r="A2632">
        <v>20170126</v>
      </c>
      <c r="B2632">
        <v>83.24</v>
      </c>
      <c r="C2632">
        <f t="shared" si="200"/>
        <v>82.140778396409559</v>
      </c>
      <c r="D2632">
        <f t="shared" si="202"/>
        <v>81.143009407520083</v>
      </c>
      <c r="E2632">
        <f t="shared" si="201"/>
        <v>0.99776898888947585</v>
      </c>
      <c r="F2632">
        <f t="shared" si="204"/>
        <v>0.76571936169668242</v>
      </c>
      <c r="G2632">
        <f t="shared" si="203"/>
        <v>0.23204962719279343</v>
      </c>
    </row>
    <row r="2633" spans="1:7" x14ac:dyDescent="0.2">
      <c r="A2633">
        <v>20170127</v>
      </c>
      <c r="B2633">
        <v>83.77</v>
      </c>
      <c r="C2633">
        <f t="shared" si="200"/>
        <v>82.391427873885007</v>
      </c>
      <c r="D2633">
        <f t="shared" si="202"/>
        <v>81.337601303259333</v>
      </c>
      <c r="E2633">
        <f t="shared" si="201"/>
        <v>1.0538265706256738</v>
      </c>
      <c r="F2633">
        <f t="shared" si="204"/>
        <v>0.82334080348248073</v>
      </c>
      <c r="G2633">
        <f t="shared" si="203"/>
        <v>0.23048576714319302</v>
      </c>
    </row>
    <row r="2634" spans="1:7" x14ac:dyDescent="0.2">
      <c r="A2634">
        <v>20170130</v>
      </c>
      <c r="B2634">
        <v>83.7</v>
      </c>
      <c r="C2634">
        <f t="shared" si="200"/>
        <v>82.592746662518081</v>
      </c>
      <c r="D2634">
        <f t="shared" si="202"/>
        <v>81.512593799314203</v>
      </c>
      <c r="E2634">
        <f t="shared" si="201"/>
        <v>1.0801528632038782</v>
      </c>
      <c r="F2634">
        <f t="shared" si="204"/>
        <v>0.87470321542676022</v>
      </c>
      <c r="G2634">
        <f t="shared" si="203"/>
        <v>0.20544964777711794</v>
      </c>
    </row>
    <row r="2635" spans="1:7" x14ac:dyDescent="0.2">
      <c r="A2635">
        <v>20170131</v>
      </c>
      <c r="B2635">
        <v>82.71</v>
      </c>
      <c r="C2635">
        <f t="shared" si="200"/>
        <v>82.610785637515306</v>
      </c>
      <c r="D2635">
        <f t="shared" si="202"/>
        <v>81.601290554920553</v>
      </c>
      <c r="E2635">
        <f t="shared" si="201"/>
        <v>1.0094950825947535</v>
      </c>
      <c r="F2635">
        <f t="shared" si="204"/>
        <v>0.90166158886035896</v>
      </c>
      <c r="G2635">
        <f t="shared" si="203"/>
        <v>0.10783349373439455</v>
      </c>
    </row>
    <row r="2636" spans="1:7" x14ac:dyDescent="0.2">
      <c r="A2636">
        <v>20170201</v>
      </c>
      <c r="B2636">
        <v>82.44</v>
      </c>
      <c r="C2636">
        <f t="shared" si="200"/>
        <v>82.584510924051415</v>
      </c>
      <c r="D2636">
        <f t="shared" si="202"/>
        <v>81.663417180482</v>
      </c>
      <c r="E2636">
        <f t="shared" si="201"/>
        <v>0.92109374356941487</v>
      </c>
      <c r="F2636">
        <f t="shared" si="204"/>
        <v>0.90554801980217026</v>
      </c>
      <c r="G2636">
        <f t="shared" si="203"/>
        <v>1.5545723767244612E-2</v>
      </c>
    </row>
    <row r="2637" spans="1:7" x14ac:dyDescent="0.2">
      <c r="A2637">
        <v>20170202</v>
      </c>
      <c r="B2637">
        <v>82.3</v>
      </c>
      <c r="C2637">
        <f t="shared" si="200"/>
        <v>82.540740012658887</v>
      </c>
      <c r="D2637">
        <f t="shared" si="202"/>
        <v>81.710571463409266</v>
      </c>
      <c r="E2637">
        <f t="shared" si="201"/>
        <v>0.83016854924962047</v>
      </c>
      <c r="F2637">
        <f t="shared" si="204"/>
        <v>0.89047212569166034</v>
      </c>
      <c r="G2637">
        <f t="shared" si="203"/>
        <v>-6.0303576442039875E-2</v>
      </c>
    </row>
    <row r="2638" spans="1:7" x14ac:dyDescent="0.2">
      <c r="A2638">
        <v>20170203</v>
      </c>
      <c r="B2638">
        <v>86.08</v>
      </c>
      <c r="C2638">
        <f t="shared" si="200"/>
        <v>83.085241549172906</v>
      </c>
      <c r="D2638">
        <f t="shared" si="202"/>
        <v>82.034232836490048</v>
      </c>
      <c r="E2638">
        <f t="shared" si="201"/>
        <v>1.051008712682858</v>
      </c>
      <c r="F2638">
        <f t="shared" si="204"/>
        <v>0.92257944308989992</v>
      </c>
      <c r="G2638">
        <f t="shared" si="203"/>
        <v>0.12842926959295808</v>
      </c>
    </row>
    <row r="2639" spans="1:7" x14ac:dyDescent="0.2">
      <c r="A2639">
        <v>20170206</v>
      </c>
      <c r="B2639">
        <v>85.83</v>
      </c>
      <c r="C2639">
        <f t="shared" ref="C2639:C2702" si="205">(B2639*(2/(12+1))+C2638*(1-(2/(12+1))))</f>
        <v>83.507512080069375</v>
      </c>
      <c r="D2639">
        <f t="shared" si="202"/>
        <v>82.315400774527831</v>
      </c>
      <c r="E2639">
        <f t="shared" si="201"/>
        <v>1.1921113055415447</v>
      </c>
      <c r="F2639">
        <f t="shared" si="204"/>
        <v>0.97648581558022896</v>
      </c>
      <c r="G2639">
        <f t="shared" si="203"/>
        <v>0.2156254899613157</v>
      </c>
    </row>
    <row r="2640" spans="1:7" x14ac:dyDescent="0.2">
      <c r="A2640">
        <v>20170207</v>
      </c>
      <c r="B2640">
        <v>85.78</v>
      </c>
      <c r="C2640">
        <f t="shared" si="205"/>
        <v>83.857125606212549</v>
      </c>
      <c r="D2640">
        <f t="shared" si="202"/>
        <v>82.572037754192436</v>
      </c>
      <c r="E2640">
        <f t="shared" si="201"/>
        <v>1.2850878520201121</v>
      </c>
      <c r="F2640">
        <f t="shared" si="204"/>
        <v>1.0382062228682056</v>
      </c>
      <c r="G2640">
        <f t="shared" si="203"/>
        <v>0.24688162915190648</v>
      </c>
    </row>
    <row r="2641" spans="1:7" x14ac:dyDescent="0.2">
      <c r="A2641">
        <v>20170208</v>
      </c>
      <c r="B2641">
        <v>85.09</v>
      </c>
      <c r="C2641">
        <f t="shared" si="205"/>
        <v>84.046798589872154</v>
      </c>
      <c r="D2641">
        <f t="shared" si="202"/>
        <v>82.758553476104112</v>
      </c>
      <c r="E2641">
        <f t="shared" si="201"/>
        <v>1.288245113768042</v>
      </c>
      <c r="F2641">
        <f t="shared" si="204"/>
        <v>1.0882140010481729</v>
      </c>
      <c r="G2641">
        <f t="shared" si="203"/>
        <v>0.20003111271986906</v>
      </c>
    </row>
    <row r="2642" spans="1:7" x14ac:dyDescent="0.2">
      <c r="A2642">
        <v>20170209</v>
      </c>
      <c r="B2642">
        <v>85.58</v>
      </c>
      <c r="C2642">
        <f t="shared" si="205"/>
        <v>84.282675729891821</v>
      </c>
      <c r="D2642">
        <f t="shared" si="202"/>
        <v>82.967549514911227</v>
      </c>
      <c r="E2642">
        <f t="shared" si="201"/>
        <v>1.3151262149805945</v>
      </c>
      <c r="F2642">
        <f t="shared" si="204"/>
        <v>1.1335964438346573</v>
      </c>
      <c r="G2642">
        <f t="shared" si="203"/>
        <v>0.18152977114593716</v>
      </c>
    </row>
    <row r="2643" spans="1:7" x14ac:dyDescent="0.2">
      <c r="A2643">
        <v>20170210</v>
      </c>
      <c r="B2643">
        <v>85.9</v>
      </c>
      <c r="C2643">
        <f t="shared" si="205"/>
        <v>84.531494848370002</v>
      </c>
      <c r="D2643">
        <f t="shared" si="202"/>
        <v>83.184768069362249</v>
      </c>
      <c r="E2643">
        <f t="shared" si="201"/>
        <v>1.3467267790077528</v>
      </c>
      <c r="F2643">
        <f t="shared" si="204"/>
        <v>1.1762225108692765</v>
      </c>
      <c r="G2643">
        <f t="shared" si="203"/>
        <v>0.1705042681384763</v>
      </c>
    </row>
    <row r="2644" spans="1:7" x14ac:dyDescent="0.2">
      <c r="A2644">
        <v>20170213</v>
      </c>
      <c r="B2644">
        <v>86.44</v>
      </c>
      <c r="C2644">
        <f t="shared" si="205"/>
        <v>84.825111025543848</v>
      </c>
      <c r="D2644">
        <f t="shared" si="202"/>
        <v>83.425896360520596</v>
      </c>
      <c r="E2644">
        <f t="shared" si="201"/>
        <v>1.3992146650232513</v>
      </c>
      <c r="F2644">
        <f t="shared" si="204"/>
        <v>1.2208209417000715</v>
      </c>
      <c r="G2644">
        <f t="shared" si="203"/>
        <v>0.17839372332317982</v>
      </c>
    </row>
    <row r="2645" spans="1:7" x14ac:dyDescent="0.2">
      <c r="A2645">
        <v>20170214</v>
      </c>
      <c r="B2645">
        <v>86.85</v>
      </c>
      <c r="C2645">
        <f t="shared" si="205"/>
        <v>85.13663240622941</v>
      </c>
      <c r="D2645">
        <f t="shared" si="202"/>
        <v>83.679533667148704</v>
      </c>
      <c r="E2645">
        <f t="shared" si="201"/>
        <v>1.4570987390807062</v>
      </c>
      <c r="F2645">
        <f t="shared" si="204"/>
        <v>1.2680765011761985</v>
      </c>
      <c r="G2645">
        <f t="shared" si="203"/>
        <v>0.18902223790450767</v>
      </c>
    </row>
    <row r="2646" spans="1:7" x14ac:dyDescent="0.2">
      <c r="A2646">
        <v>20170215</v>
      </c>
      <c r="B2646">
        <v>87.54</v>
      </c>
      <c r="C2646">
        <f t="shared" si="205"/>
        <v>85.506381266809498</v>
      </c>
      <c r="D2646">
        <f t="shared" si="202"/>
        <v>83.965494136248807</v>
      </c>
      <c r="E2646">
        <f t="shared" si="201"/>
        <v>1.5408871305606908</v>
      </c>
      <c r="F2646">
        <f t="shared" si="204"/>
        <v>1.322638627053097</v>
      </c>
      <c r="G2646">
        <f t="shared" si="203"/>
        <v>0.21824850350759384</v>
      </c>
    </row>
    <row r="2647" spans="1:7" x14ac:dyDescent="0.2">
      <c r="A2647">
        <v>20170216</v>
      </c>
      <c r="B2647">
        <v>87.41</v>
      </c>
      <c r="C2647">
        <f t="shared" si="205"/>
        <v>85.799245687300342</v>
      </c>
      <c r="D2647">
        <f t="shared" si="202"/>
        <v>84.220642718748906</v>
      </c>
      <c r="E2647">
        <f t="shared" si="201"/>
        <v>1.5786029685514364</v>
      </c>
      <c r="F2647">
        <f t="shared" si="204"/>
        <v>1.3738314953527651</v>
      </c>
      <c r="G2647">
        <f t="shared" si="203"/>
        <v>0.20477147319867139</v>
      </c>
    </row>
    <row r="2648" spans="1:7" x14ac:dyDescent="0.2">
      <c r="A2648">
        <v>20170217</v>
      </c>
      <c r="B2648">
        <v>87.46</v>
      </c>
      <c r="C2648">
        <f t="shared" si="205"/>
        <v>86.054746350792598</v>
      </c>
      <c r="D2648">
        <f t="shared" si="202"/>
        <v>84.460595109952692</v>
      </c>
      <c r="E2648">
        <f t="shared" si="201"/>
        <v>1.5941512408399063</v>
      </c>
      <c r="F2648">
        <f t="shared" si="204"/>
        <v>1.4178954444501932</v>
      </c>
      <c r="G2648">
        <f t="shared" si="203"/>
        <v>0.17625579638971312</v>
      </c>
    </row>
    <row r="2649" spans="1:7" x14ac:dyDescent="0.2">
      <c r="A2649">
        <v>20170221</v>
      </c>
      <c r="B2649">
        <v>87.92</v>
      </c>
      <c r="C2649">
        <f t="shared" si="205"/>
        <v>86.341708450670666</v>
      </c>
      <c r="D2649">
        <f t="shared" si="202"/>
        <v>84.716847324030269</v>
      </c>
      <c r="E2649">
        <f t="shared" si="201"/>
        <v>1.6248611266403969</v>
      </c>
      <c r="F2649">
        <f t="shared" si="204"/>
        <v>1.4592885808882339</v>
      </c>
      <c r="G2649">
        <f t="shared" si="203"/>
        <v>0.16557254575216307</v>
      </c>
    </row>
    <row r="2650" spans="1:7" x14ac:dyDescent="0.2">
      <c r="A2650">
        <v>20170222</v>
      </c>
      <c r="B2650">
        <v>87.8</v>
      </c>
      <c r="C2650">
        <f t="shared" si="205"/>
        <v>86.566060996721333</v>
      </c>
      <c r="D2650">
        <f t="shared" si="202"/>
        <v>84.94522900373174</v>
      </c>
      <c r="E2650">
        <f t="shared" si="201"/>
        <v>1.6208319929895936</v>
      </c>
      <c r="F2650">
        <f t="shared" si="204"/>
        <v>1.4915972633085057</v>
      </c>
      <c r="G2650">
        <f t="shared" si="203"/>
        <v>0.12923472968108785</v>
      </c>
    </row>
    <row r="2651" spans="1:7" x14ac:dyDescent="0.2">
      <c r="A2651">
        <v>20170223</v>
      </c>
      <c r="B2651">
        <v>88.18</v>
      </c>
      <c r="C2651">
        <f t="shared" si="205"/>
        <v>86.814359304918057</v>
      </c>
      <c r="D2651">
        <f t="shared" si="202"/>
        <v>85.184841670121983</v>
      </c>
      <c r="E2651">
        <f t="shared" si="201"/>
        <v>1.6295176347960734</v>
      </c>
      <c r="F2651">
        <f t="shared" si="204"/>
        <v>1.5191813376060195</v>
      </c>
      <c r="G2651">
        <f t="shared" si="203"/>
        <v>0.11033629719005389</v>
      </c>
    </row>
    <row r="2652" spans="1:7" x14ac:dyDescent="0.2">
      <c r="A2652">
        <v>20170224</v>
      </c>
      <c r="B2652">
        <v>88.43</v>
      </c>
      <c r="C2652">
        <f t="shared" si="205"/>
        <v>87.062919411853741</v>
      </c>
      <c r="D2652">
        <f t="shared" si="202"/>
        <v>85.425223768631469</v>
      </c>
      <c r="E2652">
        <f t="shared" ref="E2652:E2715" si="206">C2652-D2652</f>
        <v>1.6376956432222727</v>
      </c>
      <c r="F2652">
        <f t="shared" si="204"/>
        <v>1.5428841987292703</v>
      </c>
      <c r="G2652">
        <f t="shared" si="203"/>
        <v>9.4811444493002384E-2</v>
      </c>
    </row>
    <row r="2653" spans="1:7" x14ac:dyDescent="0.2">
      <c r="A2653">
        <v>20170227</v>
      </c>
      <c r="B2653">
        <v>88</v>
      </c>
      <c r="C2653">
        <f t="shared" si="205"/>
        <v>87.207085656183949</v>
      </c>
      <c r="D2653">
        <f t="shared" ref="D2653:D2716" si="207">B2653*(2/(26+1)) + D2652*(1-(2/(26+1)))</f>
        <v>85.615947933918022</v>
      </c>
      <c r="E2653">
        <f t="shared" si="206"/>
        <v>1.5911377222659269</v>
      </c>
      <c r="F2653">
        <f t="shared" si="204"/>
        <v>1.5525349034366018</v>
      </c>
      <c r="G2653">
        <f t="shared" si="203"/>
        <v>3.8602818829325036E-2</v>
      </c>
    </row>
    <row r="2654" spans="1:7" x14ac:dyDescent="0.2">
      <c r="A2654">
        <v>20170228</v>
      </c>
      <c r="B2654">
        <v>87.94</v>
      </c>
      <c r="C2654">
        <f t="shared" si="205"/>
        <v>87.319841709078716</v>
      </c>
      <c r="D2654">
        <f t="shared" si="207"/>
        <v>85.788099938812991</v>
      </c>
      <c r="E2654">
        <f t="shared" si="206"/>
        <v>1.5317417702657252</v>
      </c>
      <c r="F2654">
        <f t="shared" si="204"/>
        <v>1.5483762768024267</v>
      </c>
      <c r="G2654">
        <f t="shared" si="203"/>
        <v>-1.663450653670151E-2</v>
      </c>
    </row>
    <row r="2655" spans="1:7" x14ac:dyDescent="0.2">
      <c r="A2655">
        <v>20170301</v>
      </c>
      <c r="B2655">
        <v>88.99</v>
      </c>
      <c r="C2655">
        <f t="shared" si="205"/>
        <v>87.576789138451218</v>
      </c>
      <c r="D2655">
        <f t="shared" si="207"/>
        <v>86.025277721123146</v>
      </c>
      <c r="E2655">
        <f t="shared" si="206"/>
        <v>1.5515114173280722</v>
      </c>
      <c r="F2655">
        <f t="shared" si="204"/>
        <v>1.5490033049075558</v>
      </c>
      <c r="G2655">
        <f t="shared" si="203"/>
        <v>2.5081124205164063E-3</v>
      </c>
    </row>
    <row r="2656" spans="1:7" x14ac:dyDescent="0.2">
      <c r="A2656">
        <v>20170302</v>
      </c>
      <c r="B2656">
        <v>88.53</v>
      </c>
      <c r="C2656">
        <f t="shared" si="205"/>
        <v>87.723436963304877</v>
      </c>
      <c r="D2656">
        <f t="shared" si="207"/>
        <v>86.210812704743645</v>
      </c>
      <c r="E2656">
        <f t="shared" si="206"/>
        <v>1.5126242585612317</v>
      </c>
      <c r="F2656">
        <f t="shared" si="204"/>
        <v>1.5417274956382909</v>
      </c>
      <c r="G2656">
        <f t="shared" si="203"/>
        <v>-2.9103237077059196E-2</v>
      </c>
    </row>
    <row r="2657" spans="1:7" x14ac:dyDescent="0.2">
      <c r="A2657">
        <v>20170303</v>
      </c>
      <c r="B2657">
        <v>88.79</v>
      </c>
      <c r="C2657">
        <f t="shared" si="205"/>
        <v>87.887523584334886</v>
      </c>
      <c r="D2657">
        <f t="shared" si="207"/>
        <v>86.401863615503373</v>
      </c>
      <c r="E2657">
        <f t="shared" si="206"/>
        <v>1.4856599688315129</v>
      </c>
      <c r="F2657">
        <f t="shared" si="204"/>
        <v>1.5305139902769354</v>
      </c>
      <c r="G2657">
        <f t="shared" si="203"/>
        <v>-4.4854021445422498E-2</v>
      </c>
    </row>
    <row r="2658" spans="1:7" x14ac:dyDescent="0.2">
      <c r="A2658">
        <v>20170306</v>
      </c>
      <c r="B2658">
        <v>88.94</v>
      </c>
      <c r="C2658">
        <f t="shared" si="205"/>
        <v>88.049443032898751</v>
      </c>
      <c r="D2658">
        <f t="shared" si="207"/>
        <v>86.589873718058683</v>
      </c>
      <c r="E2658">
        <f t="shared" si="206"/>
        <v>1.459569314840067</v>
      </c>
      <c r="F2658">
        <f t="shared" si="204"/>
        <v>1.5163250551895617</v>
      </c>
      <c r="G2658">
        <f t="shared" si="203"/>
        <v>-5.675574034949471E-2</v>
      </c>
    </row>
    <row r="2659" spans="1:7" x14ac:dyDescent="0.2">
      <c r="A2659">
        <v>20170307</v>
      </c>
      <c r="B2659">
        <v>89.06</v>
      </c>
      <c r="C2659">
        <f t="shared" si="205"/>
        <v>88.20491333552971</v>
      </c>
      <c r="D2659">
        <f t="shared" si="207"/>
        <v>86.772846035239525</v>
      </c>
      <c r="E2659">
        <f t="shared" si="206"/>
        <v>1.4320673002901856</v>
      </c>
      <c r="F2659">
        <f t="shared" si="204"/>
        <v>1.4994735042096865</v>
      </c>
      <c r="G2659">
        <f t="shared" si="203"/>
        <v>-6.7406203919500918E-2</v>
      </c>
    </row>
    <row r="2660" spans="1:7" x14ac:dyDescent="0.2">
      <c r="A2660">
        <v>20170308</v>
      </c>
      <c r="B2660">
        <v>88.96</v>
      </c>
      <c r="C2660">
        <f t="shared" si="205"/>
        <v>88.321080514678982</v>
      </c>
      <c r="D2660">
        <f t="shared" si="207"/>
        <v>86.934857440036595</v>
      </c>
      <c r="E2660">
        <f t="shared" si="206"/>
        <v>1.3862230746423876</v>
      </c>
      <c r="F2660">
        <f t="shared" si="204"/>
        <v>1.4768234182962268</v>
      </c>
      <c r="G2660">
        <f t="shared" ref="G2660:G2723" si="208">E2660-F2660</f>
        <v>-9.0600343653839177E-2</v>
      </c>
    </row>
    <row r="2661" spans="1:7" x14ac:dyDescent="0.2">
      <c r="A2661">
        <v>20170309</v>
      </c>
      <c r="B2661">
        <v>89.11</v>
      </c>
      <c r="C2661">
        <f t="shared" si="205"/>
        <v>88.442452743189904</v>
      </c>
      <c r="D2661">
        <f t="shared" si="207"/>
        <v>87.095979111144999</v>
      </c>
      <c r="E2661">
        <f t="shared" si="206"/>
        <v>1.3464736320449049</v>
      </c>
      <c r="F2661">
        <f t="shared" ref="F2661:F2724" si="209">(E2661*(2/(9+1))+F2660*(1-(2/(9+1))))</f>
        <v>1.4507534610459625</v>
      </c>
      <c r="G2661">
        <f t="shared" si="208"/>
        <v>-0.10427982900105759</v>
      </c>
    </row>
    <row r="2662" spans="1:7" x14ac:dyDescent="0.2">
      <c r="A2662">
        <v>20170310</v>
      </c>
      <c r="B2662">
        <v>89.73</v>
      </c>
      <c r="C2662">
        <f t="shared" si="205"/>
        <v>88.640536936545303</v>
      </c>
      <c r="D2662">
        <f t="shared" si="207"/>
        <v>87.291091769578699</v>
      </c>
      <c r="E2662">
        <f t="shared" si="206"/>
        <v>1.3494451669666034</v>
      </c>
      <c r="F2662">
        <f t="shared" si="209"/>
        <v>1.4304918022300908</v>
      </c>
      <c r="G2662">
        <f t="shared" si="208"/>
        <v>-8.1046635263487321E-2</v>
      </c>
    </row>
    <row r="2663" spans="1:7" x14ac:dyDescent="0.2">
      <c r="A2663">
        <v>20170313</v>
      </c>
      <c r="B2663">
        <v>90.11</v>
      </c>
      <c r="C2663">
        <f t="shared" si="205"/>
        <v>88.866608177076785</v>
      </c>
      <c r="D2663">
        <f t="shared" si="207"/>
        <v>87.499899786646935</v>
      </c>
      <c r="E2663">
        <f t="shared" si="206"/>
        <v>1.3667083904298494</v>
      </c>
      <c r="F2663">
        <f t="shared" si="209"/>
        <v>1.4177351198700425</v>
      </c>
      <c r="G2663">
        <f t="shared" si="208"/>
        <v>-5.1026729440193153E-2</v>
      </c>
    </row>
    <row r="2664" spans="1:7" x14ac:dyDescent="0.2">
      <c r="A2664">
        <v>20170314</v>
      </c>
      <c r="B2664">
        <v>89.55</v>
      </c>
      <c r="C2664">
        <f t="shared" si="205"/>
        <v>88.971745380603437</v>
      </c>
      <c r="D2664">
        <f t="shared" si="207"/>
        <v>87.651759061710123</v>
      </c>
      <c r="E2664">
        <f t="shared" si="206"/>
        <v>1.3199863188933136</v>
      </c>
      <c r="F2664">
        <f t="shared" si="209"/>
        <v>1.3981853596746967</v>
      </c>
      <c r="G2664">
        <f t="shared" si="208"/>
        <v>-7.8199040781383067E-2</v>
      </c>
    </row>
    <row r="2665" spans="1:7" x14ac:dyDescent="0.2">
      <c r="A2665">
        <v>20170315</v>
      </c>
      <c r="B2665">
        <v>89.92</v>
      </c>
      <c r="C2665">
        <f t="shared" si="205"/>
        <v>89.117630706664443</v>
      </c>
      <c r="D2665">
        <f t="shared" si="207"/>
        <v>87.819776908990846</v>
      </c>
      <c r="E2665">
        <f t="shared" si="206"/>
        <v>1.2978537976735964</v>
      </c>
      <c r="F2665">
        <f t="shared" si="209"/>
        <v>1.3781190472744766</v>
      </c>
      <c r="G2665">
        <f t="shared" si="208"/>
        <v>-8.0265249600880217E-2</v>
      </c>
    </row>
    <row r="2666" spans="1:7" x14ac:dyDescent="0.2">
      <c r="A2666">
        <v>20170316</v>
      </c>
      <c r="B2666">
        <v>90.04</v>
      </c>
      <c r="C2666">
        <f t="shared" si="205"/>
        <v>89.259533674869914</v>
      </c>
      <c r="D2666">
        <f t="shared" si="207"/>
        <v>87.984237878695225</v>
      </c>
      <c r="E2666">
        <f t="shared" si="206"/>
        <v>1.2752957961746887</v>
      </c>
      <c r="F2666">
        <f t="shared" si="209"/>
        <v>1.3575543970545192</v>
      </c>
      <c r="G2666">
        <f t="shared" si="208"/>
        <v>-8.2258600879830501E-2</v>
      </c>
    </row>
    <row r="2667" spans="1:7" x14ac:dyDescent="0.2">
      <c r="A2667">
        <v>20170317</v>
      </c>
      <c r="B2667">
        <v>90.24</v>
      </c>
      <c r="C2667">
        <f t="shared" si="205"/>
        <v>89.410374647966847</v>
      </c>
      <c r="D2667">
        <f t="shared" si="207"/>
        <v>88.151331369162236</v>
      </c>
      <c r="E2667">
        <f t="shared" si="206"/>
        <v>1.2590432788046115</v>
      </c>
      <c r="F2667">
        <f t="shared" si="209"/>
        <v>1.3378521734045377</v>
      </c>
      <c r="G2667">
        <f t="shared" si="208"/>
        <v>-7.8808894599926127E-2</v>
      </c>
    </row>
    <row r="2668" spans="1:7" x14ac:dyDescent="0.2">
      <c r="A2668">
        <v>20170320</v>
      </c>
      <c r="B2668">
        <v>89.18</v>
      </c>
      <c r="C2668">
        <f t="shared" si="205"/>
        <v>89.374932394433486</v>
      </c>
      <c r="D2668">
        <f t="shared" si="207"/>
        <v>88.227529045520598</v>
      </c>
      <c r="E2668">
        <f t="shared" si="206"/>
        <v>1.1474033489128885</v>
      </c>
      <c r="F2668">
        <f t="shared" si="209"/>
        <v>1.2997624085062078</v>
      </c>
      <c r="G2668">
        <f t="shared" si="208"/>
        <v>-0.1523590595933193</v>
      </c>
    </row>
    <row r="2669" spans="1:7" x14ac:dyDescent="0.2">
      <c r="A2669">
        <v>20170321</v>
      </c>
      <c r="B2669">
        <v>88.06</v>
      </c>
      <c r="C2669">
        <f t="shared" si="205"/>
        <v>89.172635102982184</v>
      </c>
      <c r="D2669">
        <f t="shared" si="207"/>
        <v>88.215119486593153</v>
      </c>
      <c r="E2669">
        <f t="shared" si="206"/>
        <v>0.95751561638903127</v>
      </c>
      <c r="F2669">
        <f t="shared" si="209"/>
        <v>1.2313130500827727</v>
      </c>
      <c r="G2669">
        <f t="shared" si="208"/>
        <v>-0.27379743369374143</v>
      </c>
    </row>
    <row r="2670" spans="1:7" x14ac:dyDescent="0.2">
      <c r="A2670">
        <v>20170322</v>
      </c>
      <c r="B2670">
        <v>88.52</v>
      </c>
      <c r="C2670">
        <f t="shared" si="205"/>
        <v>89.072229702523373</v>
      </c>
      <c r="D2670">
        <f t="shared" si="207"/>
        <v>88.237703228326993</v>
      </c>
      <c r="E2670">
        <f t="shared" si="206"/>
        <v>0.83452647419638026</v>
      </c>
      <c r="F2670">
        <f t="shared" si="209"/>
        <v>1.1519557349054943</v>
      </c>
      <c r="G2670">
        <f t="shared" si="208"/>
        <v>-0.31742926070911404</v>
      </c>
    </row>
    <row r="2671" spans="1:7" x14ac:dyDescent="0.2">
      <c r="A2671">
        <v>20170323</v>
      </c>
      <c r="B2671">
        <v>88.86</v>
      </c>
      <c r="C2671">
        <f t="shared" si="205"/>
        <v>89.039578979058234</v>
      </c>
      <c r="D2671">
        <f t="shared" si="207"/>
        <v>88.283799285487959</v>
      </c>
      <c r="E2671">
        <f t="shared" si="206"/>
        <v>0.75577969357027541</v>
      </c>
      <c r="F2671">
        <f t="shared" si="209"/>
        <v>1.0727205266384505</v>
      </c>
      <c r="G2671">
        <f t="shared" si="208"/>
        <v>-0.31694083306817511</v>
      </c>
    </row>
    <row r="2672" spans="1:7" x14ac:dyDescent="0.2">
      <c r="A2672">
        <v>20170324</v>
      </c>
      <c r="B2672">
        <v>89.19</v>
      </c>
      <c r="C2672">
        <f t="shared" si="205"/>
        <v>89.062720674587737</v>
      </c>
      <c r="D2672">
        <f t="shared" si="207"/>
        <v>88.350925264340702</v>
      </c>
      <c r="E2672">
        <f t="shared" si="206"/>
        <v>0.71179541024703497</v>
      </c>
      <c r="F2672">
        <f t="shared" si="209"/>
        <v>1.0005355033601675</v>
      </c>
      <c r="G2672">
        <f t="shared" si="208"/>
        <v>-0.28874009311313253</v>
      </c>
    </row>
    <row r="2673" spans="1:7" x14ac:dyDescent="0.2">
      <c r="A2673">
        <v>20170327</v>
      </c>
      <c r="B2673">
        <v>88.95</v>
      </c>
      <c r="C2673">
        <f t="shared" si="205"/>
        <v>89.045379032343462</v>
      </c>
      <c r="D2673">
        <f t="shared" si="207"/>
        <v>88.39530117068584</v>
      </c>
      <c r="E2673">
        <f t="shared" si="206"/>
        <v>0.65007786165762127</v>
      </c>
      <c r="F2673">
        <f t="shared" si="209"/>
        <v>0.93044397501965836</v>
      </c>
      <c r="G2673">
        <f t="shared" si="208"/>
        <v>-0.28036611336203709</v>
      </c>
    </row>
    <row r="2674" spans="1:7" x14ac:dyDescent="0.2">
      <c r="A2674">
        <v>20170328</v>
      </c>
      <c r="B2674">
        <v>89.12</v>
      </c>
      <c r="C2674">
        <f t="shared" si="205"/>
        <v>89.056859181213696</v>
      </c>
      <c r="D2674">
        <f t="shared" si="207"/>
        <v>88.448982565449853</v>
      </c>
      <c r="E2674">
        <f t="shared" si="206"/>
        <v>0.60787661576384266</v>
      </c>
      <c r="F2674">
        <f t="shared" si="209"/>
        <v>0.86593050316849529</v>
      </c>
      <c r="G2674">
        <f t="shared" si="208"/>
        <v>-0.25805388740465263</v>
      </c>
    </row>
    <row r="2675" spans="1:7" x14ac:dyDescent="0.2">
      <c r="A2675">
        <v>20170329</v>
      </c>
      <c r="B2675">
        <v>89.18</v>
      </c>
      <c r="C2675">
        <f t="shared" si="205"/>
        <v>89.075803922565427</v>
      </c>
      <c r="D2675">
        <f t="shared" si="207"/>
        <v>88.503132005046169</v>
      </c>
      <c r="E2675">
        <f t="shared" si="206"/>
        <v>0.5726719175192585</v>
      </c>
      <c r="F2675">
        <f t="shared" si="209"/>
        <v>0.807278786038648</v>
      </c>
      <c r="G2675">
        <f t="shared" si="208"/>
        <v>-0.2346068685193895</v>
      </c>
    </row>
    <row r="2676" spans="1:7" x14ac:dyDescent="0.2">
      <c r="A2676">
        <v>20170330</v>
      </c>
      <c r="B2676">
        <v>89.01</v>
      </c>
      <c r="C2676">
        <f t="shared" si="205"/>
        <v>89.065680242170743</v>
      </c>
      <c r="D2676">
        <f t="shared" si="207"/>
        <v>88.54067778245016</v>
      </c>
      <c r="E2676">
        <f t="shared" si="206"/>
        <v>0.52500245972058224</v>
      </c>
      <c r="F2676">
        <f t="shared" si="209"/>
        <v>0.75082352077503489</v>
      </c>
      <c r="G2676">
        <f t="shared" si="208"/>
        <v>-0.22582106105445265</v>
      </c>
    </row>
    <row r="2677" spans="1:7" x14ac:dyDescent="0.2">
      <c r="A2677">
        <v>20170331</v>
      </c>
      <c r="B2677">
        <v>88.87</v>
      </c>
      <c r="C2677">
        <f t="shared" si="205"/>
        <v>89.035575589529088</v>
      </c>
      <c r="D2677">
        <f t="shared" si="207"/>
        <v>88.565072020787184</v>
      </c>
      <c r="E2677">
        <f t="shared" si="206"/>
        <v>0.47050356874190413</v>
      </c>
      <c r="F2677">
        <f t="shared" si="209"/>
        <v>0.69475953036840876</v>
      </c>
      <c r="G2677">
        <f t="shared" si="208"/>
        <v>-0.22425596162650463</v>
      </c>
    </row>
    <row r="2678" spans="1:7" x14ac:dyDescent="0.2">
      <c r="A2678">
        <v>20170403</v>
      </c>
      <c r="B2678">
        <v>89.36</v>
      </c>
      <c r="C2678">
        <f t="shared" si="205"/>
        <v>89.085487037293845</v>
      </c>
      <c r="D2678">
        <f t="shared" si="207"/>
        <v>88.623955574802949</v>
      </c>
      <c r="E2678">
        <f t="shared" si="206"/>
        <v>0.46153146249089616</v>
      </c>
      <c r="F2678">
        <f t="shared" si="209"/>
        <v>0.64811391679290631</v>
      </c>
      <c r="G2678">
        <f t="shared" si="208"/>
        <v>-0.18658245430201015</v>
      </c>
    </row>
    <row r="2679" spans="1:7" x14ac:dyDescent="0.2">
      <c r="A2679">
        <v>20170404</v>
      </c>
      <c r="B2679">
        <v>88.78</v>
      </c>
      <c r="C2679">
        <f t="shared" si="205"/>
        <v>89.038489031556324</v>
      </c>
      <c r="D2679">
        <f t="shared" si="207"/>
        <v>88.635514421113839</v>
      </c>
      <c r="E2679">
        <f t="shared" si="206"/>
        <v>0.4029746104424845</v>
      </c>
      <c r="F2679">
        <f t="shared" si="209"/>
        <v>0.59908605552282201</v>
      </c>
      <c r="G2679">
        <f t="shared" si="208"/>
        <v>-0.19611144508033751</v>
      </c>
    </row>
    <row r="2680" spans="1:7" x14ac:dyDescent="0.2">
      <c r="A2680">
        <v>20170405</v>
      </c>
      <c r="B2680">
        <v>89.03</v>
      </c>
      <c r="C2680">
        <f t="shared" si="205"/>
        <v>89.037183026701513</v>
      </c>
      <c r="D2680">
        <f t="shared" si="207"/>
        <v>88.664735575105396</v>
      </c>
      <c r="E2680">
        <f t="shared" si="206"/>
        <v>0.37244745159611625</v>
      </c>
      <c r="F2680">
        <f t="shared" si="209"/>
        <v>0.55375833473748082</v>
      </c>
      <c r="G2680">
        <f t="shared" si="208"/>
        <v>-0.18131088314136456</v>
      </c>
    </row>
    <row r="2681" spans="1:7" x14ac:dyDescent="0.2">
      <c r="A2681">
        <v>20170406</v>
      </c>
      <c r="B2681">
        <v>89.09</v>
      </c>
      <c r="C2681">
        <f t="shared" si="205"/>
        <v>89.045308714901282</v>
      </c>
      <c r="D2681">
        <f t="shared" si="207"/>
        <v>88.696236643616103</v>
      </c>
      <c r="E2681">
        <f t="shared" si="206"/>
        <v>0.34907207128517825</v>
      </c>
      <c r="F2681">
        <f t="shared" si="209"/>
        <v>0.51282108204702026</v>
      </c>
      <c r="G2681">
        <f t="shared" si="208"/>
        <v>-0.16374901076184201</v>
      </c>
    </row>
    <row r="2682" spans="1:7" x14ac:dyDescent="0.2">
      <c r="A2682">
        <v>20170407</v>
      </c>
      <c r="B2682">
        <v>88.74</v>
      </c>
      <c r="C2682">
        <f t="shared" si="205"/>
        <v>88.998338143378007</v>
      </c>
      <c r="D2682">
        <f t="shared" si="207"/>
        <v>88.69947837371862</v>
      </c>
      <c r="E2682">
        <f t="shared" si="206"/>
        <v>0.2988597696593871</v>
      </c>
      <c r="F2682">
        <f t="shared" si="209"/>
        <v>0.47002881956949361</v>
      </c>
      <c r="G2682">
        <f t="shared" si="208"/>
        <v>-0.17116904991010651</v>
      </c>
    </row>
    <row r="2683" spans="1:7" x14ac:dyDescent="0.2">
      <c r="A2683">
        <v>20170410</v>
      </c>
      <c r="B2683">
        <v>88.86</v>
      </c>
      <c r="C2683">
        <f t="shared" si="205"/>
        <v>88.977055352089081</v>
      </c>
      <c r="D2683">
        <f t="shared" si="207"/>
        <v>88.711368864554288</v>
      </c>
      <c r="E2683">
        <f t="shared" si="206"/>
        <v>0.26568648753479351</v>
      </c>
      <c r="F2683">
        <f t="shared" si="209"/>
        <v>0.42916035316255363</v>
      </c>
      <c r="G2683">
        <f t="shared" si="208"/>
        <v>-0.16347386562776012</v>
      </c>
    </row>
    <row r="2684" spans="1:7" x14ac:dyDescent="0.2">
      <c r="A2684">
        <v>20170411</v>
      </c>
      <c r="B2684">
        <v>88.85</v>
      </c>
      <c r="C2684">
        <f t="shared" si="205"/>
        <v>88.957508374844608</v>
      </c>
      <c r="D2684">
        <f t="shared" si="207"/>
        <v>88.721637837550261</v>
      </c>
      <c r="E2684">
        <f t="shared" si="206"/>
        <v>0.23587053729434615</v>
      </c>
      <c r="F2684">
        <f t="shared" si="209"/>
        <v>0.39050238998891218</v>
      </c>
      <c r="G2684">
        <f t="shared" si="208"/>
        <v>-0.15463185269456603</v>
      </c>
    </row>
    <row r="2685" spans="1:7" x14ac:dyDescent="0.2">
      <c r="A2685">
        <v>20170412</v>
      </c>
      <c r="B2685">
        <v>88.68</v>
      </c>
      <c r="C2685">
        <f t="shared" si="205"/>
        <v>88.914814778714657</v>
      </c>
      <c r="D2685">
        <f t="shared" si="207"/>
        <v>88.718553553287279</v>
      </c>
      <c r="E2685">
        <f t="shared" si="206"/>
        <v>0.19626122542737789</v>
      </c>
      <c r="F2685">
        <f t="shared" si="209"/>
        <v>0.35165415707660536</v>
      </c>
      <c r="G2685">
        <f t="shared" si="208"/>
        <v>-0.15539293164922746</v>
      </c>
    </row>
    <row r="2686" spans="1:7" x14ac:dyDescent="0.2">
      <c r="A2686">
        <v>20170413</v>
      </c>
      <c r="B2686">
        <v>88.87</v>
      </c>
      <c r="C2686">
        <f t="shared" si="205"/>
        <v>88.90792019737394</v>
      </c>
      <c r="D2686">
        <f t="shared" si="207"/>
        <v>88.729771808599338</v>
      </c>
      <c r="E2686">
        <f t="shared" si="206"/>
        <v>0.17814838877460204</v>
      </c>
      <c r="F2686">
        <f t="shared" si="209"/>
        <v>0.31695300341620475</v>
      </c>
      <c r="G2686">
        <f t="shared" si="208"/>
        <v>-0.13880461464160271</v>
      </c>
    </row>
    <row r="2687" spans="1:7" x14ac:dyDescent="0.2">
      <c r="A2687">
        <v>20170417</v>
      </c>
      <c r="B2687">
        <v>89.81</v>
      </c>
      <c r="C2687">
        <f t="shared" si="205"/>
        <v>89.046701705470255</v>
      </c>
      <c r="D2687">
        <f t="shared" si="207"/>
        <v>88.809788711666059</v>
      </c>
      <c r="E2687">
        <f t="shared" si="206"/>
        <v>0.2369129938041965</v>
      </c>
      <c r="F2687">
        <f t="shared" si="209"/>
        <v>0.3009450014938031</v>
      </c>
      <c r="G2687">
        <f t="shared" si="208"/>
        <v>-6.4032007689606596E-2</v>
      </c>
    </row>
    <row r="2688" spans="1:7" x14ac:dyDescent="0.2">
      <c r="A2688">
        <v>20170418</v>
      </c>
      <c r="B2688">
        <v>89.73</v>
      </c>
      <c r="C2688">
        <f t="shared" si="205"/>
        <v>89.151824520013292</v>
      </c>
      <c r="D2688">
        <f t="shared" si="207"/>
        <v>88.877952510801904</v>
      </c>
      <c r="E2688">
        <f t="shared" si="206"/>
        <v>0.27387200921138799</v>
      </c>
      <c r="F2688">
        <f t="shared" si="209"/>
        <v>0.29553040303732009</v>
      </c>
      <c r="G2688">
        <f t="shared" si="208"/>
        <v>-2.1658393825932098E-2</v>
      </c>
    </row>
    <row r="2689" spans="1:7" x14ac:dyDescent="0.2">
      <c r="A2689">
        <v>20170419</v>
      </c>
      <c r="B2689">
        <v>89.75</v>
      </c>
      <c r="C2689">
        <f t="shared" si="205"/>
        <v>89.243851516934328</v>
      </c>
      <c r="D2689">
        <f t="shared" si="207"/>
        <v>88.942548621112877</v>
      </c>
      <c r="E2689">
        <f t="shared" si="206"/>
        <v>0.30130289582145053</v>
      </c>
      <c r="F2689">
        <f t="shared" si="209"/>
        <v>0.29668490159414618</v>
      </c>
      <c r="G2689">
        <f t="shared" si="208"/>
        <v>4.6179942273043562E-3</v>
      </c>
    </row>
    <row r="2690" spans="1:7" x14ac:dyDescent="0.2">
      <c r="A2690">
        <v>20170420</v>
      </c>
      <c r="B2690">
        <v>91.15</v>
      </c>
      <c r="C2690">
        <f t="shared" si="205"/>
        <v>89.537105129713666</v>
      </c>
      <c r="D2690">
        <f t="shared" si="207"/>
        <v>89.106063538067474</v>
      </c>
      <c r="E2690">
        <f t="shared" si="206"/>
        <v>0.43104159164619205</v>
      </c>
      <c r="F2690">
        <f t="shared" si="209"/>
        <v>0.32355623960455537</v>
      </c>
      <c r="G2690">
        <f t="shared" si="208"/>
        <v>0.10748535204163667</v>
      </c>
    </row>
    <row r="2691" spans="1:7" x14ac:dyDescent="0.2">
      <c r="A2691">
        <v>20170421</v>
      </c>
      <c r="B2691">
        <v>91.15</v>
      </c>
      <c r="C2691">
        <f t="shared" si="205"/>
        <v>89.785242802065412</v>
      </c>
      <c r="D2691">
        <f t="shared" si="207"/>
        <v>89.257466238951366</v>
      </c>
      <c r="E2691">
        <f t="shared" si="206"/>
        <v>0.52777656311404542</v>
      </c>
      <c r="F2691">
        <f t="shared" si="209"/>
        <v>0.36440030430645343</v>
      </c>
      <c r="G2691">
        <f t="shared" si="208"/>
        <v>0.16337625880759199</v>
      </c>
    </row>
    <row r="2692" spans="1:7" x14ac:dyDescent="0.2">
      <c r="A2692">
        <v>20170424</v>
      </c>
      <c r="B2692">
        <v>91.85</v>
      </c>
      <c r="C2692">
        <f t="shared" si="205"/>
        <v>90.102897755593816</v>
      </c>
      <c r="D2692">
        <f t="shared" si="207"/>
        <v>89.449505776806816</v>
      </c>
      <c r="E2692">
        <f t="shared" si="206"/>
        <v>0.65339197878699906</v>
      </c>
      <c r="F2692">
        <f t="shared" si="209"/>
        <v>0.42219863920256256</v>
      </c>
      <c r="G2692">
        <f t="shared" si="208"/>
        <v>0.2311933395844365</v>
      </c>
    </row>
    <row r="2693" spans="1:7" x14ac:dyDescent="0.2">
      <c r="A2693">
        <v>20170425</v>
      </c>
      <c r="B2693">
        <v>92.11</v>
      </c>
      <c r="C2693">
        <f t="shared" si="205"/>
        <v>90.411682716271685</v>
      </c>
      <c r="D2693">
        <f t="shared" si="207"/>
        <v>89.646579422969268</v>
      </c>
      <c r="E2693">
        <f t="shared" si="206"/>
        <v>0.76510329330241689</v>
      </c>
      <c r="F2693">
        <f t="shared" si="209"/>
        <v>0.49077957002253347</v>
      </c>
      <c r="G2693">
        <f t="shared" si="208"/>
        <v>0.27432372327988341</v>
      </c>
    </row>
    <row r="2694" spans="1:7" x14ac:dyDescent="0.2">
      <c r="A2694">
        <v>20170426</v>
      </c>
      <c r="B2694">
        <v>91.82</v>
      </c>
      <c r="C2694">
        <f t="shared" si="205"/>
        <v>90.62834691376834</v>
      </c>
      <c r="D2694">
        <f t="shared" si="207"/>
        <v>89.807573539786347</v>
      </c>
      <c r="E2694">
        <f t="shared" si="206"/>
        <v>0.8207733739819929</v>
      </c>
      <c r="F2694">
        <f t="shared" si="209"/>
        <v>0.5567783308144254</v>
      </c>
      <c r="G2694">
        <f t="shared" si="208"/>
        <v>0.2639950431675675</v>
      </c>
    </row>
    <row r="2695" spans="1:7" x14ac:dyDescent="0.2">
      <c r="A2695">
        <v>20170427</v>
      </c>
      <c r="B2695">
        <v>91.6</v>
      </c>
      <c r="C2695">
        <f t="shared" si="205"/>
        <v>90.777832003957826</v>
      </c>
      <c r="D2695">
        <f t="shared" si="207"/>
        <v>89.94034587017255</v>
      </c>
      <c r="E2695">
        <f t="shared" si="206"/>
        <v>0.83748613378527637</v>
      </c>
      <c r="F2695">
        <f t="shared" si="209"/>
        <v>0.6129198914085956</v>
      </c>
      <c r="G2695">
        <f t="shared" si="208"/>
        <v>0.22456624237668077</v>
      </c>
    </row>
    <row r="2696" spans="1:7" x14ac:dyDescent="0.2">
      <c r="A2696">
        <v>20170428</v>
      </c>
      <c r="B2696">
        <v>91.22</v>
      </c>
      <c r="C2696">
        <f t="shared" si="205"/>
        <v>90.845857849502778</v>
      </c>
      <c r="D2696">
        <f t="shared" si="207"/>
        <v>90.035135064974583</v>
      </c>
      <c r="E2696">
        <f t="shared" si="206"/>
        <v>0.81072278452819546</v>
      </c>
      <c r="F2696">
        <f t="shared" si="209"/>
        <v>0.65248047003251564</v>
      </c>
      <c r="G2696">
        <f t="shared" si="208"/>
        <v>0.15824231449567983</v>
      </c>
    </row>
    <row r="2697" spans="1:7" x14ac:dyDescent="0.2">
      <c r="A2697">
        <v>20170501</v>
      </c>
      <c r="B2697">
        <v>91.26</v>
      </c>
      <c r="C2697">
        <f t="shared" si="205"/>
        <v>90.90957202650236</v>
      </c>
      <c r="D2697">
        <f t="shared" si="207"/>
        <v>90.125865800902403</v>
      </c>
      <c r="E2697">
        <f t="shared" si="206"/>
        <v>0.78370622559995695</v>
      </c>
      <c r="F2697">
        <f t="shared" si="209"/>
        <v>0.67872562114600399</v>
      </c>
      <c r="G2697">
        <f t="shared" si="208"/>
        <v>0.10498060445395296</v>
      </c>
    </row>
    <row r="2698" spans="1:7" x14ac:dyDescent="0.2">
      <c r="A2698">
        <v>20170502</v>
      </c>
      <c r="B2698">
        <v>92.54</v>
      </c>
      <c r="C2698">
        <f t="shared" si="205"/>
        <v>91.160407099348149</v>
      </c>
      <c r="D2698">
        <f t="shared" si="207"/>
        <v>90.304690556391122</v>
      </c>
      <c r="E2698">
        <f t="shared" si="206"/>
        <v>0.85571654295702615</v>
      </c>
      <c r="F2698">
        <f t="shared" si="209"/>
        <v>0.71412380550820842</v>
      </c>
      <c r="G2698">
        <f t="shared" si="208"/>
        <v>0.14159273744881773</v>
      </c>
    </row>
    <row r="2699" spans="1:7" x14ac:dyDescent="0.2">
      <c r="A2699">
        <v>20170503</v>
      </c>
      <c r="B2699">
        <v>92.44</v>
      </c>
      <c r="C2699">
        <f t="shared" si="205"/>
        <v>91.357267545602269</v>
      </c>
      <c r="D2699">
        <f t="shared" si="207"/>
        <v>90.462861626288074</v>
      </c>
      <c r="E2699">
        <f t="shared" si="206"/>
        <v>0.89440591931419533</v>
      </c>
      <c r="F2699">
        <f t="shared" si="209"/>
        <v>0.75018022826940589</v>
      </c>
      <c r="G2699">
        <f t="shared" si="208"/>
        <v>0.14422569104478944</v>
      </c>
    </row>
    <row r="2700" spans="1:7" x14ac:dyDescent="0.2">
      <c r="A2700">
        <v>20170504</v>
      </c>
      <c r="B2700">
        <v>92.62</v>
      </c>
      <c r="C2700">
        <f t="shared" si="205"/>
        <v>91.551534077048075</v>
      </c>
      <c r="D2700">
        <f t="shared" si="207"/>
        <v>90.622649653970441</v>
      </c>
      <c r="E2700">
        <f t="shared" si="206"/>
        <v>0.92888442307763341</v>
      </c>
      <c r="F2700">
        <f t="shared" si="209"/>
        <v>0.78592106723105137</v>
      </c>
      <c r="G2700">
        <f t="shared" si="208"/>
        <v>0.14296335584658204</v>
      </c>
    </row>
    <row r="2701" spans="1:7" x14ac:dyDescent="0.2">
      <c r="A2701">
        <v>20170505</v>
      </c>
      <c r="B2701">
        <v>92.09</v>
      </c>
      <c r="C2701">
        <f t="shared" si="205"/>
        <v>91.634374988271446</v>
      </c>
      <c r="D2701">
        <f t="shared" si="207"/>
        <v>90.731342272194851</v>
      </c>
      <c r="E2701">
        <f t="shared" si="206"/>
        <v>0.90303271607659497</v>
      </c>
      <c r="F2701">
        <f t="shared" si="209"/>
        <v>0.80934339700016011</v>
      </c>
      <c r="G2701">
        <f t="shared" si="208"/>
        <v>9.3689319076434852E-2</v>
      </c>
    </row>
    <row r="2702" spans="1:7" x14ac:dyDescent="0.2">
      <c r="A2702">
        <v>20170508</v>
      </c>
      <c r="B2702">
        <v>91.92</v>
      </c>
      <c r="C2702">
        <f t="shared" si="205"/>
        <v>91.678317297768146</v>
      </c>
      <c r="D2702">
        <f t="shared" si="207"/>
        <v>90.819390992773009</v>
      </c>
      <c r="E2702">
        <f t="shared" si="206"/>
        <v>0.858926304995137</v>
      </c>
      <c r="F2702">
        <f t="shared" si="209"/>
        <v>0.81925997859915545</v>
      </c>
      <c r="G2702">
        <f t="shared" si="208"/>
        <v>3.9666326395981555E-2</v>
      </c>
    </row>
    <row r="2703" spans="1:7" x14ac:dyDescent="0.2">
      <c r="A2703">
        <v>20170509</v>
      </c>
      <c r="B2703">
        <v>92</v>
      </c>
      <c r="C2703">
        <f t="shared" ref="C2703:C2766" si="210">(B2703*(2/(12+1))+C2702*(1-(2/(12+1))))</f>
        <v>91.727806944265353</v>
      </c>
      <c r="D2703">
        <f t="shared" si="207"/>
        <v>90.90684351182685</v>
      </c>
      <c r="E2703">
        <f t="shared" si="206"/>
        <v>0.82096343243850356</v>
      </c>
      <c r="F2703">
        <f t="shared" si="209"/>
        <v>0.81960066936702514</v>
      </c>
      <c r="G2703">
        <f t="shared" si="208"/>
        <v>1.3627630714784233E-3</v>
      </c>
    </row>
    <row r="2704" spans="1:7" x14ac:dyDescent="0.2">
      <c r="A2704">
        <v>20170510</v>
      </c>
      <c r="B2704">
        <v>92.25</v>
      </c>
      <c r="C2704">
        <f t="shared" si="210"/>
        <v>91.808144337455303</v>
      </c>
      <c r="D2704">
        <f t="shared" si="207"/>
        <v>91.006336585024854</v>
      </c>
      <c r="E2704">
        <f t="shared" si="206"/>
        <v>0.80180775243044877</v>
      </c>
      <c r="F2704">
        <f t="shared" si="209"/>
        <v>0.81604208597970995</v>
      </c>
      <c r="G2704">
        <f t="shared" si="208"/>
        <v>-1.423433354926118E-2</v>
      </c>
    </row>
    <row r="2705" spans="1:7" x14ac:dyDescent="0.2">
      <c r="A2705">
        <v>20170511</v>
      </c>
      <c r="B2705">
        <v>92.1</v>
      </c>
      <c r="C2705">
        <f t="shared" si="210"/>
        <v>91.853045208616024</v>
      </c>
      <c r="D2705">
        <f t="shared" si="207"/>
        <v>91.087348689837825</v>
      </c>
      <c r="E2705">
        <f t="shared" si="206"/>
        <v>0.76569651877819922</v>
      </c>
      <c r="F2705">
        <f t="shared" si="209"/>
        <v>0.80597297253940792</v>
      </c>
      <c r="G2705">
        <f t="shared" si="208"/>
        <v>-4.0276453761208697E-2</v>
      </c>
    </row>
    <row r="2706" spans="1:7" x14ac:dyDescent="0.2">
      <c r="A2706">
        <v>20170512</v>
      </c>
      <c r="B2706">
        <v>92.73</v>
      </c>
      <c r="C2706">
        <f t="shared" si="210"/>
        <v>91.987961330367398</v>
      </c>
      <c r="D2706">
        <f t="shared" si="207"/>
        <v>91.209026564664654</v>
      </c>
      <c r="E2706">
        <f t="shared" si="206"/>
        <v>0.77893476570274345</v>
      </c>
      <c r="F2706">
        <f t="shared" si="209"/>
        <v>0.80056533117207507</v>
      </c>
      <c r="G2706">
        <f t="shared" si="208"/>
        <v>-2.163056546933162E-2</v>
      </c>
    </row>
    <row r="2707" spans="1:7" x14ac:dyDescent="0.2">
      <c r="A2707">
        <v>20170515</v>
      </c>
      <c r="B2707">
        <v>93.23</v>
      </c>
      <c r="C2707">
        <f t="shared" si="210"/>
        <v>92.17904420261857</v>
      </c>
      <c r="D2707">
        <f t="shared" si="207"/>
        <v>91.358728300615425</v>
      </c>
      <c r="E2707">
        <f t="shared" si="206"/>
        <v>0.82031590200314497</v>
      </c>
      <c r="F2707">
        <f t="shared" si="209"/>
        <v>0.804515445338289</v>
      </c>
      <c r="G2707">
        <f t="shared" si="208"/>
        <v>1.5800456664855966E-2</v>
      </c>
    </row>
    <row r="2708" spans="1:7" x14ac:dyDescent="0.2">
      <c r="A2708">
        <v>20170516</v>
      </c>
      <c r="B2708">
        <v>93.15</v>
      </c>
      <c r="C2708">
        <f t="shared" si="210"/>
        <v>92.328422017600332</v>
      </c>
      <c r="D2708">
        <f t="shared" si="207"/>
        <v>91.491415093162431</v>
      </c>
      <c r="E2708">
        <f t="shared" si="206"/>
        <v>0.83700692443790103</v>
      </c>
      <c r="F2708">
        <f t="shared" si="209"/>
        <v>0.81101374115821145</v>
      </c>
      <c r="G2708">
        <f t="shared" si="208"/>
        <v>2.599318327968958E-2</v>
      </c>
    </row>
    <row r="2709" spans="1:7" x14ac:dyDescent="0.2">
      <c r="A2709">
        <v>20170517</v>
      </c>
      <c r="B2709">
        <v>91.76</v>
      </c>
      <c r="C2709">
        <f t="shared" si="210"/>
        <v>92.24097247643104</v>
      </c>
      <c r="D2709">
        <f t="shared" si="207"/>
        <v>91.511310271446703</v>
      </c>
      <c r="E2709">
        <f t="shared" si="206"/>
        <v>0.72966220498433643</v>
      </c>
      <c r="F2709">
        <f t="shared" si="209"/>
        <v>0.79474343392343649</v>
      </c>
      <c r="G2709">
        <f t="shared" si="208"/>
        <v>-6.5081228939100066E-2</v>
      </c>
    </row>
    <row r="2710" spans="1:7" x14ac:dyDescent="0.2">
      <c r="A2710">
        <v>20170518</v>
      </c>
      <c r="B2710">
        <v>91.71</v>
      </c>
      <c r="C2710">
        <f t="shared" si="210"/>
        <v>92.159284403133967</v>
      </c>
      <c r="D2710">
        <f t="shared" si="207"/>
        <v>91.526028029117327</v>
      </c>
      <c r="E2710">
        <f t="shared" si="206"/>
        <v>0.63325637401663926</v>
      </c>
      <c r="F2710">
        <f t="shared" si="209"/>
        <v>0.76244602194207711</v>
      </c>
      <c r="G2710">
        <f t="shared" si="208"/>
        <v>-0.12918964792543786</v>
      </c>
    </row>
    <row r="2711" spans="1:7" x14ac:dyDescent="0.2">
      <c r="A2711">
        <v>20170519</v>
      </c>
      <c r="B2711">
        <v>92.48</v>
      </c>
      <c r="C2711">
        <f t="shared" si="210"/>
        <v>92.208625264190275</v>
      </c>
      <c r="D2711">
        <f t="shared" si="207"/>
        <v>91.596692619553082</v>
      </c>
      <c r="E2711">
        <f t="shared" si="206"/>
        <v>0.61193264463719288</v>
      </c>
      <c r="F2711">
        <f t="shared" si="209"/>
        <v>0.73234334648110033</v>
      </c>
      <c r="G2711">
        <f t="shared" si="208"/>
        <v>-0.12041070184390745</v>
      </c>
    </row>
    <row r="2712" spans="1:7" x14ac:dyDescent="0.2">
      <c r="A2712">
        <v>20170522</v>
      </c>
      <c r="B2712">
        <v>93.31</v>
      </c>
      <c r="C2712">
        <f t="shared" si="210"/>
        <v>92.378067531237932</v>
      </c>
      <c r="D2712">
        <f t="shared" si="207"/>
        <v>91.723604277363961</v>
      </c>
      <c r="E2712">
        <f t="shared" si="206"/>
        <v>0.65446325387397053</v>
      </c>
      <c r="F2712">
        <f t="shared" si="209"/>
        <v>0.71676732795967446</v>
      </c>
      <c r="G2712">
        <f t="shared" si="208"/>
        <v>-6.2304074085703931E-2</v>
      </c>
    </row>
    <row r="2713" spans="1:7" x14ac:dyDescent="0.2">
      <c r="A2713">
        <v>20170523</v>
      </c>
      <c r="B2713">
        <v>93.86</v>
      </c>
      <c r="C2713">
        <f t="shared" si="210"/>
        <v>92.606057141816706</v>
      </c>
      <c r="D2713">
        <f t="shared" si="207"/>
        <v>91.881855812374042</v>
      </c>
      <c r="E2713">
        <f t="shared" si="206"/>
        <v>0.72420132944266413</v>
      </c>
      <c r="F2713">
        <f t="shared" si="209"/>
        <v>0.71825412825627244</v>
      </c>
      <c r="G2713">
        <f t="shared" si="208"/>
        <v>5.9472011863916929E-3</v>
      </c>
    </row>
    <row r="2714" spans="1:7" x14ac:dyDescent="0.2">
      <c r="A2714">
        <v>20170524</v>
      </c>
      <c r="B2714">
        <v>94.81</v>
      </c>
      <c r="C2714">
        <f t="shared" si="210"/>
        <v>92.945125273844909</v>
      </c>
      <c r="D2714">
        <f t="shared" si="207"/>
        <v>92.098755381827814</v>
      </c>
      <c r="E2714">
        <f t="shared" si="206"/>
        <v>0.84636989201709412</v>
      </c>
      <c r="F2714">
        <f t="shared" si="209"/>
        <v>0.74387728100843686</v>
      </c>
      <c r="G2714">
        <f t="shared" si="208"/>
        <v>0.10249261100865725</v>
      </c>
    </row>
    <row r="2715" spans="1:7" x14ac:dyDescent="0.2">
      <c r="A2715">
        <v>20170525</v>
      </c>
      <c r="B2715">
        <v>95.04</v>
      </c>
      <c r="C2715">
        <f t="shared" si="210"/>
        <v>93.267413693253388</v>
      </c>
      <c r="D2715">
        <f t="shared" si="207"/>
        <v>92.316625353544282</v>
      </c>
      <c r="E2715">
        <f t="shared" si="206"/>
        <v>0.95078833970910637</v>
      </c>
      <c r="F2715">
        <f t="shared" si="209"/>
        <v>0.78525949274857088</v>
      </c>
      <c r="G2715">
        <f t="shared" si="208"/>
        <v>0.16552884696053549</v>
      </c>
    </row>
    <row r="2716" spans="1:7" x14ac:dyDescent="0.2">
      <c r="A2716">
        <v>20170526</v>
      </c>
      <c r="B2716">
        <v>94.67</v>
      </c>
      <c r="C2716">
        <f t="shared" si="210"/>
        <v>93.483196201983645</v>
      </c>
      <c r="D2716">
        <f t="shared" si="207"/>
        <v>92.490949401429901</v>
      </c>
      <c r="E2716">
        <f t="shared" ref="E2716:E2779" si="211">C2716-D2716</f>
        <v>0.99224680055374392</v>
      </c>
      <c r="F2716">
        <f t="shared" si="209"/>
        <v>0.82665695430960551</v>
      </c>
      <c r="G2716">
        <f t="shared" si="208"/>
        <v>0.16558984624413842</v>
      </c>
    </row>
    <row r="2717" spans="1:7" x14ac:dyDescent="0.2">
      <c r="A2717">
        <v>20170530</v>
      </c>
      <c r="B2717">
        <v>94.72</v>
      </c>
      <c r="C2717">
        <f t="shared" si="210"/>
        <v>93.673473709370768</v>
      </c>
      <c r="D2717">
        <f t="shared" ref="D2717:D2780" si="212">B2717*(2/(26+1)) + D2716*(1-(2/(26+1)))</f>
        <v>92.656064260583236</v>
      </c>
      <c r="E2717">
        <f t="shared" si="211"/>
        <v>1.0174094487875323</v>
      </c>
      <c r="F2717">
        <f t="shared" si="209"/>
        <v>0.86480745320519092</v>
      </c>
      <c r="G2717">
        <f t="shared" si="208"/>
        <v>0.15260199558234133</v>
      </c>
    </row>
    <row r="2718" spans="1:7" x14ac:dyDescent="0.2">
      <c r="A2718">
        <v>20170531</v>
      </c>
      <c r="B2718">
        <v>95.23</v>
      </c>
      <c r="C2718">
        <f t="shared" si="210"/>
        <v>93.912939292544493</v>
      </c>
      <c r="D2718">
        <f t="shared" si="212"/>
        <v>92.846726167206711</v>
      </c>
      <c r="E2718">
        <f t="shared" si="211"/>
        <v>1.0662131253377822</v>
      </c>
      <c r="F2718">
        <f t="shared" si="209"/>
        <v>0.90508858763170918</v>
      </c>
      <c r="G2718">
        <f t="shared" si="208"/>
        <v>0.16112453770607305</v>
      </c>
    </row>
    <row r="2719" spans="1:7" x14ac:dyDescent="0.2">
      <c r="A2719">
        <v>20170601</v>
      </c>
      <c r="B2719">
        <v>95.4</v>
      </c>
      <c r="C2719">
        <f t="shared" si="210"/>
        <v>94.141717862922263</v>
      </c>
      <c r="D2719">
        <f t="shared" si="212"/>
        <v>93.035857562228429</v>
      </c>
      <c r="E2719">
        <f t="shared" si="211"/>
        <v>1.1058603006938341</v>
      </c>
      <c r="F2719">
        <f t="shared" si="209"/>
        <v>0.94524293024413431</v>
      </c>
      <c r="G2719">
        <f t="shared" si="208"/>
        <v>0.16061737044969981</v>
      </c>
    </row>
    <row r="2720" spans="1:7" x14ac:dyDescent="0.2">
      <c r="A2720">
        <v>20170602</v>
      </c>
      <c r="B2720">
        <v>96.15</v>
      </c>
      <c r="C2720">
        <f t="shared" si="210"/>
        <v>94.450684345549604</v>
      </c>
      <c r="D2720">
        <f t="shared" si="212"/>
        <v>93.266534779841137</v>
      </c>
      <c r="E2720">
        <f t="shared" si="211"/>
        <v>1.1841495657084664</v>
      </c>
      <c r="F2720">
        <f t="shared" si="209"/>
        <v>0.99302425733700084</v>
      </c>
      <c r="G2720">
        <f t="shared" si="208"/>
        <v>0.19112530837146557</v>
      </c>
    </row>
    <row r="2721" spans="1:7" x14ac:dyDescent="0.2">
      <c r="A2721">
        <v>20170605</v>
      </c>
      <c r="B2721">
        <v>96.55</v>
      </c>
      <c r="C2721">
        <f t="shared" si="210"/>
        <v>94.773655984695807</v>
      </c>
      <c r="D2721">
        <f t="shared" si="212"/>
        <v>93.509754425778823</v>
      </c>
      <c r="E2721">
        <f t="shared" si="211"/>
        <v>1.2639015589169844</v>
      </c>
      <c r="F2721">
        <f t="shared" si="209"/>
        <v>1.0471997176529975</v>
      </c>
      <c r="G2721">
        <f t="shared" si="208"/>
        <v>0.21670184126398695</v>
      </c>
    </row>
    <row r="2722" spans="1:7" x14ac:dyDescent="0.2">
      <c r="A2722">
        <v>20170606</v>
      </c>
      <c r="B2722">
        <v>95.79</v>
      </c>
      <c r="C2722">
        <f t="shared" si="210"/>
        <v>94.930016602434918</v>
      </c>
      <c r="D2722">
        <f t="shared" si="212"/>
        <v>93.67866150535076</v>
      </c>
      <c r="E2722">
        <f t="shared" si="211"/>
        <v>1.2513550970841578</v>
      </c>
      <c r="F2722">
        <f t="shared" si="209"/>
        <v>1.0880307935392295</v>
      </c>
      <c r="G2722">
        <f t="shared" si="208"/>
        <v>0.16332430354492833</v>
      </c>
    </row>
    <row r="2723" spans="1:7" x14ac:dyDescent="0.2">
      <c r="A2723">
        <v>20170607</v>
      </c>
      <c r="B2723">
        <v>96.09</v>
      </c>
      <c r="C2723">
        <f t="shared" si="210"/>
        <v>95.108475586675695</v>
      </c>
      <c r="D2723">
        <f t="shared" si="212"/>
        <v>93.857279171621073</v>
      </c>
      <c r="E2723">
        <f t="shared" si="211"/>
        <v>1.251196415054622</v>
      </c>
      <c r="F2723">
        <f t="shared" si="209"/>
        <v>1.1206639178423081</v>
      </c>
      <c r="G2723">
        <f t="shared" si="208"/>
        <v>0.13053249721231386</v>
      </c>
    </row>
    <row r="2724" spans="1:7" x14ac:dyDescent="0.2">
      <c r="A2724">
        <v>20170608</v>
      </c>
      <c r="B2724">
        <v>96.09</v>
      </c>
      <c r="C2724">
        <f t="shared" si="210"/>
        <v>95.259479342571737</v>
      </c>
      <c r="D2724">
        <f t="shared" si="212"/>
        <v>94.022665899649141</v>
      </c>
      <c r="E2724">
        <f t="shared" si="211"/>
        <v>1.2368134429225961</v>
      </c>
      <c r="F2724">
        <f t="shared" si="209"/>
        <v>1.1438938228583657</v>
      </c>
      <c r="G2724">
        <f t="shared" ref="G2724:G2787" si="213">E2724-F2724</f>
        <v>9.2919620064230379E-2</v>
      </c>
    </row>
    <row r="2725" spans="1:7" x14ac:dyDescent="0.2">
      <c r="A2725">
        <v>20170609</v>
      </c>
      <c r="B2725">
        <v>94.56</v>
      </c>
      <c r="C2725">
        <f t="shared" si="210"/>
        <v>95.151867136022247</v>
      </c>
      <c r="D2725">
        <f t="shared" si="212"/>
        <v>94.062468425601054</v>
      </c>
      <c r="E2725">
        <f t="shared" si="211"/>
        <v>1.0893987104211931</v>
      </c>
      <c r="F2725">
        <f t="shared" ref="F2725:F2788" si="214">(E2725*(2/(9+1))+F2724*(1-(2/(9+1))))</f>
        <v>1.1329948003709311</v>
      </c>
      <c r="G2725">
        <f t="shared" si="213"/>
        <v>-4.3596089949738071E-2</v>
      </c>
    </row>
    <row r="2726" spans="1:7" x14ac:dyDescent="0.2">
      <c r="A2726">
        <v>20170612</v>
      </c>
      <c r="B2726">
        <v>93.5</v>
      </c>
      <c r="C2726">
        <f t="shared" si="210"/>
        <v>94.897733730480368</v>
      </c>
      <c r="D2726">
        <f t="shared" si="212"/>
        <v>94.02080409777875</v>
      </c>
      <c r="E2726">
        <f t="shared" si="211"/>
        <v>0.87692963270161783</v>
      </c>
      <c r="F2726">
        <f t="shared" si="214"/>
        <v>1.0817817668370684</v>
      </c>
      <c r="G2726">
        <f t="shared" si="213"/>
        <v>-0.20485213413545056</v>
      </c>
    </row>
    <row r="2727" spans="1:7" x14ac:dyDescent="0.2">
      <c r="A2727">
        <v>20170613</v>
      </c>
      <c r="B2727">
        <v>95.08</v>
      </c>
      <c r="C2727">
        <f t="shared" si="210"/>
        <v>94.925774695021857</v>
      </c>
      <c r="D2727">
        <f t="shared" si="212"/>
        <v>94.099263053498845</v>
      </c>
      <c r="E2727">
        <f t="shared" si="211"/>
        <v>0.82651164152301249</v>
      </c>
      <c r="F2727">
        <f t="shared" si="214"/>
        <v>1.0307277417742573</v>
      </c>
      <c r="G2727">
        <f t="shared" si="213"/>
        <v>-0.20421610025124481</v>
      </c>
    </row>
    <row r="2728" spans="1:7" x14ac:dyDescent="0.2">
      <c r="A2728">
        <v>20170614</v>
      </c>
      <c r="B2728">
        <v>95.32</v>
      </c>
      <c r="C2728">
        <f t="shared" si="210"/>
        <v>94.986424741941576</v>
      </c>
      <c r="D2728">
        <f t="shared" si="212"/>
        <v>94.189688012498934</v>
      </c>
      <c r="E2728">
        <f t="shared" si="211"/>
        <v>0.7967367294426424</v>
      </c>
      <c r="F2728">
        <f t="shared" si="214"/>
        <v>0.98392953930793436</v>
      </c>
      <c r="G2728">
        <f t="shared" si="213"/>
        <v>-0.18719280986529196</v>
      </c>
    </row>
    <row r="2729" spans="1:7" x14ac:dyDescent="0.2">
      <c r="A2729">
        <v>20170615</v>
      </c>
      <c r="B2729">
        <v>94.17</v>
      </c>
      <c r="C2729">
        <f t="shared" si="210"/>
        <v>94.860820935489031</v>
      </c>
      <c r="D2729">
        <f t="shared" si="212"/>
        <v>94.188229641202724</v>
      </c>
      <c r="E2729">
        <f t="shared" si="211"/>
        <v>0.67259129428630615</v>
      </c>
      <c r="F2729">
        <f t="shared" si="214"/>
        <v>0.92166189030360879</v>
      </c>
      <c r="G2729">
        <f t="shared" si="213"/>
        <v>-0.24907059601730264</v>
      </c>
    </row>
    <row r="2730" spans="1:7" x14ac:dyDescent="0.2">
      <c r="A2730">
        <v>20170616</v>
      </c>
      <c r="B2730">
        <v>94.17</v>
      </c>
      <c r="C2730">
        <f t="shared" si="210"/>
        <v>94.754540791567649</v>
      </c>
      <c r="D2730">
        <f t="shared" si="212"/>
        <v>94.186879297409931</v>
      </c>
      <c r="E2730">
        <f t="shared" si="211"/>
        <v>0.56766149415771849</v>
      </c>
      <c r="F2730">
        <f t="shared" si="214"/>
        <v>0.85086181107443082</v>
      </c>
      <c r="G2730">
        <f t="shared" si="213"/>
        <v>-0.28320031691671232</v>
      </c>
    </row>
    <row r="2731" spans="1:7" x14ac:dyDescent="0.2">
      <c r="A2731">
        <v>20170619</v>
      </c>
      <c r="B2731">
        <v>94.79</v>
      </c>
      <c r="C2731">
        <f t="shared" si="210"/>
        <v>94.759996054403402</v>
      </c>
      <c r="D2731">
        <f t="shared" si="212"/>
        <v>94.231554905009205</v>
      </c>
      <c r="E2731">
        <f t="shared" si="211"/>
        <v>0.5284411493941974</v>
      </c>
      <c r="F2731">
        <f t="shared" si="214"/>
        <v>0.78637767873838427</v>
      </c>
      <c r="G2731">
        <f t="shared" si="213"/>
        <v>-0.25793652934418687</v>
      </c>
    </row>
    <row r="2732" spans="1:7" x14ac:dyDescent="0.2">
      <c r="A2732">
        <v>20170620</v>
      </c>
      <c r="B2732">
        <v>94.38</v>
      </c>
      <c r="C2732">
        <f t="shared" si="210"/>
        <v>94.701535122956713</v>
      </c>
      <c r="D2732">
        <f t="shared" si="212"/>
        <v>94.242550837971478</v>
      </c>
      <c r="E2732">
        <f t="shared" si="211"/>
        <v>0.45898428498523458</v>
      </c>
      <c r="F2732">
        <f t="shared" si="214"/>
        <v>0.72089899998775442</v>
      </c>
      <c r="G2732">
        <f t="shared" si="213"/>
        <v>-0.26191471500251984</v>
      </c>
    </row>
    <row r="2733" spans="1:7" x14ac:dyDescent="0.2">
      <c r="A2733">
        <v>20170621</v>
      </c>
      <c r="B2733">
        <v>94.54</v>
      </c>
      <c r="C2733">
        <f t="shared" si="210"/>
        <v>94.676683565578756</v>
      </c>
      <c r="D2733">
        <f t="shared" si="212"/>
        <v>94.264584109232857</v>
      </c>
      <c r="E2733">
        <f t="shared" si="211"/>
        <v>0.41209945634589928</v>
      </c>
      <c r="F2733">
        <f t="shared" si="214"/>
        <v>0.65913909125938352</v>
      </c>
      <c r="G2733">
        <f t="shared" si="213"/>
        <v>-0.24703963491348424</v>
      </c>
    </row>
    <row r="2734" spans="1:7" x14ac:dyDescent="0.2">
      <c r="A2734">
        <v>20170622</v>
      </c>
      <c r="B2734">
        <v>93.95</v>
      </c>
      <c r="C2734">
        <f t="shared" si="210"/>
        <v>94.564886093951259</v>
      </c>
      <c r="D2734">
        <f t="shared" si="212"/>
        <v>94.241281582623017</v>
      </c>
      <c r="E2734">
        <f t="shared" si="211"/>
        <v>0.32360451132824153</v>
      </c>
      <c r="F2734">
        <f t="shared" si="214"/>
        <v>0.5920321752731551</v>
      </c>
      <c r="G2734">
        <f t="shared" si="213"/>
        <v>-0.26842766394491357</v>
      </c>
    </row>
    <row r="2735" spans="1:7" x14ac:dyDescent="0.2">
      <c r="A2735">
        <v>20170623</v>
      </c>
      <c r="B2735">
        <v>95.58</v>
      </c>
      <c r="C2735">
        <f t="shared" si="210"/>
        <v>94.721057464112604</v>
      </c>
      <c r="D2735">
        <f t="shared" si="212"/>
        <v>94.34044590983612</v>
      </c>
      <c r="E2735">
        <f t="shared" si="211"/>
        <v>0.3806115542764843</v>
      </c>
      <c r="F2735">
        <f t="shared" si="214"/>
        <v>0.54974805107382096</v>
      </c>
      <c r="G2735">
        <f t="shared" si="213"/>
        <v>-0.16913649679733667</v>
      </c>
    </row>
    <row r="2736" spans="1:7" x14ac:dyDescent="0.2">
      <c r="A2736">
        <v>20170626</v>
      </c>
      <c r="B2736">
        <v>95.22</v>
      </c>
      <c r="C2736">
        <f t="shared" si="210"/>
        <v>94.797817854249132</v>
      </c>
      <c r="D2736">
        <f t="shared" si="212"/>
        <v>94.405598064663067</v>
      </c>
      <c r="E2736">
        <f t="shared" si="211"/>
        <v>0.39221978958606485</v>
      </c>
      <c r="F2736">
        <f t="shared" si="214"/>
        <v>0.51824239877626976</v>
      </c>
      <c r="G2736">
        <f t="shared" si="213"/>
        <v>-0.12602260919020492</v>
      </c>
    </row>
    <row r="2737" spans="1:7" x14ac:dyDescent="0.2">
      <c r="A2737">
        <v>20170627</v>
      </c>
      <c r="B2737">
        <v>94.9</v>
      </c>
      <c r="C2737">
        <f t="shared" si="210"/>
        <v>94.81353818436466</v>
      </c>
      <c r="D2737">
        <f t="shared" si="212"/>
        <v>94.44222043024358</v>
      </c>
      <c r="E2737">
        <f t="shared" si="211"/>
        <v>0.3713177541210797</v>
      </c>
      <c r="F2737">
        <f t="shared" si="214"/>
        <v>0.48885746984523176</v>
      </c>
      <c r="G2737">
        <f t="shared" si="213"/>
        <v>-0.11753971572415206</v>
      </c>
    </row>
    <row r="2738" spans="1:7" x14ac:dyDescent="0.2">
      <c r="A2738">
        <v>20170628</v>
      </c>
      <c r="B2738">
        <v>96.23</v>
      </c>
      <c r="C2738">
        <f t="shared" si="210"/>
        <v>95.031455386770105</v>
      </c>
      <c r="D2738">
        <f t="shared" si="212"/>
        <v>94.574648546521829</v>
      </c>
      <c r="E2738">
        <f t="shared" si="211"/>
        <v>0.45680684024827656</v>
      </c>
      <c r="F2738">
        <f t="shared" si="214"/>
        <v>0.48244734392584077</v>
      </c>
      <c r="G2738">
        <f t="shared" si="213"/>
        <v>-2.5640503677564208E-2</v>
      </c>
    </row>
    <row r="2739" spans="1:7" x14ac:dyDescent="0.2">
      <c r="A2739">
        <v>20170629</v>
      </c>
      <c r="B2739">
        <v>94.42</v>
      </c>
      <c r="C2739">
        <f t="shared" si="210"/>
        <v>94.937385327267009</v>
      </c>
      <c r="D2739">
        <f t="shared" si="212"/>
        <v>94.563193098631331</v>
      </c>
      <c r="E2739">
        <f t="shared" si="211"/>
        <v>0.37419222863567825</v>
      </c>
      <c r="F2739">
        <f t="shared" si="214"/>
        <v>0.46079632086780831</v>
      </c>
      <c r="G2739">
        <f t="shared" si="213"/>
        <v>-8.6604092232130059E-2</v>
      </c>
    </row>
    <row r="2740" spans="1:7" x14ac:dyDescent="0.2">
      <c r="A2740">
        <v>20170630</v>
      </c>
      <c r="B2740">
        <v>93.78</v>
      </c>
      <c r="C2740">
        <f t="shared" si="210"/>
        <v>94.759326046149013</v>
      </c>
      <c r="D2740">
        <f t="shared" si="212"/>
        <v>94.505178795029011</v>
      </c>
      <c r="E2740">
        <f t="shared" si="211"/>
        <v>0.25414725112000269</v>
      </c>
      <c r="F2740">
        <f t="shared" si="214"/>
        <v>0.41946650691824722</v>
      </c>
      <c r="G2740">
        <f t="shared" si="213"/>
        <v>-0.16531925579824452</v>
      </c>
    </row>
    <row r="2741" spans="1:7" x14ac:dyDescent="0.2">
      <c r="A2741">
        <v>20170703</v>
      </c>
      <c r="B2741">
        <v>93.35</v>
      </c>
      <c r="C2741">
        <f t="shared" si="210"/>
        <v>94.54250665443378</v>
      </c>
      <c r="D2741">
        <f t="shared" si="212"/>
        <v>94.419609995397238</v>
      </c>
      <c r="E2741">
        <f t="shared" si="211"/>
        <v>0.12289665903654168</v>
      </c>
      <c r="F2741">
        <f t="shared" si="214"/>
        <v>0.36015253734190611</v>
      </c>
      <c r="G2741">
        <f t="shared" si="213"/>
        <v>-0.23725587830536443</v>
      </c>
    </row>
    <row r="2742" spans="1:7" x14ac:dyDescent="0.2">
      <c r="A2742">
        <v>20170705</v>
      </c>
      <c r="B2742">
        <v>94.01</v>
      </c>
      <c r="C2742">
        <f t="shared" si="210"/>
        <v>94.460582553751664</v>
      </c>
      <c r="D2742">
        <f t="shared" si="212"/>
        <v>94.389268514256699</v>
      </c>
      <c r="E2742">
        <f t="shared" si="211"/>
        <v>7.1314039494964732E-2</v>
      </c>
      <c r="F2742">
        <f t="shared" si="214"/>
        <v>0.30238483777251784</v>
      </c>
      <c r="G2742">
        <f t="shared" si="213"/>
        <v>-0.23107079827755311</v>
      </c>
    </row>
    <row r="2743" spans="1:7" x14ac:dyDescent="0.2">
      <c r="A2743">
        <v>20170706</v>
      </c>
      <c r="B2743">
        <v>93.25</v>
      </c>
      <c r="C2743">
        <f t="shared" si="210"/>
        <v>94.274339083943715</v>
      </c>
      <c r="D2743">
        <f t="shared" si="212"/>
        <v>94.304878253941382</v>
      </c>
      <c r="E2743">
        <f t="shared" si="211"/>
        <v>-3.0539169997666704E-2</v>
      </c>
      <c r="F2743">
        <f t="shared" si="214"/>
        <v>0.23580003621848095</v>
      </c>
      <c r="G2743">
        <f t="shared" si="213"/>
        <v>-0.26633920621614765</v>
      </c>
    </row>
    <row r="2744" spans="1:7" x14ac:dyDescent="0.2">
      <c r="A2744">
        <v>20170707</v>
      </c>
      <c r="B2744">
        <v>93.92</v>
      </c>
      <c r="C2744">
        <f t="shared" si="210"/>
        <v>94.219825378721595</v>
      </c>
      <c r="D2744">
        <f t="shared" si="212"/>
        <v>94.276368753649436</v>
      </c>
      <c r="E2744">
        <f t="shared" si="211"/>
        <v>-5.6543374927841228E-2</v>
      </c>
      <c r="F2744">
        <f t="shared" si="214"/>
        <v>0.17733135398921651</v>
      </c>
      <c r="G2744">
        <f t="shared" si="213"/>
        <v>-0.23387472891705774</v>
      </c>
    </row>
    <row r="2745" spans="1:7" x14ac:dyDescent="0.2">
      <c r="A2745">
        <v>20170710</v>
      </c>
      <c r="B2745">
        <v>95.09</v>
      </c>
      <c r="C2745">
        <f t="shared" si="210"/>
        <v>94.353698397379816</v>
      </c>
      <c r="D2745">
        <f t="shared" si="212"/>
        <v>94.336637734860588</v>
      </c>
      <c r="E2745">
        <f t="shared" si="211"/>
        <v>1.7060662519227776E-2</v>
      </c>
      <c r="F2745">
        <f t="shared" si="214"/>
        <v>0.14527721569521879</v>
      </c>
      <c r="G2745">
        <f t="shared" si="213"/>
        <v>-0.12821655317599101</v>
      </c>
    </row>
    <row r="2746" spans="1:7" x14ac:dyDescent="0.2">
      <c r="A2746">
        <v>20170711</v>
      </c>
      <c r="B2746">
        <v>95.41</v>
      </c>
      <c r="C2746">
        <f t="shared" si="210"/>
        <v>94.516206336244451</v>
      </c>
      <c r="D2746">
        <f t="shared" si="212"/>
        <v>94.41614605079684</v>
      </c>
      <c r="E2746">
        <f t="shared" si="211"/>
        <v>0.10006028544761136</v>
      </c>
      <c r="F2746">
        <f t="shared" si="214"/>
        <v>0.1362338296456973</v>
      </c>
      <c r="G2746">
        <f t="shared" si="213"/>
        <v>-3.6173544198085938E-2</v>
      </c>
    </row>
    <row r="2747" spans="1:7" x14ac:dyDescent="0.2">
      <c r="A2747">
        <v>20170712</v>
      </c>
      <c r="B2747">
        <v>96.18</v>
      </c>
      <c r="C2747">
        <f t="shared" si="210"/>
        <v>94.772174592206838</v>
      </c>
      <c r="D2747">
        <f t="shared" si="212"/>
        <v>94.546801898885974</v>
      </c>
      <c r="E2747">
        <f t="shared" si="211"/>
        <v>0.22537269332086396</v>
      </c>
      <c r="F2747">
        <f t="shared" si="214"/>
        <v>0.15406160238073063</v>
      </c>
      <c r="G2747">
        <f t="shared" si="213"/>
        <v>7.1311090940133326E-2</v>
      </c>
    </row>
    <row r="2748" spans="1:7" x14ac:dyDescent="0.2">
      <c r="A2748">
        <v>20170713</v>
      </c>
      <c r="B2748">
        <v>95.94</v>
      </c>
      <c r="C2748">
        <f t="shared" si="210"/>
        <v>94.951840039559642</v>
      </c>
      <c r="D2748">
        <f t="shared" si="212"/>
        <v>94.650001758227759</v>
      </c>
      <c r="E2748">
        <f t="shared" si="211"/>
        <v>0.30183828133188229</v>
      </c>
      <c r="F2748">
        <f t="shared" si="214"/>
        <v>0.18361693817096097</v>
      </c>
      <c r="G2748">
        <f t="shared" si="213"/>
        <v>0.11822134316092131</v>
      </c>
    </row>
    <row r="2749" spans="1:7" x14ac:dyDescent="0.2">
      <c r="A2749">
        <v>20170714</v>
      </c>
      <c r="B2749">
        <v>96.93</v>
      </c>
      <c r="C2749">
        <f t="shared" si="210"/>
        <v>95.256172341165851</v>
      </c>
      <c r="D2749">
        <f t="shared" si="212"/>
        <v>94.818890516877559</v>
      </c>
      <c r="E2749">
        <f t="shared" si="211"/>
        <v>0.43728182428829143</v>
      </c>
      <c r="F2749">
        <f t="shared" si="214"/>
        <v>0.23434991539442707</v>
      </c>
      <c r="G2749">
        <f t="shared" si="213"/>
        <v>0.20293190889386437</v>
      </c>
    </row>
    <row r="2750" spans="1:7" x14ac:dyDescent="0.2">
      <c r="A2750">
        <v>20170717</v>
      </c>
      <c r="B2750">
        <v>96.83</v>
      </c>
      <c r="C2750">
        <f t="shared" si="210"/>
        <v>95.49829967329417</v>
      </c>
      <c r="D2750">
        <f t="shared" si="212"/>
        <v>94.967861589701442</v>
      </c>
      <c r="E2750">
        <f t="shared" si="211"/>
        <v>0.53043808359272759</v>
      </c>
      <c r="F2750">
        <f t="shared" si="214"/>
        <v>0.29356754903408722</v>
      </c>
      <c r="G2750">
        <f t="shared" si="213"/>
        <v>0.23687053455864038</v>
      </c>
    </row>
    <row r="2751" spans="1:7" x14ac:dyDescent="0.2">
      <c r="A2751">
        <v>20170718</v>
      </c>
      <c r="B2751">
        <v>97.58</v>
      </c>
      <c r="C2751">
        <f t="shared" si="210"/>
        <v>95.818561262018136</v>
      </c>
      <c r="D2751">
        <f t="shared" si="212"/>
        <v>95.161353323797641</v>
      </c>
      <c r="E2751">
        <f t="shared" si="211"/>
        <v>0.65720793822049473</v>
      </c>
      <c r="F2751">
        <f t="shared" si="214"/>
        <v>0.36629562687136874</v>
      </c>
      <c r="G2751">
        <f t="shared" si="213"/>
        <v>0.29091231134912598</v>
      </c>
    </row>
    <row r="2752" spans="1:7" x14ac:dyDescent="0.2">
      <c r="A2752">
        <v>20170719</v>
      </c>
      <c r="B2752">
        <v>98.25</v>
      </c>
      <c r="C2752">
        <f t="shared" si="210"/>
        <v>96.192628760169185</v>
      </c>
      <c r="D2752">
        <f t="shared" si="212"/>
        <v>95.390141966479291</v>
      </c>
      <c r="E2752">
        <f t="shared" si="211"/>
        <v>0.80248679368989428</v>
      </c>
      <c r="F2752">
        <f t="shared" si="214"/>
        <v>0.45353386023507386</v>
      </c>
      <c r="G2752">
        <f t="shared" si="213"/>
        <v>0.34895293345482042</v>
      </c>
    </row>
    <row r="2753" spans="1:7" x14ac:dyDescent="0.2">
      <c r="A2753">
        <v>20170720</v>
      </c>
      <c r="B2753">
        <v>98.11</v>
      </c>
      <c r="C2753">
        <f t="shared" si="210"/>
        <v>96.487608950912389</v>
      </c>
      <c r="D2753">
        <f t="shared" si="212"/>
        <v>95.591612931925269</v>
      </c>
      <c r="E2753">
        <f t="shared" si="211"/>
        <v>0.89599601898711967</v>
      </c>
      <c r="F2753">
        <f t="shared" si="214"/>
        <v>0.54202629198548302</v>
      </c>
      <c r="G2753">
        <f t="shared" si="213"/>
        <v>0.35396972700163665</v>
      </c>
    </row>
    <row r="2754" spans="1:7" x14ac:dyDescent="0.2">
      <c r="A2754">
        <v>20170721</v>
      </c>
      <c r="B2754">
        <v>99.6</v>
      </c>
      <c r="C2754">
        <f t="shared" si="210"/>
        <v>96.966438343079716</v>
      </c>
      <c r="D2754">
        <f t="shared" si="212"/>
        <v>95.888530492523401</v>
      </c>
      <c r="E2754">
        <f t="shared" si="211"/>
        <v>1.0779078505563149</v>
      </c>
      <c r="F2754">
        <f t="shared" si="214"/>
        <v>0.64920260369964944</v>
      </c>
      <c r="G2754">
        <f t="shared" si="213"/>
        <v>0.42870524685666545</v>
      </c>
    </row>
    <row r="2755" spans="1:7" x14ac:dyDescent="0.2">
      <c r="A2755">
        <v>20170724</v>
      </c>
      <c r="B2755">
        <v>100.37</v>
      </c>
      <c r="C2755">
        <f t="shared" si="210"/>
        <v>97.490063213375151</v>
      </c>
      <c r="D2755">
        <f t="shared" si="212"/>
        <v>96.220491196780927</v>
      </c>
      <c r="E2755">
        <f t="shared" si="211"/>
        <v>1.2695720165942248</v>
      </c>
      <c r="F2755">
        <f t="shared" si="214"/>
        <v>0.77327648627856449</v>
      </c>
      <c r="G2755">
        <f t="shared" si="213"/>
        <v>0.49629553031566032</v>
      </c>
    </row>
    <row r="2756" spans="1:7" x14ac:dyDescent="0.2">
      <c r="A2756">
        <v>20170725</v>
      </c>
      <c r="B2756">
        <v>99.99</v>
      </c>
      <c r="C2756">
        <f t="shared" si="210"/>
        <v>97.874668872855906</v>
      </c>
      <c r="D2756">
        <f t="shared" si="212"/>
        <v>96.49971407109345</v>
      </c>
      <c r="E2756">
        <f t="shared" si="211"/>
        <v>1.3749548017624562</v>
      </c>
      <c r="F2756">
        <f t="shared" si="214"/>
        <v>0.89361214937534295</v>
      </c>
      <c r="G2756">
        <f t="shared" si="213"/>
        <v>0.48134265238711327</v>
      </c>
    </row>
    <row r="2757" spans="1:7" x14ac:dyDescent="0.2">
      <c r="A2757">
        <v>20170726</v>
      </c>
      <c r="B2757">
        <v>100.85</v>
      </c>
      <c r="C2757">
        <f t="shared" si="210"/>
        <v>98.332412123185776</v>
      </c>
      <c r="D2757">
        <f t="shared" si="212"/>
        <v>96.821957473234676</v>
      </c>
      <c r="E2757">
        <f t="shared" si="211"/>
        <v>1.5104546499511002</v>
      </c>
      <c r="F2757">
        <f t="shared" si="214"/>
        <v>1.0169806494904945</v>
      </c>
      <c r="G2757">
        <f t="shared" si="213"/>
        <v>0.49347400046060574</v>
      </c>
    </row>
    <row r="2758" spans="1:7" x14ac:dyDescent="0.2">
      <c r="A2758">
        <v>20170727</v>
      </c>
      <c r="B2758">
        <v>99.57</v>
      </c>
      <c r="C2758">
        <f t="shared" si="210"/>
        <v>98.52281025808027</v>
      </c>
      <c r="D2758">
        <f t="shared" si="212"/>
        <v>97.025516178920995</v>
      </c>
      <c r="E2758">
        <f t="shared" si="211"/>
        <v>1.4972940791592748</v>
      </c>
      <c r="F2758">
        <f t="shared" si="214"/>
        <v>1.1130433354242506</v>
      </c>
      <c r="G2758">
        <f t="shared" si="213"/>
        <v>0.38425074373502421</v>
      </c>
    </row>
    <row r="2759" spans="1:7" x14ac:dyDescent="0.2">
      <c r="A2759">
        <v>20170728</v>
      </c>
      <c r="B2759">
        <v>99.15</v>
      </c>
      <c r="C2759">
        <f t="shared" si="210"/>
        <v>98.61930098760638</v>
      </c>
      <c r="D2759">
        <f t="shared" si="212"/>
        <v>97.182885350852771</v>
      </c>
      <c r="E2759">
        <f t="shared" si="211"/>
        <v>1.4364156367536083</v>
      </c>
      <c r="F2759">
        <f t="shared" si="214"/>
        <v>1.1777177956901221</v>
      </c>
      <c r="G2759">
        <f t="shared" si="213"/>
        <v>0.25869784106348614</v>
      </c>
    </row>
    <row r="2760" spans="1:7" x14ac:dyDescent="0.2">
      <c r="A2760">
        <v>20170731</v>
      </c>
      <c r="B2760">
        <v>99.56</v>
      </c>
      <c r="C2760">
        <f t="shared" si="210"/>
        <v>98.764023912590005</v>
      </c>
      <c r="D2760">
        <f t="shared" si="212"/>
        <v>97.358967917456269</v>
      </c>
      <c r="E2760">
        <f t="shared" si="211"/>
        <v>1.4050559951337362</v>
      </c>
      <c r="F2760">
        <f t="shared" si="214"/>
        <v>1.223185435578845</v>
      </c>
      <c r="G2760">
        <f t="shared" si="213"/>
        <v>0.18187055955489129</v>
      </c>
    </row>
    <row r="2761" spans="1:7" x14ac:dyDescent="0.2">
      <c r="A2761">
        <v>20170801</v>
      </c>
      <c r="B2761">
        <v>100.87</v>
      </c>
      <c r="C2761">
        <f t="shared" si="210"/>
        <v>99.088020233730006</v>
      </c>
      <c r="D2761">
        <f t="shared" si="212"/>
        <v>97.619044368015068</v>
      </c>
      <c r="E2761">
        <f t="shared" si="211"/>
        <v>1.4689758657149383</v>
      </c>
      <c r="F2761">
        <f t="shared" si="214"/>
        <v>1.2723435216060637</v>
      </c>
      <c r="G2761">
        <f t="shared" si="213"/>
        <v>0.19663234410887465</v>
      </c>
    </row>
    <row r="2762" spans="1:7" x14ac:dyDescent="0.2">
      <c r="A2762">
        <v>20170802</v>
      </c>
      <c r="B2762">
        <v>101.28</v>
      </c>
      <c r="C2762">
        <f t="shared" si="210"/>
        <v>99.425247890079234</v>
      </c>
      <c r="D2762">
        <f t="shared" si="212"/>
        <v>97.890226266680614</v>
      </c>
      <c r="E2762">
        <f t="shared" si="211"/>
        <v>1.5350216233986202</v>
      </c>
      <c r="F2762">
        <f t="shared" si="214"/>
        <v>1.3248791419645751</v>
      </c>
      <c r="G2762">
        <f t="shared" si="213"/>
        <v>0.21014248143404513</v>
      </c>
    </row>
    <row r="2763" spans="1:7" x14ac:dyDescent="0.2">
      <c r="A2763">
        <v>20170803</v>
      </c>
      <c r="B2763">
        <v>100.59</v>
      </c>
      <c r="C2763">
        <f t="shared" si="210"/>
        <v>99.60444052237473</v>
      </c>
      <c r="D2763">
        <f t="shared" si="212"/>
        <v>98.090209506185744</v>
      </c>
      <c r="E2763">
        <f t="shared" si="211"/>
        <v>1.5142310161889867</v>
      </c>
      <c r="F2763">
        <f t="shared" si="214"/>
        <v>1.3627495168094577</v>
      </c>
      <c r="G2763">
        <f t="shared" si="213"/>
        <v>0.15148149937952904</v>
      </c>
    </row>
    <row r="2764" spans="1:7" x14ac:dyDescent="0.2">
      <c r="A2764">
        <v>20170804</v>
      </c>
      <c r="B2764">
        <v>100.89</v>
      </c>
      <c r="C2764">
        <f t="shared" si="210"/>
        <v>99.802218903547839</v>
      </c>
      <c r="D2764">
        <f t="shared" si="212"/>
        <v>98.297601394616422</v>
      </c>
      <c r="E2764">
        <f t="shared" si="211"/>
        <v>1.5046175089314175</v>
      </c>
      <c r="F2764">
        <f t="shared" si="214"/>
        <v>1.3911231152338497</v>
      </c>
      <c r="G2764">
        <f t="shared" si="213"/>
        <v>0.11349439369756786</v>
      </c>
    </row>
    <row r="2765" spans="1:7" x14ac:dyDescent="0.2">
      <c r="A2765">
        <v>20170807</v>
      </c>
      <c r="B2765">
        <v>101.49</v>
      </c>
      <c r="C2765">
        <f t="shared" si="210"/>
        <v>100.06187753377125</v>
      </c>
      <c r="D2765">
        <f t="shared" si="212"/>
        <v>98.534075365385576</v>
      </c>
      <c r="E2765">
        <f t="shared" si="211"/>
        <v>1.5278021683856764</v>
      </c>
      <c r="F2765">
        <f t="shared" si="214"/>
        <v>1.4184589258642151</v>
      </c>
      <c r="G2765">
        <f t="shared" si="213"/>
        <v>0.10934324252146133</v>
      </c>
    </row>
    <row r="2766" spans="1:7" x14ac:dyDescent="0.2">
      <c r="A2766">
        <v>20170808</v>
      </c>
      <c r="B2766">
        <v>101.28</v>
      </c>
      <c r="C2766">
        <f t="shared" si="210"/>
        <v>100.24928099011413</v>
      </c>
      <c r="D2766">
        <f t="shared" si="212"/>
        <v>98.737477190171816</v>
      </c>
      <c r="E2766">
        <f t="shared" si="211"/>
        <v>1.5118037999423137</v>
      </c>
      <c r="F2766">
        <f t="shared" si="214"/>
        <v>1.437127900679835</v>
      </c>
      <c r="G2766">
        <f t="shared" si="213"/>
        <v>7.4675899262478751E-2</v>
      </c>
    </row>
    <row r="2767" spans="1:7" x14ac:dyDescent="0.2">
      <c r="A2767">
        <v>20170809</v>
      </c>
      <c r="B2767">
        <v>100.97</v>
      </c>
      <c r="C2767">
        <f t="shared" ref="C2767:C2830" si="215">(B2767*(2/(12+1))+C2766*(1-(2/(12+1))))</f>
        <v>100.36016083778888</v>
      </c>
      <c r="D2767">
        <f t="shared" si="212"/>
        <v>98.902849250159079</v>
      </c>
      <c r="E2767">
        <f t="shared" si="211"/>
        <v>1.4573115876298033</v>
      </c>
      <c r="F2767">
        <f t="shared" si="214"/>
        <v>1.4411646380698289</v>
      </c>
      <c r="G2767">
        <f t="shared" si="213"/>
        <v>1.6146949559974422E-2</v>
      </c>
    </row>
    <row r="2768" spans="1:7" x14ac:dyDescent="0.2">
      <c r="A2768">
        <v>20170810</v>
      </c>
      <c r="B2768">
        <v>99.49</v>
      </c>
      <c r="C2768">
        <f t="shared" si="215"/>
        <v>100.22628993966751</v>
      </c>
      <c r="D2768">
        <f t="shared" si="212"/>
        <v>98.946341898295444</v>
      </c>
      <c r="E2768">
        <f t="shared" si="211"/>
        <v>1.2799480413720659</v>
      </c>
      <c r="F2768">
        <f t="shared" si="214"/>
        <v>1.4089213187302763</v>
      </c>
      <c r="G2768">
        <f t="shared" si="213"/>
        <v>-0.1289732773582104</v>
      </c>
    </row>
    <row r="2769" spans="1:7" x14ac:dyDescent="0.2">
      <c r="A2769">
        <v>20170811</v>
      </c>
      <c r="B2769">
        <v>100.09</v>
      </c>
      <c r="C2769">
        <f t="shared" si="215"/>
        <v>100.20532225664175</v>
      </c>
      <c r="D2769">
        <f t="shared" si="212"/>
        <v>99.031057313236531</v>
      </c>
      <c r="E2769">
        <f t="shared" si="211"/>
        <v>1.1742649434052197</v>
      </c>
      <c r="F2769">
        <f t="shared" si="214"/>
        <v>1.361990043665265</v>
      </c>
      <c r="G2769">
        <f t="shared" si="213"/>
        <v>-0.1877251002600453</v>
      </c>
    </row>
    <row r="2770" spans="1:7" x14ac:dyDescent="0.2">
      <c r="A2770">
        <v>20170814</v>
      </c>
      <c r="B2770">
        <v>101.87</v>
      </c>
      <c r="C2770">
        <f t="shared" si="215"/>
        <v>100.46142652485072</v>
      </c>
      <c r="D2770">
        <f t="shared" si="212"/>
        <v>99.241349364107904</v>
      </c>
      <c r="E2770">
        <f t="shared" si="211"/>
        <v>1.220077160742818</v>
      </c>
      <c r="F2770">
        <f t="shared" si="214"/>
        <v>1.3336074670807758</v>
      </c>
      <c r="G2770">
        <f t="shared" si="213"/>
        <v>-0.1135303063379578</v>
      </c>
    </row>
    <row r="2771" spans="1:7" x14ac:dyDescent="0.2">
      <c r="A2771">
        <v>20170815</v>
      </c>
      <c r="B2771">
        <v>102.63</v>
      </c>
      <c r="C2771">
        <f t="shared" si="215"/>
        <v>100.79505321333522</v>
      </c>
      <c r="D2771">
        <f t="shared" si="212"/>
        <v>99.49236052232213</v>
      </c>
      <c r="E2771">
        <f t="shared" si="211"/>
        <v>1.3026926910130925</v>
      </c>
      <c r="F2771">
        <f t="shared" si="214"/>
        <v>1.3274245118672394</v>
      </c>
      <c r="G2771">
        <f t="shared" si="213"/>
        <v>-2.4731820854146935E-2</v>
      </c>
    </row>
    <row r="2772" spans="1:7" x14ac:dyDescent="0.2">
      <c r="A2772">
        <v>20170816</v>
      </c>
      <c r="B2772">
        <v>103.32</v>
      </c>
      <c r="C2772">
        <f t="shared" si="215"/>
        <v>101.1835065651298</v>
      </c>
      <c r="D2772">
        <f t="shared" si="212"/>
        <v>99.775889372520496</v>
      </c>
      <c r="E2772">
        <f t="shared" si="211"/>
        <v>1.4076171926093082</v>
      </c>
      <c r="F2772">
        <f t="shared" si="214"/>
        <v>1.3434630480156533</v>
      </c>
      <c r="G2772">
        <f t="shared" si="213"/>
        <v>6.4154144593654872E-2</v>
      </c>
    </row>
    <row r="2773" spans="1:7" x14ac:dyDescent="0.2">
      <c r="A2773">
        <v>20170817</v>
      </c>
      <c r="B2773">
        <v>102.16</v>
      </c>
      <c r="C2773">
        <f t="shared" si="215"/>
        <v>101.33373632434061</v>
      </c>
      <c r="D2773">
        <f t="shared" si="212"/>
        <v>99.952490159741188</v>
      </c>
      <c r="E2773">
        <f t="shared" si="211"/>
        <v>1.3812461645994176</v>
      </c>
      <c r="F2773">
        <f t="shared" si="214"/>
        <v>1.3510196713324063</v>
      </c>
      <c r="G2773">
        <f t="shared" si="213"/>
        <v>3.0226493267011323E-2</v>
      </c>
    </row>
    <row r="2774" spans="1:7" x14ac:dyDescent="0.2">
      <c r="A2774">
        <v>20170818</v>
      </c>
      <c r="B2774">
        <v>102.51</v>
      </c>
      <c r="C2774">
        <f t="shared" si="215"/>
        <v>101.51469996674975</v>
      </c>
      <c r="D2774">
        <f t="shared" si="212"/>
        <v>100.1419353330937</v>
      </c>
      <c r="E2774">
        <f t="shared" si="211"/>
        <v>1.3727646336560468</v>
      </c>
      <c r="F2774">
        <f t="shared" si="214"/>
        <v>1.3553686637971345</v>
      </c>
      <c r="G2774">
        <f t="shared" si="213"/>
        <v>1.7395969858912341E-2</v>
      </c>
    </row>
    <row r="2775" spans="1:7" x14ac:dyDescent="0.2">
      <c r="A2775">
        <v>20170821</v>
      </c>
      <c r="B2775">
        <v>103.22</v>
      </c>
      <c r="C2775">
        <f t="shared" si="215"/>
        <v>101.77705381801901</v>
      </c>
      <c r="D2775">
        <f t="shared" si="212"/>
        <v>100.3699401232349</v>
      </c>
      <c r="E2775">
        <f t="shared" si="211"/>
        <v>1.4071136947841154</v>
      </c>
      <c r="F2775">
        <f t="shared" si="214"/>
        <v>1.3657176699945308</v>
      </c>
      <c r="G2775">
        <f t="shared" si="213"/>
        <v>4.1396024789584596E-2</v>
      </c>
    </row>
    <row r="2776" spans="1:7" x14ac:dyDescent="0.2">
      <c r="A2776">
        <v>20170822</v>
      </c>
      <c r="B2776">
        <v>104.07</v>
      </c>
      <c r="C2776">
        <f t="shared" si="215"/>
        <v>102.129814769093</v>
      </c>
      <c r="D2776">
        <f t="shared" si="212"/>
        <v>100.64401863262491</v>
      </c>
      <c r="E2776">
        <f t="shared" si="211"/>
        <v>1.4857961364680961</v>
      </c>
      <c r="F2776">
        <f t="shared" si="214"/>
        <v>1.3897333632892439</v>
      </c>
      <c r="G2776">
        <f t="shared" si="213"/>
        <v>9.6062773178852146E-2</v>
      </c>
    </row>
    <row r="2777" spans="1:7" x14ac:dyDescent="0.2">
      <c r="A2777">
        <v>20170823</v>
      </c>
      <c r="B2777">
        <v>103.18</v>
      </c>
      <c r="C2777">
        <f t="shared" si="215"/>
        <v>102.29138172769409</v>
      </c>
      <c r="D2777">
        <f t="shared" si="212"/>
        <v>100.83186910428233</v>
      </c>
      <c r="E2777">
        <f t="shared" si="211"/>
        <v>1.4595126234117544</v>
      </c>
      <c r="F2777">
        <f t="shared" si="214"/>
        <v>1.4036892153137459</v>
      </c>
      <c r="G2777">
        <f t="shared" si="213"/>
        <v>5.5823408098008453E-2</v>
      </c>
    </row>
    <row r="2778" spans="1:7" x14ac:dyDescent="0.2">
      <c r="A2778">
        <v>20170824</v>
      </c>
      <c r="B2778">
        <v>103.22</v>
      </c>
      <c r="C2778">
        <f t="shared" si="215"/>
        <v>102.43424607727961</v>
      </c>
      <c r="D2778">
        <f t="shared" si="212"/>
        <v>101.0087676891503</v>
      </c>
      <c r="E2778">
        <f t="shared" si="211"/>
        <v>1.4254783881293065</v>
      </c>
      <c r="F2778">
        <f t="shared" si="214"/>
        <v>1.408047049876858</v>
      </c>
      <c r="G2778">
        <f t="shared" si="213"/>
        <v>1.7431338252448469E-2</v>
      </c>
    </row>
    <row r="2779" spans="1:7" x14ac:dyDescent="0.2">
      <c r="A2779">
        <v>20170825</v>
      </c>
      <c r="B2779">
        <v>103.35</v>
      </c>
      <c r="C2779">
        <f t="shared" si="215"/>
        <v>102.57513129615967</v>
      </c>
      <c r="D2779">
        <f t="shared" si="212"/>
        <v>101.18219230476879</v>
      </c>
      <c r="E2779">
        <f t="shared" si="211"/>
        <v>1.3929389913908778</v>
      </c>
      <c r="F2779">
        <f t="shared" si="214"/>
        <v>1.4050254381796621</v>
      </c>
      <c r="G2779">
        <f t="shared" si="213"/>
        <v>-1.2086446788784233E-2</v>
      </c>
    </row>
    <row r="2780" spans="1:7" x14ac:dyDescent="0.2">
      <c r="A2780">
        <v>20170828</v>
      </c>
      <c r="B2780">
        <v>103.78</v>
      </c>
      <c r="C2780">
        <f t="shared" si="215"/>
        <v>102.7604957121351</v>
      </c>
      <c r="D2780">
        <f t="shared" si="212"/>
        <v>101.37462250441554</v>
      </c>
      <c r="E2780">
        <f t="shared" ref="E2780:E2843" si="216">C2780-D2780</f>
        <v>1.3858732077195555</v>
      </c>
      <c r="F2780">
        <f t="shared" si="214"/>
        <v>1.4011949920876408</v>
      </c>
      <c r="G2780">
        <f t="shared" si="213"/>
        <v>-1.5321784368085289E-2</v>
      </c>
    </row>
    <row r="2781" spans="1:7" x14ac:dyDescent="0.2">
      <c r="A2781">
        <v>20170829</v>
      </c>
      <c r="B2781">
        <v>103.77</v>
      </c>
      <c r="C2781">
        <f t="shared" si="215"/>
        <v>102.91580406411431</v>
      </c>
      <c r="D2781">
        <f t="shared" ref="D2781:D2844" si="217">B2781*(2/(26+1)) + D2780*(1-(2/(26+1)))</f>
        <v>101.55205787445884</v>
      </c>
      <c r="E2781">
        <f t="shared" si="216"/>
        <v>1.3637461896554726</v>
      </c>
      <c r="F2781">
        <f t="shared" si="214"/>
        <v>1.3937052316012071</v>
      </c>
      <c r="G2781">
        <f t="shared" si="213"/>
        <v>-2.995904194573451E-2</v>
      </c>
    </row>
    <row r="2782" spans="1:7" x14ac:dyDescent="0.2">
      <c r="A2782">
        <v>20170830</v>
      </c>
      <c r="B2782">
        <v>103.73</v>
      </c>
      <c r="C2782">
        <f t="shared" si="215"/>
        <v>103.04106497732749</v>
      </c>
      <c r="D2782">
        <f t="shared" si="217"/>
        <v>101.71338692079522</v>
      </c>
      <c r="E2782">
        <f t="shared" si="216"/>
        <v>1.3276780565322781</v>
      </c>
      <c r="F2782">
        <f t="shared" si="214"/>
        <v>1.3804997965874213</v>
      </c>
      <c r="G2782">
        <f t="shared" si="213"/>
        <v>-5.2821740055143174E-2</v>
      </c>
    </row>
    <row r="2783" spans="1:7" x14ac:dyDescent="0.2">
      <c r="A2783">
        <v>20170831</v>
      </c>
      <c r="B2783">
        <v>103.52</v>
      </c>
      <c r="C2783">
        <f t="shared" si="215"/>
        <v>103.11474728850789</v>
      </c>
      <c r="D2783">
        <f t="shared" si="217"/>
        <v>101.84721011184742</v>
      </c>
      <c r="E2783">
        <f t="shared" si="216"/>
        <v>1.2675371766604684</v>
      </c>
      <c r="F2783">
        <f t="shared" si="214"/>
        <v>1.3579072726020307</v>
      </c>
      <c r="G2783">
        <f t="shared" si="213"/>
        <v>-9.0370095941562312E-2</v>
      </c>
    </row>
    <row r="2784" spans="1:7" x14ac:dyDescent="0.2">
      <c r="A2784">
        <v>20170901</v>
      </c>
      <c r="B2784">
        <v>103.9</v>
      </c>
      <c r="C2784">
        <f t="shared" si="215"/>
        <v>103.23555539796821</v>
      </c>
      <c r="D2784">
        <f t="shared" si="217"/>
        <v>101.99926862208095</v>
      </c>
      <c r="E2784">
        <f t="shared" si="216"/>
        <v>1.2362867758872653</v>
      </c>
      <c r="F2784">
        <f t="shared" si="214"/>
        <v>1.3335831732590777</v>
      </c>
      <c r="G2784">
        <f t="shared" si="213"/>
        <v>-9.7296397371812393E-2</v>
      </c>
    </row>
    <row r="2785" spans="1:7" x14ac:dyDescent="0.2">
      <c r="A2785">
        <v>20170905</v>
      </c>
      <c r="B2785">
        <v>103.01</v>
      </c>
      <c r="C2785">
        <f t="shared" si="215"/>
        <v>103.20085456751157</v>
      </c>
      <c r="D2785">
        <f t="shared" si="217"/>
        <v>102.07413761303792</v>
      </c>
      <c r="E2785">
        <f t="shared" si="216"/>
        <v>1.1267169544736504</v>
      </c>
      <c r="F2785">
        <f t="shared" si="214"/>
        <v>1.2922099295019924</v>
      </c>
      <c r="G2785">
        <f t="shared" si="213"/>
        <v>-0.16549297502834204</v>
      </c>
    </row>
    <row r="2786" spans="1:7" x14ac:dyDescent="0.2">
      <c r="A2786">
        <v>20170906</v>
      </c>
      <c r="B2786">
        <v>103.18</v>
      </c>
      <c r="C2786">
        <f t="shared" si="215"/>
        <v>103.19764617250979</v>
      </c>
      <c r="D2786">
        <f t="shared" si="217"/>
        <v>102.15605334540548</v>
      </c>
      <c r="E2786">
        <f t="shared" si="216"/>
        <v>1.04159282710431</v>
      </c>
      <c r="F2786">
        <f t="shared" si="214"/>
        <v>1.2420865090224562</v>
      </c>
      <c r="G2786">
        <f t="shared" si="213"/>
        <v>-0.2004936819181462</v>
      </c>
    </row>
    <row r="2787" spans="1:7" x14ac:dyDescent="0.2">
      <c r="A2787">
        <v>20170907</v>
      </c>
      <c r="B2787">
        <v>104.56</v>
      </c>
      <c r="C2787">
        <f t="shared" si="215"/>
        <v>103.40723906904675</v>
      </c>
      <c r="D2787">
        <f t="shared" si="217"/>
        <v>102.33412346796803</v>
      </c>
      <c r="E2787">
        <f t="shared" si="216"/>
        <v>1.0731156010787259</v>
      </c>
      <c r="F2787">
        <f t="shared" si="214"/>
        <v>1.2082923274337103</v>
      </c>
      <c r="G2787">
        <f t="shared" si="213"/>
        <v>-0.13517672635498434</v>
      </c>
    </row>
    <row r="2788" spans="1:7" x14ac:dyDescent="0.2">
      <c r="A2788">
        <v>20170908</v>
      </c>
      <c r="B2788">
        <v>104.43</v>
      </c>
      <c r="C2788">
        <f t="shared" si="215"/>
        <v>103.56458690457802</v>
      </c>
      <c r="D2788">
        <f t="shared" si="217"/>
        <v>102.48937358145187</v>
      </c>
      <c r="E2788">
        <f t="shared" si="216"/>
        <v>1.0752133231261496</v>
      </c>
      <c r="F2788">
        <f t="shared" si="214"/>
        <v>1.1816765265721982</v>
      </c>
      <c r="G2788">
        <f t="shared" ref="G2788:G2851" si="218">E2788-F2788</f>
        <v>-0.10646320344604865</v>
      </c>
    </row>
    <row r="2789" spans="1:7" x14ac:dyDescent="0.2">
      <c r="A2789">
        <v>20170911</v>
      </c>
      <c r="B2789">
        <v>106.15</v>
      </c>
      <c r="C2789">
        <f t="shared" si="215"/>
        <v>103.96234276541217</v>
      </c>
      <c r="D2789">
        <f t="shared" si="217"/>
        <v>102.76053109393692</v>
      </c>
      <c r="E2789">
        <f t="shared" si="216"/>
        <v>1.2018116714752551</v>
      </c>
      <c r="F2789">
        <f t="shared" ref="F2789:F2852" si="219">(E2789*(2/(9+1))+F2788*(1-(2/(9+1))))</f>
        <v>1.1857035555528097</v>
      </c>
      <c r="G2789">
        <f t="shared" si="218"/>
        <v>1.6108115922445432E-2</v>
      </c>
    </row>
    <row r="2790" spans="1:7" x14ac:dyDescent="0.2">
      <c r="A2790">
        <v>20170912</v>
      </c>
      <c r="B2790">
        <v>106.21</v>
      </c>
      <c r="C2790">
        <f t="shared" si="215"/>
        <v>104.30813618611799</v>
      </c>
      <c r="D2790">
        <f t="shared" si="217"/>
        <v>103.01604730920086</v>
      </c>
      <c r="E2790">
        <f t="shared" si="216"/>
        <v>1.2920888769171341</v>
      </c>
      <c r="F2790">
        <f t="shared" si="219"/>
        <v>1.2069806198256747</v>
      </c>
      <c r="G2790">
        <f t="shared" si="218"/>
        <v>8.5108257091459416E-2</v>
      </c>
    </row>
    <row r="2791" spans="1:7" x14ac:dyDescent="0.2">
      <c r="A2791">
        <v>20170913</v>
      </c>
      <c r="B2791">
        <v>105.83</v>
      </c>
      <c r="C2791">
        <f t="shared" si="215"/>
        <v>104.54226908056137</v>
      </c>
      <c r="D2791">
        <f t="shared" si="217"/>
        <v>103.22448824926006</v>
      </c>
      <c r="E2791">
        <f t="shared" si="216"/>
        <v>1.317780831301306</v>
      </c>
      <c r="F2791">
        <f t="shared" si="219"/>
        <v>1.229140662120801</v>
      </c>
      <c r="G2791">
        <f t="shared" si="218"/>
        <v>8.8640169180504991E-2</v>
      </c>
    </row>
    <row r="2792" spans="1:7" x14ac:dyDescent="0.2">
      <c r="A2792">
        <v>20170914</v>
      </c>
      <c r="B2792">
        <v>106.08</v>
      </c>
      <c r="C2792">
        <f t="shared" si="215"/>
        <v>104.7788430681673</v>
      </c>
      <c r="D2792">
        <f t="shared" si="217"/>
        <v>103.43600763820376</v>
      </c>
      <c r="E2792">
        <f t="shared" si="216"/>
        <v>1.342835429963543</v>
      </c>
      <c r="F2792">
        <f t="shared" si="219"/>
        <v>1.2518796156893495</v>
      </c>
      <c r="G2792">
        <f t="shared" si="218"/>
        <v>9.0955814274193525E-2</v>
      </c>
    </row>
    <row r="2793" spans="1:7" x14ac:dyDescent="0.2">
      <c r="A2793">
        <v>20170915</v>
      </c>
      <c r="B2793">
        <v>105.3</v>
      </c>
      <c r="C2793">
        <f t="shared" si="215"/>
        <v>104.85902105768002</v>
      </c>
      <c r="D2793">
        <f t="shared" si="217"/>
        <v>103.57408114648496</v>
      </c>
      <c r="E2793">
        <f t="shared" si="216"/>
        <v>1.2849399111950675</v>
      </c>
      <c r="F2793">
        <f t="shared" si="219"/>
        <v>1.2584916747904931</v>
      </c>
      <c r="G2793">
        <f t="shared" si="218"/>
        <v>2.6448236404574388E-2</v>
      </c>
    </row>
    <row r="2794" spans="1:7" x14ac:dyDescent="0.2">
      <c r="A2794">
        <v>20170918</v>
      </c>
      <c r="B2794">
        <v>104.83</v>
      </c>
      <c r="C2794">
        <f t="shared" si="215"/>
        <v>104.85455627957541</v>
      </c>
      <c r="D2794">
        <f t="shared" si="217"/>
        <v>103.66711217267127</v>
      </c>
      <c r="E2794">
        <f t="shared" si="216"/>
        <v>1.1874441069041382</v>
      </c>
      <c r="F2794">
        <f t="shared" si="219"/>
        <v>1.2442821612132222</v>
      </c>
      <c r="G2794">
        <f t="shared" si="218"/>
        <v>-5.6838054309084063E-2</v>
      </c>
    </row>
    <row r="2795" spans="1:7" x14ac:dyDescent="0.2">
      <c r="A2795">
        <v>20170919</v>
      </c>
      <c r="B2795">
        <v>105.41</v>
      </c>
      <c r="C2795">
        <f t="shared" si="215"/>
        <v>104.94000915964072</v>
      </c>
      <c r="D2795">
        <f t="shared" si="217"/>
        <v>103.79621497469562</v>
      </c>
      <c r="E2795">
        <f t="shared" si="216"/>
        <v>1.1437941849451079</v>
      </c>
      <c r="F2795">
        <f t="shared" si="219"/>
        <v>1.2241845659595993</v>
      </c>
      <c r="G2795">
        <f t="shared" si="218"/>
        <v>-8.0390381014491474E-2</v>
      </c>
    </row>
    <row r="2796" spans="1:7" x14ac:dyDescent="0.2">
      <c r="A2796">
        <v>20170920</v>
      </c>
      <c r="B2796">
        <v>104.97</v>
      </c>
      <c r="C2796">
        <f t="shared" si="215"/>
        <v>104.9446231350806</v>
      </c>
      <c r="D2796">
        <f t="shared" si="217"/>
        <v>103.88316201360705</v>
      </c>
      <c r="E2796">
        <f t="shared" si="216"/>
        <v>1.0614611214735561</v>
      </c>
      <c r="F2796">
        <f t="shared" si="219"/>
        <v>1.1916398770623908</v>
      </c>
      <c r="G2796">
        <f t="shared" si="218"/>
        <v>-0.13017875558883474</v>
      </c>
    </row>
    <row r="2797" spans="1:7" x14ac:dyDescent="0.2">
      <c r="A2797">
        <v>20170921</v>
      </c>
      <c r="B2797">
        <v>105.31</v>
      </c>
      <c r="C2797">
        <f t="shared" si="215"/>
        <v>105.00083496045282</v>
      </c>
      <c r="D2797">
        <f t="shared" si="217"/>
        <v>103.98885371630281</v>
      </c>
      <c r="E2797">
        <f t="shared" si="216"/>
        <v>1.0119812441500073</v>
      </c>
      <c r="F2797">
        <f t="shared" si="219"/>
        <v>1.1557081504799143</v>
      </c>
      <c r="G2797">
        <f t="shared" si="218"/>
        <v>-0.14372690632990692</v>
      </c>
    </row>
    <row r="2798" spans="1:7" x14ac:dyDescent="0.2">
      <c r="A2798">
        <v>20170922</v>
      </c>
      <c r="B2798">
        <v>105.56</v>
      </c>
      <c r="C2798">
        <f t="shared" si="215"/>
        <v>105.08686035115238</v>
      </c>
      <c r="D2798">
        <f t="shared" si="217"/>
        <v>104.1052349225026</v>
      </c>
      <c r="E2798">
        <f t="shared" si="216"/>
        <v>0.98162542864977809</v>
      </c>
      <c r="F2798">
        <f t="shared" si="219"/>
        <v>1.1208916061138872</v>
      </c>
      <c r="G2798">
        <f t="shared" si="218"/>
        <v>-0.13926617746410908</v>
      </c>
    </row>
    <row r="2799" spans="1:7" x14ac:dyDescent="0.2">
      <c r="A2799">
        <v>20170925</v>
      </c>
      <c r="B2799">
        <v>103.02</v>
      </c>
      <c r="C2799">
        <f t="shared" si="215"/>
        <v>104.76888183559048</v>
      </c>
      <c r="D2799">
        <f t="shared" si="217"/>
        <v>104.02484715046538</v>
      </c>
      <c r="E2799">
        <f t="shared" si="216"/>
        <v>0.74403468512510074</v>
      </c>
      <c r="F2799">
        <f t="shared" si="219"/>
        <v>1.0455202219161299</v>
      </c>
      <c r="G2799">
        <f t="shared" si="218"/>
        <v>-0.30148553679102919</v>
      </c>
    </row>
    <row r="2800" spans="1:7" x14ac:dyDescent="0.2">
      <c r="A2800">
        <v>20170926</v>
      </c>
      <c r="B2800">
        <v>102.94</v>
      </c>
      <c r="C2800">
        <f t="shared" si="215"/>
        <v>104.4875153993458</v>
      </c>
      <c r="D2800">
        <f t="shared" si="217"/>
        <v>103.94448810228276</v>
      </c>
      <c r="E2800">
        <f t="shared" si="216"/>
        <v>0.5430272970630341</v>
      </c>
      <c r="F2800">
        <f t="shared" si="219"/>
        <v>0.94502163694551078</v>
      </c>
      <c r="G2800">
        <f t="shared" si="218"/>
        <v>-0.40199433988247668</v>
      </c>
    </row>
    <row r="2801" spans="1:7" x14ac:dyDescent="0.2">
      <c r="A2801">
        <v>20170927</v>
      </c>
      <c r="B2801">
        <v>103.89</v>
      </c>
      <c r="C2801">
        <f t="shared" si="215"/>
        <v>104.3955899532926</v>
      </c>
      <c r="D2801">
        <f t="shared" si="217"/>
        <v>103.94045194655811</v>
      </c>
      <c r="E2801">
        <f t="shared" si="216"/>
        <v>0.45513800673448657</v>
      </c>
      <c r="F2801">
        <f t="shared" si="219"/>
        <v>0.84704491090330603</v>
      </c>
      <c r="G2801">
        <f t="shared" si="218"/>
        <v>-0.39190690416881946</v>
      </c>
    </row>
    <row r="2802" spans="1:7" x14ac:dyDescent="0.2">
      <c r="A2802">
        <v>20170928</v>
      </c>
      <c r="B2802">
        <v>104.58</v>
      </c>
      <c r="C2802">
        <f t="shared" si="215"/>
        <v>104.42396072970912</v>
      </c>
      <c r="D2802">
        <f t="shared" si="217"/>
        <v>103.9878258764427</v>
      </c>
      <c r="E2802">
        <f t="shared" si="216"/>
        <v>0.43613485326642376</v>
      </c>
      <c r="F2802">
        <f t="shared" si="219"/>
        <v>0.76486289937592966</v>
      </c>
      <c r="G2802">
        <f t="shared" si="218"/>
        <v>-0.3287280461095059</v>
      </c>
    </row>
    <row r="2803" spans="1:7" x14ac:dyDescent="0.2">
      <c r="A2803">
        <v>20170929</v>
      </c>
      <c r="B2803">
        <v>105.24</v>
      </c>
      <c r="C2803">
        <f t="shared" si="215"/>
        <v>104.5495052328308</v>
      </c>
      <c r="D2803">
        <f t="shared" si="217"/>
        <v>104.08057951522471</v>
      </c>
      <c r="E2803">
        <f t="shared" si="216"/>
        <v>0.46892571760608348</v>
      </c>
      <c r="F2803">
        <f t="shared" si="219"/>
        <v>0.70567546302196049</v>
      </c>
      <c r="G2803">
        <f t="shared" si="218"/>
        <v>-0.23674974541587701</v>
      </c>
    </row>
    <row r="2804" spans="1:7" x14ac:dyDescent="0.2">
      <c r="A2804">
        <v>20171002</v>
      </c>
      <c r="B2804">
        <v>105.44</v>
      </c>
      <c r="C2804">
        <f t="shared" si="215"/>
        <v>104.68650442777989</v>
      </c>
      <c r="D2804">
        <f t="shared" si="217"/>
        <v>104.18127732891176</v>
      </c>
      <c r="E2804">
        <f t="shared" si="216"/>
        <v>0.50522709886813288</v>
      </c>
      <c r="F2804">
        <f t="shared" si="219"/>
        <v>0.66558579019119501</v>
      </c>
      <c r="G2804">
        <f t="shared" si="218"/>
        <v>-0.16035869132306213</v>
      </c>
    </row>
    <row r="2805" spans="1:7" x14ac:dyDescent="0.2">
      <c r="A2805">
        <v>20171003</v>
      </c>
      <c r="B2805">
        <v>105.59</v>
      </c>
      <c r="C2805">
        <f t="shared" si="215"/>
        <v>104.82550374658298</v>
      </c>
      <c r="D2805">
        <f t="shared" si="217"/>
        <v>104.28562715639978</v>
      </c>
      <c r="E2805">
        <f t="shared" si="216"/>
        <v>0.53987659018319789</v>
      </c>
      <c r="F2805">
        <f t="shared" si="219"/>
        <v>0.64044395018959566</v>
      </c>
      <c r="G2805">
        <f t="shared" si="218"/>
        <v>-0.10056736000639777</v>
      </c>
    </row>
    <row r="2806" spans="1:7" x14ac:dyDescent="0.2">
      <c r="A2806">
        <v>20171004</v>
      </c>
      <c r="B2806">
        <v>105.31</v>
      </c>
      <c r="C2806">
        <f t="shared" si="215"/>
        <v>104.90004163172406</v>
      </c>
      <c r="D2806">
        <f t="shared" si="217"/>
        <v>104.36150662629609</v>
      </c>
      <c r="E2806">
        <f t="shared" si="216"/>
        <v>0.53853500542797406</v>
      </c>
      <c r="F2806">
        <f t="shared" si="219"/>
        <v>0.62006216123727143</v>
      </c>
      <c r="G2806">
        <f t="shared" si="218"/>
        <v>-8.1527155809297369E-2</v>
      </c>
    </row>
    <row r="2807" spans="1:7" x14ac:dyDescent="0.2">
      <c r="A2807">
        <v>20171005</v>
      </c>
      <c r="B2807">
        <v>106.24</v>
      </c>
      <c r="C2807">
        <f t="shared" si="215"/>
        <v>105.10618907299728</v>
      </c>
      <c r="D2807">
        <f t="shared" si="217"/>
        <v>104.50065428360749</v>
      </c>
      <c r="E2807">
        <f t="shared" si="216"/>
        <v>0.6055347893897931</v>
      </c>
      <c r="F2807">
        <f t="shared" si="219"/>
        <v>0.61715668686777581</v>
      </c>
      <c r="G2807">
        <f t="shared" si="218"/>
        <v>-1.1621897477982701E-2</v>
      </c>
    </row>
    <row r="2808" spans="1:7" x14ac:dyDescent="0.2">
      <c r="A2808">
        <v>20171006</v>
      </c>
      <c r="B2808">
        <v>106.73</v>
      </c>
      <c r="C2808">
        <f t="shared" si="215"/>
        <v>105.35600613869001</v>
      </c>
      <c r="D2808">
        <f t="shared" si="217"/>
        <v>104.66579100334027</v>
      </c>
      <c r="E2808">
        <f t="shared" si="216"/>
        <v>0.69021513534973167</v>
      </c>
      <c r="F2808">
        <f t="shared" si="219"/>
        <v>0.63176837656416696</v>
      </c>
      <c r="G2808">
        <f t="shared" si="218"/>
        <v>5.8446758785564712E-2</v>
      </c>
    </row>
    <row r="2809" spans="1:7" x14ac:dyDescent="0.2">
      <c r="A2809">
        <v>20171009</v>
      </c>
      <c r="B2809">
        <v>107.01</v>
      </c>
      <c r="C2809">
        <f t="shared" si="215"/>
        <v>105.61046673273771</v>
      </c>
      <c r="D2809">
        <f t="shared" si="217"/>
        <v>104.83943611420395</v>
      </c>
      <c r="E2809">
        <f t="shared" si="216"/>
        <v>0.77103061853375721</v>
      </c>
      <c r="F2809">
        <f t="shared" si="219"/>
        <v>0.65962082495808505</v>
      </c>
      <c r="G2809">
        <f t="shared" si="218"/>
        <v>0.11140979357567216</v>
      </c>
    </row>
    <row r="2810" spans="1:7" x14ac:dyDescent="0.2">
      <c r="A2810">
        <v>20171010</v>
      </c>
      <c r="B2810">
        <v>107.31</v>
      </c>
      <c r="C2810">
        <f t="shared" si="215"/>
        <v>105.8719333892396</v>
      </c>
      <c r="D2810">
        <f t="shared" si="217"/>
        <v>105.02244084648514</v>
      </c>
      <c r="E2810">
        <f t="shared" si="216"/>
        <v>0.84949254275446151</v>
      </c>
      <c r="F2810">
        <f t="shared" si="219"/>
        <v>0.69759516851736036</v>
      </c>
      <c r="G2810">
        <f t="shared" si="218"/>
        <v>0.15189737423710115</v>
      </c>
    </row>
    <row r="2811" spans="1:7" x14ac:dyDescent="0.2">
      <c r="A2811">
        <v>20171011</v>
      </c>
      <c r="B2811">
        <v>108.44</v>
      </c>
      <c r="C2811">
        <f t="shared" si="215"/>
        <v>106.26702056012581</v>
      </c>
      <c r="D2811">
        <f t="shared" si="217"/>
        <v>105.27559337637513</v>
      </c>
      <c r="E2811">
        <f t="shared" si="216"/>
        <v>0.99142718375068739</v>
      </c>
      <c r="F2811">
        <f t="shared" si="219"/>
        <v>0.75636157156402573</v>
      </c>
      <c r="G2811">
        <f t="shared" si="218"/>
        <v>0.23506561218666167</v>
      </c>
    </row>
    <row r="2812" spans="1:7" x14ac:dyDescent="0.2">
      <c r="A2812">
        <v>20171012</v>
      </c>
      <c r="B2812">
        <v>108.11</v>
      </c>
      <c r="C2812">
        <f t="shared" si="215"/>
        <v>106.55055585856799</v>
      </c>
      <c r="D2812">
        <f t="shared" si="217"/>
        <v>105.48554942256956</v>
      </c>
      <c r="E2812">
        <f t="shared" si="216"/>
        <v>1.065006435998427</v>
      </c>
      <c r="F2812">
        <f t="shared" si="219"/>
        <v>0.81809054445090612</v>
      </c>
      <c r="G2812">
        <f t="shared" si="218"/>
        <v>0.24691589154752092</v>
      </c>
    </row>
    <row r="2813" spans="1:7" x14ac:dyDescent="0.2">
      <c r="A2813">
        <v>20171013</v>
      </c>
      <c r="B2813">
        <v>108.66</v>
      </c>
      <c r="C2813">
        <f t="shared" si="215"/>
        <v>106.87508572648061</v>
      </c>
      <c r="D2813">
        <f t="shared" si="217"/>
        <v>105.72069390978663</v>
      </c>
      <c r="E2813">
        <f t="shared" si="216"/>
        <v>1.1543918166939733</v>
      </c>
      <c r="F2813">
        <f t="shared" si="219"/>
        <v>0.88535079889951962</v>
      </c>
      <c r="G2813">
        <f t="shared" si="218"/>
        <v>0.26904101779445366</v>
      </c>
    </row>
    <row r="2814" spans="1:7" x14ac:dyDescent="0.2">
      <c r="A2814">
        <v>20171016</v>
      </c>
      <c r="B2814">
        <v>108.3</v>
      </c>
      <c r="C2814">
        <f t="shared" si="215"/>
        <v>107.09430330702205</v>
      </c>
      <c r="D2814">
        <f t="shared" si="217"/>
        <v>105.91175362017282</v>
      </c>
      <c r="E2814">
        <f t="shared" si="216"/>
        <v>1.182549686849228</v>
      </c>
      <c r="F2814">
        <f t="shared" si="219"/>
        <v>0.9447905764894613</v>
      </c>
      <c r="G2814">
        <f t="shared" si="218"/>
        <v>0.23775911035976671</v>
      </c>
    </row>
    <row r="2815" spans="1:7" x14ac:dyDescent="0.2">
      <c r="A2815">
        <v>20171017</v>
      </c>
      <c r="B2815">
        <v>107.54</v>
      </c>
      <c r="C2815">
        <f t="shared" si="215"/>
        <v>107.16287202901866</v>
      </c>
      <c r="D2815">
        <f t="shared" si="217"/>
        <v>106.03236446312299</v>
      </c>
      <c r="E2815">
        <f t="shared" si="216"/>
        <v>1.1305075658956696</v>
      </c>
      <c r="F2815">
        <f t="shared" si="219"/>
        <v>0.98193397437070307</v>
      </c>
      <c r="G2815">
        <f t="shared" si="218"/>
        <v>0.14857359152496652</v>
      </c>
    </row>
    <row r="2816" spans="1:7" x14ac:dyDescent="0.2">
      <c r="A2816">
        <v>20171018</v>
      </c>
      <c r="B2816">
        <v>107.8</v>
      </c>
      <c r="C2816">
        <f t="shared" si="215"/>
        <v>107.26089171686195</v>
      </c>
      <c r="D2816">
        <f t="shared" si="217"/>
        <v>106.16330042881758</v>
      </c>
      <c r="E2816">
        <f t="shared" si="216"/>
        <v>1.0975912880443701</v>
      </c>
      <c r="F2816">
        <f t="shared" si="219"/>
        <v>1.0050654371054366</v>
      </c>
      <c r="G2816">
        <f t="shared" si="218"/>
        <v>9.2525850938933507E-2</v>
      </c>
    </row>
    <row r="2817" spans="1:7" x14ac:dyDescent="0.2">
      <c r="A2817">
        <v>20171019</v>
      </c>
      <c r="B2817">
        <v>107.02</v>
      </c>
      <c r="C2817">
        <f t="shared" si="215"/>
        <v>107.22383145272934</v>
      </c>
      <c r="D2817">
        <f t="shared" si="217"/>
        <v>106.22675965631257</v>
      </c>
      <c r="E2817">
        <f t="shared" si="216"/>
        <v>0.99707179641677612</v>
      </c>
      <c r="F2817">
        <f t="shared" si="219"/>
        <v>1.0034667089677045</v>
      </c>
      <c r="G2817">
        <f t="shared" si="218"/>
        <v>-6.3949125509283888E-3</v>
      </c>
    </row>
    <row r="2818" spans="1:7" x14ac:dyDescent="0.2">
      <c r="A2818">
        <v>20171020</v>
      </c>
      <c r="B2818">
        <v>107.55</v>
      </c>
      <c r="C2818">
        <f t="shared" si="215"/>
        <v>107.27401122923251</v>
      </c>
      <c r="D2818">
        <f t="shared" si="217"/>
        <v>106.32477745954867</v>
      </c>
      <c r="E2818">
        <f t="shared" si="216"/>
        <v>0.94923376968384332</v>
      </c>
      <c r="F2818">
        <f t="shared" si="219"/>
        <v>0.99262012111093234</v>
      </c>
      <c r="G2818">
        <f t="shared" si="218"/>
        <v>-4.338635142708902E-2</v>
      </c>
    </row>
    <row r="2819" spans="1:7" x14ac:dyDescent="0.2">
      <c r="A2819">
        <v>20171023</v>
      </c>
      <c r="B2819">
        <v>107.53</v>
      </c>
      <c r="C2819">
        <f t="shared" si="215"/>
        <v>107.31339411704289</v>
      </c>
      <c r="D2819">
        <f t="shared" si="217"/>
        <v>106.41405320328582</v>
      </c>
      <c r="E2819">
        <f t="shared" si="216"/>
        <v>0.89934091375707226</v>
      </c>
      <c r="F2819">
        <f t="shared" si="219"/>
        <v>0.97396427964016041</v>
      </c>
      <c r="G2819">
        <f t="shared" si="218"/>
        <v>-7.4623365883088155E-2</v>
      </c>
    </row>
    <row r="2820" spans="1:7" x14ac:dyDescent="0.2">
      <c r="A2820">
        <v>20171024</v>
      </c>
      <c r="B2820">
        <v>108.41</v>
      </c>
      <c r="C2820">
        <f t="shared" si="215"/>
        <v>107.4821027144209</v>
      </c>
      <c r="D2820">
        <f t="shared" si="217"/>
        <v>106.56190111415353</v>
      </c>
      <c r="E2820">
        <f t="shared" si="216"/>
        <v>0.92020160026737585</v>
      </c>
      <c r="F2820">
        <f t="shared" si="219"/>
        <v>0.96321174376560348</v>
      </c>
      <c r="G2820">
        <f t="shared" si="218"/>
        <v>-4.3010143498227627E-2</v>
      </c>
    </row>
    <row r="2821" spans="1:7" x14ac:dyDescent="0.2">
      <c r="A2821">
        <v>20171025</v>
      </c>
      <c r="B2821">
        <v>109.49</v>
      </c>
      <c r="C2821">
        <f t="shared" si="215"/>
        <v>107.79100998912537</v>
      </c>
      <c r="D2821">
        <f t="shared" si="217"/>
        <v>106.77879732791993</v>
      </c>
      <c r="E2821">
        <f t="shared" si="216"/>
        <v>1.0122126612054387</v>
      </c>
      <c r="F2821">
        <f t="shared" si="219"/>
        <v>0.97301192725357055</v>
      </c>
      <c r="G2821">
        <f t="shared" si="218"/>
        <v>3.9200733951868183E-2</v>
      </c>
    </row>
    <row r="2822" spans="1:7" x14ac:dyDescent="0.2">
      <c r="A2822">
        <v>20171026</v>
      </c>
      <c r="B2822">
        <v>109.8</v>
      </c>
      <c r="C2822">
        <f t="shared" si="215"/>
        <v>108.10008537541378</v>
      </c>
      <c r="D2822">
        <f t="shared" si="217"/>
        <v>107.00259011844437</v>
      </c>
      <c r="E2822">
        <f t="shared" si="216"/>
        <v>1.0974952569694096</v>
      </c>
      <c r="F2822">
        <f t="shared" si="219"/>
        <v>0.99790859319673841</v>
      </c>
      <c r="G2822">
        <f t="shared" si="218"/>
        <v>9.9586663772671224E-2</v>
      </c>
    </row>
    <row r="2823" spans="1:7" x14ac:dyDescent="0.2">
      <c r="A2823">
        <v>20171027</v>
      </c>
      <c r="B2823">
        <v>109.71</v>
      </c>
      <c r="C2823">
        <f t="shared" si="215"/>
        <v>108.34776454842705</v>
      </c>
      <c r="D2823">
        <f t="shared" si="217"/>
        <v>107.20313899855961</v>
      </c>
      <c r="E2823">
        <f t="shared" si="216"/>
        <v>1.1446255498674418</v>
      </c>
      <c r="F2823">
        <f t="shared" si="219"/>
        <v>1.0272519845308792</v>
      </c>
      <c r="G2823">
        <f t="shared" si="218"/>
        <v>0.11737356533656262</v>
      </c>
    </row>
    <row r="2824" spans="1:7" x14ac:dyDescent="0.2">
      <c r="A2824">
        <v>20171030</v>
      </c>
      <c r="B2824">
        <v>110.04</v>
      </c>
      <c r="C2824">
        <f t="shared" si="215"/>
        <v>108.60810846405366</v>
      </c>
      <c r="D2824">
        <f t="shared" si="217"/>
        <v>107.41327685051816</v>
      </c>
      <c r="E2824">
        <f t="shared" si="216"/>
        <v>1.1948316135354986</v>
      </c>
      <c r="F2824">
        <f t="shared" si="219"/>
        <v>1.0607679103318031</v>
      </c>
      <c r="G2824">
        <f t="shared" si="218"/>
        <v>0.13406370320369554</v>
      </c>
    </row>
    <row r="2825" spans="1:7" x14ac:dyDescent="0.2">
      <c r="A2825">
        <v>20171031</v>
      </c>
      <c r="B2825">
        <v>109.98</v>
      </c>
      <c r="C2825">
        <f t="shared" si="215"/>
        <v>108.81916870035309</v>
      </c>
      <c r="D2825">
        <f t="shared" si="217"/>
        <v>107.60340449122052</v>
      </c>
      <c r="E2825">
        <f t="shared" si="216"/>
        <v>1.2157642091325727</v>
      </c>
      <c r="F2825">
        <f t="shared" si="219"/>
        <v>1.0917671700919569</v>
      </c>
      <c r="G2825">
        <f t="shared" si="218"/>
        <v>0.12399703904061576</v>
      </c>
    </row>
    <row r="2826" spans="1:7" x14ac:dyDescent="0.2">
      <c r="A2826">
        <v>20171101</v>
      </c>
      <c r="B2826">
        <v>111.07</v>
      </c>
      <c r="C2826">
        <f t="shared" si="215"/>
        <v>109.1654504387603</v>
      </c>
      <c r="D2826">
        <f t="shared" si="217"/>
        <v>107.86018934372271</v>
      </c>
      <c r="E2826">
        <f t="shared" si="216"/>
        <v>1.3052610950375936</v>
      </c>
      <c r="F2826">
        <f t="shared" si="219"/>
        <v>1.1344659550810843</v>
      </c>
      <c r="G2826">
        <f t="shared" si="218"/>
        <v>0.1707951399565093</v>
      </c>
    </row>
    <row r="2827" spans="1:7" x14ac:dyDescent="0.2">
      <c r="A2827">
        <v>20171102</v>
      </c>
      <c r="B2827">
        <v>110.98</v>
      </c>
      <c r="C2827">
        <f t="shared" si="215"/>
        <v>109.44461190972027</v>
      </c>
      <c r="D2827">
        <f t="shared" si="217"/>
        <v>108.09128642937287</v>
      </c>
      <c r="E2827">
        <f t="shared" si="216"/>
        <v>1.3533254803473937</v>
      </c>
      <c r="F2827">
        <f t="shared" si="219"/>
        <v>1.1782378601343462</v>
      </c>
      <c r="G2827">
        <f t="shared" si="218"/>
        <v>0.17508762021304758</v>
      </c>
    </row>
    <row r="2828" spans="1:7" x14ac:dyDescent="0.2">
      <c r="A2828">
        <v>20171103</v>
      </c>
      <c r="B2828">
        <v>111.36</v>
      </c>
      <c r="C2828">
        <f t="shared" si="215"/>
        <v>109.73928700053253</v>
      </c>
      <c r="D2828">
        <f t="shared" si="217"/>
        <v>108.33341336053043</v>
      </c>
      <c r="E2828">
        <f t="shared" si="216"/>
        <v>1.405873640002099</v>
      </c>
      <c r="F2828">
        <f t="shared" si="219"/>
        <v>1.2237650161078968</v>
      </c>
      <c r="G2828">
        <f t="shared" si="218"/>
        <v>0.18210862389420224</v>
      </c>
    </row>
    <row r="2829" spans="1:7" x14ac:dyDescent="0.2">
      <c r="A2829">
        <v>20171106</v>
      </c>
      <c r="B2829">
        <v>111.92</v>
      </c>
      <c r="C2829">
        <f t="shared" si="215"/>
        <v>110.0747813081429</v>
      </c>
      <c r="D2829">
        <f t="shared" si="217"/>
        <v>108.59908644493558</v>
      </c>
      <c r="E2829">
        <f t="shared" si="216"/>
        <v>1.4756948632073232</v>
      </c>
      <c r="F2829">
        <f t="shared" si="219"/>
        <v>1.2741509855277822</v>
      </c>
      <c r="G2829">
        <f t="shared" si="218"/>
        <v>0.20154387767954107</v>
      </c>
    </row>
    <row r="2830" spans="1:7" x14ac:dyDescent="0.2">
      <c r="A2830">
        <v>20171107</v>
      </c>
      <c r="B2830">
        <v>112.09</v>
      </c>
      <c r="C2830">
        <f t="shared" si="215"/>
        <v>110.384814953044</v>
      </c>
      <c r="D2830">
        <f t="shared" si="217"/>
        <v>108.85767263419962</v>
      </c>
      <c r="E2830">
        <f t="shared" si="216"/>
        <v>1.5271423188443833</v>
      </c>
      <c r="F2830">
        <f t="shared" si="219"/>
        <v>1.3247492521911024</v>
      </c>
      <c r="G2830">
        <f t="shared" si="218"/>
        <v>0.20239306665328094</v>
      </c>
    </row>
    <row r="2831" spans="1:7" x14ac:dyDescent="0.2">
      <c r="A2831">
        <v>20171108</v>
      </c>
      <c r="B2831">
        <v>112.47</v>
      </c>
      <c r="C2831">
        <f t="shared" ref="C2831:C2894" si="220">(B2831*(2/(12+1))+C2830*(1-(2/(12+1))))</f>
        <v>110.7056126525757</v>
      </c>
      <c r="D2831">
        <f t="shared" si="217"/>
        <v>109.12525243907372</v>
      </c>
      <c r="E2831">
        <f t="shared" si="216"/>
        <v>1.5803602135019759</v>
      </c>
      <c r="F2831">
        <f t="shared" si="219"/>
        <v>1.3758714444532771</v>
      </c>
      <c r="G2831">
        <f t="shared" si="218"/>
        <v>0.20448876904869873</v>
      </c>
    </row>
    <row r="2832" spans="1:7" x14ac:dyDescent="0.2">
      <c r="A2832">
        <v>20171109</v>
      </c>
      <c r="B2832">
        <v>112.14</v>
      </c>
      <c r="C2832">
        <f t="shared" si="220"/>
        <v>110.92628762910252</v>
      </c>
      <c r="D2832">
        <f t="shared" si="217"/>
        <v>109.34856707321642</v>
      </c>
      <c r="E2832">
        <f t="shared" si="216"/>
        <v>1.5777205558861027</v>
      </c>
      <c r="F2832">
        <f t="shared" si="219"/>
        <v>1.4162412667398423</v>
      </c>
      <c r="G2832">
        <f t="shared" si="218"/>
        <v>0.16147928914626042</v>
      </c>
    </row>
    <row r="2833" spans="1:7" x14ac:dyDescent="0.2">
      <c r="A2833">
        <v>20171110</v>
      </c>
      <c r="B2833">
        <v>111.88</v>
      </c>
      <c r="C2833">
        <f t="shared" si="220"/>
        <v>111.07301260924059</v>
      </c>
      <c r="D2833">
        <f t="shared" si="217"/>
        <v>109.53608062334854</v>
      </c>
      <c r="E2833">
        <f t="shared" si="216"/>
        <v>1.5369319858920534</v>
      </c>
      <c r="F2833">
        <f t="shared" si="219"/>
        <v>1.4403794105702847</v>
      </c>
      <c r="G2833">
        <f t="shared" si="218"/>
        <v>9.6552575321768641E-2</v>
      </c>
    </row>
    <row r="2834" spans="1:7" x14ac:dyDescent="0.2">
      <c r="A2834">
        <v>20171113</v>
      </c>
      <c r="B2834">
        <v>111.4</v>
      </c>
      <c r="C2834">
        <f t="shared" si="220"/>
        <v>111.12331836166511</v>
      </c>
      <c r="D2834">
        <f t="shared" si="217"/>
        <v>109.67414872532272</v>
      </c>
      <c r="E2834">
        <f t="shared" si="216"/>
        <v>1.4491696363423898</v>
      </c>
      <c r="F2834">
        <f t="shared" si="219"/>
        <v>1.4421374557247058</v>
      </c>
      <c r="G2834">
        <f t="shared" si="218"/>
        <v>7.0321806176840695E-3</v>
      </c>
    </row>
    <row r="2835" spans="1:7" x14ac:dyDescent="0.2">
      <c r="A2835">
        <v>20171114</v>
      </c>
      <c r="B2835">
        <v>111.98</v>
      </c>
      <c r="C2835">
        <f t="shared" si="220"/>
        <v>111.25511553679355</v>
      </c>
      <c r="D2835">
        <f t="shared" si="217"/>
        <v>109.84495252344696</v>
      </c>
      <c r="E2835">
        <f t="shared" si="216"/>
        <v>1.4101630133465903</v>
      </c>
      <c r="F2835">
        <f t="shared" si="219"/>
        <v>1.4357425672490827</v>
      </c>
      <c r="G2835">
        <f t="shared" si="218"/>
        <v>-2.5579553902492336E-2</v>
      </c>
    </row>
    <row r="2836" spans="1:7" x14ac:dyDescent="0.2">
      <c r="A2836">
        <v>20171115</v>
      </c>
      <c r="B2836">
        <v>110.25</v>
      </c>
      <c r="C2836">
        <f t="shared" si="220"/>
        <v>111.10048237728685</v>
      </c>
      <c r="D2836">
        <f t="shared" si="217"/>
        <v>109.87495604022868</v>
      </c>
      <c r="E2836">
        <f t="shared" si="216"/>
        <v>1.2255263370581702</v>
      </c>
      <c r="F2836">
        <f t="shared" si="219"/>
        <v>1.3936993212109003</v>
      </c>
      <c r="G2836">
        <f t="shared" si="218"/>
        <v>-0.16817298415273019</v>
      </c>
    </row>
    <row r="2837" spans="1:7" x14ac:dyDescent="0.2">
      <c r="A2837">
        <v>20171116</v>
      </c>
      <c r="B2837">
        <v>111.02</v>
      </c>
      <c r="C2837">
        <f t="shared" si="220"/>
        <v>111.08810047308887</v>
      </c>
      <c r="D2837">
        <f t="shared" si="217"/>
        <v>109.95977411132286</v>
      </c>
      <c r="E2837">
        <f t="shared" si="216"/>
        <v>1.128326361766014</v>
      </c>
      <c r="F2837">
        <f t="shared" si="219"/>
        <v>1.3406247293219231</v>
      </c>
      <c r="G2837">
        <f t="shared" si="218"/>
        <v>-0.21229836755590914</v>
      </c>
    </row>
    <row r="2838" spans="1:7" x14ac:dyDescent="0.2">
      <c r="A2838">
        <v>20171117</v>
      </c>
      <c r="B2838">
        <v>109.82</v>
      </c>
      <c r="C2838">
        <f t="shared" si="220"/>
        <v>110.89300809261366</v>
      </c>
      <c r="D2838">
        <f t="shared" si="217"/>
        <v>109.94942047344709</v>
      </c>
      <c r="E2838">
        <f t="shared" si="216"/>
        <v>0.9435876191665642</v>
      </c>
      <c r="F2838">
        <f t="shared" si="219"/>
        <v>1.2612173072908512</v>
      </c>
      <c r="G2838">
        <f t="shared" si="218"/>
        <v>-0.31762968812428705</v>
      </c>
    </row>
    <row r="2839" spans="1:7" x14ac:dyDescent="0.2">
      <c r="A2839">
        <v>20171120</v>
      </c>
      <c r="B2839">
        <v>109.95</v>
      </c>
      <c r="C2839">
        <f t="shared" si="220"/>
        <v>110.74792992451924</v>
      </c>
      <c r="D2839">
        <f t="shared" si="217"/>
        <v>109.9494634013399</v>
      </c>
      <c r="E2839">
        <f t="shared" si="216"/>
        <v>0.79846652317934286</v>
      </c>
      <c r="F2839">
        <f t="shared" si="219"/>
        <v>1.1686671504685497</v>
      </c>
      <c r="G2839">
        <f t="shared" si="218"/>
        <v>-0.37020062728920688</v>
      </c>
    </row>
    <row r="2840" spans="1:7" x14ac:dyDescent="0.2">
      <c r="A2840">
        <v>20171121</v>
      </c>
      <c r="B2840">
        <v>111.45</v>
      </c>
      <c r="C2840">
        <f t="shared" si="220"/>
        <v>110.85594070536244</v>
      </c>
      <c r="D2840">
        <f t="shared" si="217"/>
        <v>110.0606142604999</v>
      </c>
      <c r="E2840">
        <f t="shared" si="216"/>
        <v>0.79532644486253901</v>
      </c>
      <c r="F2840">
        <f t="shared" si="219"/>
        <v>1.0939990093473475</v>
      </c>
      <c r="G2840">
        <f t="shared" si="218"/>
        <v>-0.2986725644848085</v>
      </c>
    </row>
    <row r="2841" spans="1:7" x14ac:dyDescent="0.2">
      <c r="A2841">
        <v>20171122</v>
      </c>
      <c r="B2841">
        <v>110.82</v>
      </c>
      <c r="C2841">
        <f t="shared" si="220"/>
        <v>110.85041136607592</v>
      </c>
      <c r="D2841">
        <f t="shared" si="217"/>
        <v>110.11686505601844</v>
      </c>
      <c r="E2841">
        <f t="shared" si="216"/>
        <v>0.73354631005747706</v>
      </c>
      <c r="F2841">
        <f t="shared" si="219"/>
        <v>1.0219084694893734</v>
      </c>
      <c r="G2841">
        <f t="shared" si="218"/>
        <v>-0.28836215943189636</v>
      </c>
    </row>
    <row r="2842" spans="1:7" x14ac:dyDescent="0.2">
      <c r="A2842">
        <v>20171124</v>
      </c>
      <c r="B2842">
        <v>111.97</v>
      </c>
      <c r="C2842">
        <f t="shared" si="220"/>
        <v>111.02265577129501</v>
      </c>
      <c r="D2842">
        <f t="shared" si="217"/>
        <v>110.25413431112818</v>
      </c>
      <c r="E2842">
        <f t="shared" si="216"/>
        <v>0.76852146016682354</v>
      </c>
      <c r="F2842">
        <f t="shared" si="219"/>
        <v>0.97123106762486344</v>
      </c>
      <c r="G2842">
        <f t="shared" si="218"/>
        <v>-0.2027096074580399</v>
      </c>
    </row>
    <row r="2843" spans="1:7" x14ac:dyDescent="0.2">
      <c r="A2843">
        <v>20171127</v>
      </c>
      <c r="B2843">
        <v>112.38</v>
      </c>
      <c r="C2843">
        <f t="shared" si="220"/>
        <v>111.23147796032654</v>
      </c>
      <c r="D2843">
        <f t="shared" si="217"/>
        <v>110.4116058436372</v>
      </c>
      <c r="E2843">
        <f t="shared" si="216"/>
        <v>0.81987211668933924</v>
      </c>
      <c r="F2843">
        <f t="shared" si="219"/>
        <v>0.94095927743775865</v>
      </c>
      <c r="G2843">
        <f t="shared" si="218"/>
        <v>-0.12108716074841941</v>
      </c>
    </row>
    <row r="2844" spans="1:7" x14ac:dyDescent="0.2">
      <c r="A2844">
        <v>20171128</v>
      </c>
      <c r="B2844">
        <v>113.36</v>
      </c>
      <c r="C2844">
        <f t="shared" si="220"/>
        <v>111.55894288950707</v>
      </c>
      <c r="D2844">
        <f t="shared" si="217"/>
        <v>110.63000541077518</v>
      </c>
      <c r="E2844">
        <f t="shared" ref="E2844:E2907" si="221">C2844-D2844</f>
        <v>0.92893747873188204</v>
      </c>
      <c r="F2844">
        <f t="shared" si="219"/>
        <v>0.93855491769658339</v>
      </c>
      <c r="G2844">
        <f t="shared" si="218"/>
        <v>-9.6174389647013525E-3</v>
      </c>
    </row>
    <row r="2845" spans="1:7" x14ac:dyDescent="0.2">
      <c r="A2845">
        <v>20171129</v>
      </c>
      <c r="B2845">
        <v>109.86</v>
      </c>
      <c r="C2845">
        <f t="shared" si="220"/>
        <v>111.29756706035214</v>
      </c>
      <c r="D2845">
        <f t="shared" ref="D2845:D2908" si="222">B2845*(2/(26+1)) + D2844*(1-(2/(26+1)))</f>
        <v>110.57296797293998</v>
      </c>
      <c r="E2845">
        <f t="shared" si="221"/>
        <v>0.72459908741215884</v>
      </c>
      <c r="F2845">
        <f t="shared" si="219"/>
        <v>0.89576375163969857</v>
      </c>
      <c r="G2845">
        <f t="shared" si="218"/>
        <v>-0.17116466422753973</v>
      </c>
    </row>
    <row r="2846" spans="1:7" x14ac:dyDescent="0.2">
      <c r="A2846">
        <v>20171130</v>
      </c>
      <c r="B2846">
        <v>112.59</v>
      </c>
      <c r="C2846">
        <f t="shared" si="220"/>
        <v>111.49640289722105</v>
      </c>
      <c r="D2846">
        <f t="shared" si="222"/>
        <v>110.72237775272221</v>
      </c>
      <c r="E2846">
        <f t="shared" si="221"/>
        <v>0.77402514449883597</v>
      </c>
      <c r="F2846">
        <f t="shared" si="219"/>
        <v>0.87141603021152614</v>
      </c>
      <c r="G2846">
        <f t="shared" si="218"/>
        <v>-9.7390885712690167E-2</v>
      </c>
    </row>
    <row r="2847" spans="1:7" x14ac:dyDescent="0.2">
      <c r="A2847">
        <v>20171201</v>
      </c>
      <c r="B2847">
        <v>110.73</v>
      </c>
      <c r="C2847">
        <f t="shared" si="220"/>
        <v>111.37849475918703</v>
      </c>
      <c r="D2847">
        <f t="shared" si="222"/>
        <v>110.72294236363167</v>
      </c>
      <c r="E2847">
        <f t="shared" si="221"/>
        <v>0.65555239555536104</v>
      </c>
      <c r="F2847">
        <f t="shared" si="219"/>
        <v>0.82824330328029316</v>
      </c>
      <c r="G2847">
        <f t="shared" si="218"/>
        <v>-0.17269090772493212</v>
      </c>
    </row>
    <row r="2848" spans="1:7" x14ac:dyDescent="0.2">
      <c r="A2848">
        <v>20171204</v>
      </c>
      <c r="B2848">
        <v>107.43</v>
      </c>
      <c r="C2848">
        <f t="shared" si="220"/>
        <v>110.7710340270044</v>
      </c>
      <c r="D2848">
        <f t="shared" si="222"/>
        <v>110.47902070706637</v>
      </c>
      <c r="E2848">
        <f t="shared" si="221"/>
        <v>0.29201331993803592</v>
      </c>
      <c r="F2848">
        <f t="shared" si="219"/>
        <v>0.7209973066118418</v>
      </c>
      <c r="G2848">
        <f t="shared" si="218"/>
        <v>-0.42898398667380588</v>
      </c>
    </row>
    <row r="2849" spans="1:7" x14ac:dyDescent="0.2">
      <c r="A2849">
        <v>20171205</v>
      </c>
      <c r="B2849">
        <v>108.58</v>
      </c>
      <c r="C2849">
        <f t="shared" si="220"/>
        <v>110.43395186900372</v>
      </c>
      <c r="D2849">
        <f t="shared" si="222"/>
        <v>110.33835250654293</v>
      </c>
      <c r="E2849">
        <f t="shared" si="221"/>
        <v>9.5599362460788484E-2</v>
      </c>
      <c r="F2849">
        <f t="shared" si="219"/>
        <v>0.59591771778163116</v>
      </c>
      <c r="G2849">
        <f t="shared" si="218"/>
        <v>-0.50031835532084268</v>
      </c>
    </row>
    <row r="2850" spans="1:7" x14ac:dyDescent="0.2">
      <c r="A2850">
        <v>20171206</v>
      </c>
      <c r="B2850">
        <v>109.74</v>
      </c>
      <c r="C2850">
        <f t="shared" si="220"/>
        <v>110.32719004300316</v>
      </c>
      <c r="D2850">
        <f t="shared" si="222"/>
        <v>110.29403009865086</v>
      </c>
      <c r="E2850">
        <f t="shared" si="221"/>
        <v>3.3159944352291859E-2</v>
      </c>
      <c r="F2850">
        <f t="shared" si="219"/>
        <v>0.4833661630957633</v>
      </c>
      <c r="G2850">
        <f t="shared" si="218"/>
        <v>-0.45020621874347144</v>
      </c>
    </row>
    <row r="2851" spans="1:7" x14ac:dyDescent="0.2">
      <c r="A2851">
        <v>20171207</v>
      </c>
      <c r="B2851">
        <v>111.4</v>
      </c>
      <c r="C2851">
        <f t="shared" si="220"/>
        <v>110.49223772869497</v>
      </c>
      <c r="D2851">
        <f t="shared" si="222"/>
        <v>110.3759537950471</v>
      </c>
      <c r="E2851">
        <f t="shared" si="221"/>
        <v>0.11628393364787826</v>
      </c>
      <c r="F2851">
        <f t="shared" si="219"/>
        <v>0.40994971720618634</v>
      </c>
      <c r="G2851">
        <f t="shared" si="218"/>
        <v>-0.29366578355830808</v>
      </c>
    </row>
    <row r="2852" spans="1:7" x14ac:dyDescent="0.2">
      <c r="A2852">
        <v>20171208</v>
      </c>
      <c r="B2852">
        <v>112.6</v>
      </c>
      <c r="C2852">
        <f t="shared" si="220"/>
        <v>110.81650884735728</v>
      </c>
      <c r="D2852">
        <f t="shared" si="222"/>
        <v>110.54069795837694</v>
      </c>
      <c r="E2852">
        <f t="shared" si="221"/>
        <v>0.27581088898034523</v>
      </c>
      <c r="F2852">
        <f t="shared" si="219"/>
        <v>0.38312195156101814</v>
      </c>
      <c r="G2852">
        <f t="shared" ref="G2852:G2915" si="223">E2852-F2852</f>
        <v>-0.10731106258067291</v>
      </c>
    </row>
    <row r="2853" spans="1:7" x14ac:dyDescent="0.2">
      <c r="A2853">
        <v>20171211</v>
      </c>
      <c r="B2853">
        <v>112.37</v>
      </c>
      <c r="C2853">
        <f t="shared" si="220"/>
        <v>111.05550748622539</v>
      </c>
      <c r="D2853">
        <f t="shared" si="222"/>
        <v>110.67620181331198</v>
      </c>
      <c r="E2853">
        <f t="shared" si="221"/>
        <v>0.37930567291341788</v>
      </c>
      <c r="F2853">
        <f t="shared" ref="F2853:F2916" si="224">(E2853*(2/(9+1))+F2852*(1-(2/(9+1))))</f>
        <v>0.38235869583149812</v>
      </c>
      <c r="G2853">
        <f t="shared" si="223"/>
        <v>-3.0530229180802393E-3</v>
      </c>
    </row>
    <row r="2854" spans="1:7" x14ac:dyDescent="0.2">
      <c r="A2854">
        <v>20171212</v>
      </c>
      <c r="B2854">
        <v>113.46</v>
      </c>
      <c r="C2854">
        <f t="shared" si="220"/>
        <v>111.42542941142149</v>
      </c>
      <c r="D2854">
        <f t="shared" si="222"/>
        <v>110.88240908639997</v>
      </c>
      <c r="E2854">
        <f t="shared" si="221"/>
        <v>0.54302032502151576</v>
      </c>
      <c r="F2854">
        <f t="shared" si="224"/>
        <v>0.41449102166950164</v>
      </c>
      <c r="G2854">
        <f t="shared" si="223"/>
        <v>0.12852930335201412</v>
      </c>
    </row>
    <row r="2855" spans="1:7" x14ac:dyDescent="0.2">
      <c r="A2855">
        <v>20171213</v>
      </c>
      <c r="B2855">
        <v>113.31</v>
      </c>
      <c r="C2855">
        <f t="shared" si="220"/>
        <v>111.71536334812589</v>
      </c>
      <c r="D2855">
        <f t="shared" si="222"/>
        <v>111.06223063555554</v>
      </c>
      <c r="E2855">
        <f t="shared" si="221"/>
        <v>0.6531327125703541</v>
      </c>
      <c r="F2855">
        <f t="shared" si="224"/>
        <v>0.46221935984967211</v>
      </c>
      <c r="G2855">
        <f t="shared" si="223"/>
        <v>0.19091335272068199</v>
      </c>
    </row>
    <row r="2856" spans="1:7" x14ac:dyDescent="0.2">
      <c r="A2856">
        <v>20171214</v>
      </c>
      <c r="B2856">
        <v>112.92</v>
      </c>
      <c r="C2856">
        <f t="shared" si="220"/>
        <v>111.90069206379883</v>
      </c>
      <c r="D2856">
        <f t="shared" si="222"/>
        <v>111.19984318106994</v>
      </c>
      <c r="E2856">
        <f t="shared" si="221"/>
        <v>0.70084888272889145</v>
      </c>
      <c r="F2856">
        <f t="shared" si="224"/>
        <v>0.50994526442551602</v>
      </c>
      <c r="G2856">
        <f t="shared" si="223"/>
        <v>0.19090361830337543</v>
      </c>
    </row>
    <row r="2857" spans="1:7" x14ac:dyDescent="0.2">
      <c r="A2857">
        <v>20171215</v>
      </c>
      <c r="B2857">
        <v>113.82</v>
      </c>
      <c r="C2857">
        <f t="shared" si="220"/>
        <v>112.19597020782977</v>
      </c>
      <c r="D2857">
        <f t="shared" si="222"/>
        <v>111.39392887136106</v>
      </c>
      <c r="E2857">
        <f t="shared" si="221"/>
        <v>0.80204133646871867</v>
      </c>
      <c r="F2857">
        <f t="shared" si="224"/>
        <v>0.56836447883415664</v>
      </c>
      <c r="G2857">
        <f t="shared" si="223"/>
        <v>0.23367685763456203</v>
      </c>
    </row>
    <row r="2858" spans="1:7" x14ac:dyDescent="0.2">
      <c r="A2858">
        <v>20171218</v>
      </c>
      <c r="B2858">
        <v>113.55</v>
      </c>
      <c r="C2858">
        <f t="shared" si="220"/>
        <v>112.40428248354826</v>
      </c>
      <c r="D2858">
        <f t="shared" si="222"/>
        <v>111.55363784385283</v>
      </c>
      <c r="E2858">
        <f t="shared" si="221"/>
        <v>0.85064463969543169</v>
      </c>
      <c r="F2858">
        <f t="shared" si="224"/>
        <v>0.62482051100641167</v>
      </c>
      <c r="G2858">
        <f t="shared" si="223"/>
        <v>0.22582412868902002</v>
      </c>
    </row>
    <row r="2859" spans="1:7" x14ac:dyDescent="0.2">
      <c r="A2859">
        <v>20171219</v>
      </c>
      <c r="B2859">
        <v>112.14</v>
      </c>
      <c r="C2859">
        <f t="shared" si="220"/>
        <v>112.36362363992545</v>
      </c>
      <c r="D2859">
        <f t="shared" si="222"/>
        <v>111.59707207764151</v>
      </c>
      <c r="E2859">
        <f t="shared" si="221"/>
        <v>0.76655156228393651</v>
      </c>
      <c r="F2859">
        <f t="shared" si="224"/>
        <v>0.65316672126191666</v>
      </c>
      <c r="G2859">
        <f t="shared" si="223"/>
        <v>0.11338484102201984</v>
      </c>
    </row>
    <row r="2860" spans="1:7" x14ac:dyDescent="0.2">
      <c r="A2860">
        <v>20171220</v>
      </c>
      <c r="B2860">
        <v>112.12</v>
      </c>
      <c r="C2860">
        <f t="shared" si="220"/>
        <v>112.32614307993691</v>
      </c>
      <c r="D2860">
        <f t="shared" si="222"/>
        <v>111.6358074792977</v>
      </c>
      <c r="E2860">
        <f t="shared" si="221"/>
        <v>0.69033560063921584</v>
      </c>
      <c r="F2860">
        <f t="shared" si="224"/>
        <v>0.66060049713737656</v>
      </c>
      <c r="G2860">
        <f t="shared" si="223"/>
        <v>2.9735103501839277E-2</v>
      </c>
    </row>
    <row r="2861" spans="1:7" x14ac:dyDescent="0.2">
      <c r="A2861">
        <v>20171221</v>
      </c>
      <c r="B2861">
        <v>112.41</v>
      </c>
      <c r="C2861">
        <f t="shared" si="220"/>
        <v>112.339044144562</v>
      </c>
      <c r="D2861">
        <f t="shared" si="222"/>
        <v>111.6931550734238</v>
      </c>
      <c r="E2861">
        <f t="shared" si="221"/>
        <v>0.64588907113819971</v>
      </c>
      <c r="F2861">
        <f t="shared" si="224"/>
        <v>0.65765821193754126</v>
      </c>
      <c r="G2861">
        <f t="shared" si="223"/>
        <v>-1.1769140799341549E-2</v>
      </c>
    </row>
    <row r="2862" spans="1:7" x14ac:dyDescent="0.2">
      <c r="A2862">
        <v>20171222</v>
      </c>
      <c r="B2862">
        <v>112.69</v>
      </c>
      <c r="C2862">
        <f t="shared" si="220"/>
        <v>112.39303735309093</v>
      </c>
      <c r="D2862">
        <f t="shared" si="222"/>
        <v>111.76699543835537</v>
      </c>
      <c r="E2862">
        <f t="shared" si="221"/>
        <v>0.62604191473556625</v>
      </c>
      <c r="F2862">
        <f t="shared" si="224"/>
        <v>0.65133495249714624</v>
      </c>
      <c r="G2862">
        <f t="shared" si="223"/>
        <v>-2.5293037761579984E-2</v>
      </c>
    </row>
    <row r="2863" spans="1:7" x14ac:dyDescent="0.2">
      <c r="A2863">
        <v>20171226</v>
      </c>
      <c r="B2863">
        <v>112.99</v>
      </c>
      <c r="C2863">
        <f t="shared" si="220"/>
        <v>112.48487776030771</v>
      </c>
      <c r="D2863">
        <f t="shared" si="222"/>
        <v>111.85758836884756</v>
      </c>
      <c r="E2863">
        <f t="shared" si="221"/>
        <v>0.6272893914601525</v>
      </c>
      <c r="F2863">
        <f t="shared" si="224"/>
        <v>0.64652584028974747</v>
      </c>
      <c r="G2863">
        <f t="shared" si="223"/>
        <v>-1.9236448829594965E-2</v>
      </c>
    </row>
    <row r="2864" spans="1:7" x14ac:dyDescent="0.2">
      <c r="A2864">
        <v>20171227</v>
      </c>
      <c r="B2864">
        <v>114.02</v>
      </c>
      <c r="C2864">
        <f t="shared" si="220"/>
        <v>112.72105041256806</v>
      </c>
      <c r="D2864">
        <f t="shared" si="222"/>
        <v>112.01776700819218</v>
      </c>
      <c r="E2864">
        <f t="shared" si="221"/>
        <v>0.7032834043758811</v>
      </c>
      <c r="F2864">
        <f t="shared" si="224"/>
        <v>0.65787735310697426</v>
      </c>
      <c r="G2864">
        <f t="shared" si="223"/>
        <v>4.5406051268906844E-2</v>
      </c>
    </row>
    <row r="2865" spans="1:7" x14ac:dyDescent="0.2">
      <c r="A2865">
        <v>20171228</v>
      </c>
      <c r="B2865">
        <v>114.35</v>
      </c>
      <c r="C2865">
        <f t="shared" si="220"/>
        <v>112.97165804140374</v>
      </c>
      <c r="D2865">
        <f t="shared" si="222"/>
        <v>112.19052500758536</v>
      </c>
      <c r="E2865">
        <f t="shared" si="221"/>
        <v>0.78113303381837795</v>
      </c>
      <c r="F2865">
        <f t="shared" si="224"/>
        <v>0.68252848924925502</v>
      </c>
      <c r="G2865">
        <f t="shared" si="223"/>
        <v>9.8604544569122932E-2</v>
      </c>
    </row>
    <row r="2866" spans="1:7" x14ac:dyDescent="0.2">
      <c r="A2866">
        <v>20171229</v>
      </c>
      <c r="B2866">
        <v>114.02</v>
      </c>
      <c r="C2866">
        <f t="shared" si="220"/>
        <v>113.13294141964933</v>
      </c>
      <c r="D2866">
        <f t="shared" si="222"/>
        <v>112.32604167369014</v>
      </c>
      <c r="E2866">
        <f t="shared" si="221"/>
        <v>0.80689974595918557</v>
      </c>
      <c r="F2866">
        <f t="shared" si="224"/>
        <v>0.70740274059124109</v>
      </c>
      <c r="G2866">
        <f t="shared" si="223"/>
        <v>9.949700536794448E-2</v>
      </c>
    </row>
    <row r="2867" spans="1:7" x14ac:dyDescent="0.2">
      <c r="A2867">
        <v>20180102</v>
      </c>
      <c r="B2867">
        <v>114.51</v>
      </c>
      <c r="C2867">
        <f t="shared" si="220"/>
        <v>113.34479658585713</v>
      </c>
      <c r="D2867">
        <f t="shared" si="222"/>
        <v>112.4878163645279</v>
      </c>
      <c r="E2867">
        <f t="shared" si="221"/>
        <v>0.85698022132922347</v>
      </c>
      <c r="F2867">
        <f t="shared" si="224"/>
        <v>0.73731823673883756</v>
      </c>
      <c r="G2867">
        <f t="shared" si="223"/>
        <v>0.11966198459038591</v>
      </c>
    </row>
    <row r="2868" spans="1:7" x14ac:dyDescent="0.2">
      <c r="A2868">
        <v>20180103</v>
      </c>
      <c r="B2868">
        <v>115.65</v>
      </c>
      <c r="C2868">
        <f t="shared" si="220"/>
        <v>113.69944326495602</v>
      </c>
      <c r="D2868">
        <f t="shared" si="222"/>
        <v>112.72205218937768</v>
      </c>
      <c r="E2868">
        <f t="shared" si="221"/>
        <v>0.97739107557833904</v>
      </c>
      <c r="F2868">
        <f t="shared" si="224"/>
        <v>0.78533280450673781</v>
      </c>
      <c r="G2868">
        <f t="shared" si="223"/>
        <v>0.19205827107160123</v>
      </c>
    </row>
    <row r="2869" spans="1:7" x14ac:dyDescent="0.2">
      <c r="A2869">
        <v>20180104</v>
      </c>
      <c r="B2869">
        <v>116.08</v>
      </c>
      <c r="C2869">
        <f t="shared" si="220"/>
        <v>114.06568276265509</v>
      </c>
      <c r="D2869">
        <f t="shared" si="222"/>
        <v>112.97078906423859</v>
      </c>
      <c r="E2869">
        <f t="shared" si="221"/>
        <v>1.0948936984164988</v>
      </c>
      <c r="F2869">
        <f t="shared" si="224"/>
        <v>0.84724498328869002</v>
      </c>
      <c r="G2869">
        <f t="shared" si="223"/>
        <v>0.24764871512780873</v>
      </c>
    </row>
    <row r="2870" spans="1:7" x14ac:dyDescent="0.2">
      <c r="A2870">
        <v>20180105</v>
      </c>
      <c r="B2870">
        <v>118.86</v>
      </c>
      <c r="C2870">
        <f t="shared" si="220"/>
        <v>114.80327002993893</v>
      </c>
      <c r="D2870">
        <f t="shared" si="222"/>
        <v>113.40702691133203</v>
      </c>
      <c r="E2870">
        <f t="shared" si="221"/>
        <v>1.396243118606904</v>
      </c>
      <c r="F2870">
        <f t="shared" si="224"/>
        <v>0.9570446103523329</v>
      </c>
      <c r="G2870">
        <f t="shared" si="223"/>
        <v>0.43919850825457107</v>
      </c>
    </row>
    <row r="2871" spans="1:7" x14ac:dyDescent="0.2">
      <c r="A2871">
        <v>20180108</v>
      </c>
      <c r="B2871">
        <v>119.34</v>
      </c>
      <c r="C2871">
        <f t="shared" si="220"/>
        <v>115.5012284868714</v>
      </c>
      <c r="D2871">
        <f t="shared" si="222"/>
        <v>113.84650639938151</v>
      </c>
      <c r="E2871">
        <f t="shared" si="221"/>
        <v>1.6547220874898869</v>
      </c>
      <c r="F2871">
        <f t="shared" si="224"/>
        <v>1.0965801057798439</v>
      </c>
      <c r="G2871">
        <f t="shared" si="223"/>
        <v>0.55814198171004303</v>
      </c>
    </row>
    <row r="2872" spans="1:7" x14ac:dyDescent="0.2">
      <c r="A2872">
        <v>20180109</v>
      </c>
      <c r="B2872">
        <v>119.11</v>
      </c>
      <c r="C2872">
        <f t="shared" si="220"/>
        <v>116.05642410427579</v>
      </c>
      <c r="D2872">
        <f t="shared" si="222"/>
        <v>114.23639481424213</v>
      </c>
      <c r="E2872">
        <f t="shared" si="221"/>
        <v>1.8200292900336592</v>
      </c>
      <c r="F2872">
        <f t="shared" si="224"/>
        <v>1.2412699426306071</v>
      </c>
      <c r="G2872">
        <f t="shared" si="223"/>
        <v>0.57875934740305213</v>
      </c>
    </row>
    <row r="2873" spans="1:7" x14ac:dyDescent="0.2">
      <c r="A2873">
        <v>20180110</v>
      </c>
      <c r="B2873">
        <v>118.98</v>
      </c>
      <c r="C2873">
        <f t="shared" si="220"/>
        <v>116.50620501131029</v>
      </c>
      <c r="D2873">
        <f t="shared" si="222"/>
        <v>114.58777297615012</v>
      </c>
      <c r="E2873">
        <f t="shared" si="221"/>
        <v>1.9184320351601656</v>
      </c>
      <c r="F2873">
        <f t="shared" si="224"/>
        <v>1.3767023611365188</v>
      </c>
      <c r="G2873">
        <f t="shared" si="223"/>
        <v>0.5417296740236468</v>
      </c>
    </row>
    <row r="2874" spans="1:7" x14ac:dyDescent="0.2">
      <c r="A2874">
        <v>20180111</v>
      </c>
      <c r="B2874">
        <v>119.84</v>
      </c>
      <c r="C2874">
        <f t="shared" si="220"/>
        <v>117.01909654803178</v>
      </c>
      <c r="D2874">
        <f t="shared" si="222"/>
        <v>114.97682682976864</v>
      </c>
      <c r="E2874">
        <f t="shared" si="221"/>
        <v>2.0422697182631424</v>
      </c>
      <c r="F2874">
        <f t="shared" si="224"/>
        <v>1.5098158325618436</v>
      </c>
      <c r="G2874">
        <f t="shared" si="223"/>
        <v>0.53245388570129881</v>
      </c>
    </row>
    <row r="2875" spans="1:7" x14ac:dyDescent="0.2">
      <c r="A2875">
        <v>20180112</v>
      </c>
      <c r="B2875">
        <v>120.09</v>
      </c>
      <c r="C2875">
        <f t="shared" si="220"/>
        <v>117.49154323294997</v>
      </c>
      <c r="D2875">
        <f t="shared" si="222"/>
        <v>115.35558039793393</v>
      </c>
      <c r="E2875">
        <f t="shared" si="221"/>
        <v>2.1359628350160307</v>
      </c>
      <c r="F2875">
        <f t="shared" si="224"/>
        <v>1.6350452330526812</v>
      </c>
      <c r="G2875">
        <f t="shared" si="223"/>
        <v>0.50091760196334945</v>
      </c>
    </row>
    <row r="2876" spans="1:7" x14ac:dyDescent="0.2">
      <c r="A2876">
        <v>20180116</v>
      </c>
      <c r="B2876">
        <v>120.39</v>
      </c>
      <c r="C2876">
        <f t="shared" si="220"/>
        <v>117.93745965864997</v>
      </c>
      <c r="D2876">
        <f t="shared" si="222"/>
        <v>115.72850036845735</v>
      </c>
      <c r="E2876">
        <f t="shared" si="221"/>
        <v>2.2089592901926238</v>
      </c>
      <c r="F2876">
        <f t="shared" si="224"/>
        <v>1.7498280444806698</v>
      </c>
      <c r="G2876">
        <f t="shared" si="223"/>
        <v>0.45913124571195407</v>
      </c>
    </row>
    <row r="2877" spans="1:7" x14ac:dyDescent="0.2">
      <c r="A2877">
        <v>20180117</v>
      </c>
      <c r="B2877">
        <v>121.98</v>
      </c>
      <c r="C2877">
        <f t="shared" si="220"/>
        <v>118.5593889419346</v>
      </c>
      <c r="D2877">
        <f t="shared" si="222"/>
        <v>116.19157441523829</v>
      </c>
      <c r="E2877">
        <f t="shared" si="221"/>
        <v>2.3678145266963071</v>
      </c>
      <c r="F2877">
        <f t="shared" si="224"/>
        <v>1.8734253409237973</v>
      </c>
      <c r="G2877">
        <f t="shared" si="223"/>
        <v>0.49438918577250979</v>
      </c>
    </row>
    <row r="2878" spans="1:7" x14ac:dyDescent="0.2">
      <c r="A2878">
        <v>20180118</v>
      </c>
      <c r="B2878">
        <v>123.11</v>
      </c>
      <c r="C2878">
        <f t="shared" si="220"/>
        <v>119.25948295086773</v>
      </c>
      <c r="D2878">
        <f t="shared" si="222"/>
        <v>116.7040503844799</v>
      </c>
      <c r="E2878">
        <f t="shared" si="221"/>
        <v>2.5554325663878359</v>
      </c>
      <c r="F2878">
        <f t="shared" si="224"/>
        <v>2.009826786016605</v>
      </c>
      <c r="G2878">
        <f t="shared" si="223"/>
        <v>0.54560578037123086</v>
      </c>
    </row>
    <row r="2879" spans="1:7" x14ac:dyDescent="0.2">
      <c r="A2879">
        <v>20180119</v>
      </c>
      <c r="B2879">
        <v>122.7</v>
      </c>
      <c r="C2879">
        <f t="shared" si="220"/>
        <v>119.78879326611886</v>
      </c>
      <c r="D2879">
        <f t="shared" si="222"/>
        <v>117.14819480044436</v>
      </c>
      <c r="E2879">
        <f t="shared" si="221"/>
        <v>2.6405984656745005</v>
      </c>
      <c r="F2879">
        <f t="shared" si="224"/>
        <v>2.1359811219481841</v>
      </c>
      <c r="G2879">
        <f t="shared" si="223"/>
        <v>0.50461734372631639</v>
      </c>
    </row>
    <row r="2880" spans="1:7" x14ac:dyDescent="0.2">
      <c r="A2880">
        <v>20180122</v>
      </c>
      <c r="B2880">
        <v>124.33</v>
      </c>
      <c r="C2880">
        <f t="shared" si="220"/>
        <v>120.48744045594671</v>
      </c>
      <c r="D2880">
        <f t="shared" si="222"/>
        <v>117.68018037078181</v>
      </c>
      <c r="E2880">
        <f t="shared" si="221"/>
        <v>2.8072600851648986</v>
      </c>
      <c r="F2880">
        <f t="shared" si="224"/>
        <v>2.2702369145915271</v>
      </c>
      <c r="G2880">
        <f t="shared" si="223"/>
        <v>0.53702317057337146</v>
      </c>
    </row>
    <row r="2881" spans="1:7" x14ac:dyDescent="0.2">
      <c r="A2881">
        <v>20180123</v>
      </c>
      <c r="B2881">
        <v>124.65</v>
      </c>
      <c r="C2881">
        <f t="shared" si="220"/>
        <v>121.12783423195491</v>
      </c>
      <c r="D2881">
        <f t="shared" si="222"/>
        <v>118.19646330627945</v>
      </c>
      <c r="E2881">
        <f t="shared" si="221"/>
        <v>2.9313709256754521</v>
      </c>
      <c r="F2881">
        <f t="shared" si="224"/>
        <v>2.4024637168083123</v>
      </c>
      <c r="G2881">
        <f t="shared" si="223"/>
        <v>0.52890720886713982</v>
      </c>
    </row>
    <row r="2882" spans="1:7" x14ac:dyDescent="0.2">
      <c r="A2882">
        <v>20180124</v>
      </c>
      <c r="B2882">
        <v>124.55</v>
      </c>
      <c r="C2882">
        <f t="shared" si="220"/>
        <v>121.65432127319261</v>
      </c>
      <c r="D2882">
        <f t="shared" si="222"/>
        <v>118.66709565396245</v>
      </c>
      <c r="E2882">
        <f t="shared" si="221"/>
        <v>2.9872256192301592</v>
      </c>
      <c r="F2882">
        <f t="shared" si="224"/>
        <v>2.519416097292682</v>
      </c>
      <c r="G2882">
        <f t="shared" si="223"/>
        <v>0.46780952193747716</v>
      </c>
    </row>
    <row r="2883" spans="1:7" x14ac:dyDescent="0.2">
      <c r="A2883">
        <v>20180125</v>
      </c>
      <c r="B2883">
        <v>125.22</v>
      </c>
      <c r="C2883">
        <f t="shared" si="220"/>
        <v>122.20288723116298</v>
      </c>
      <c r="D2883">
        <f t="shared" si="222"/>
        <v>119.15249597589116</v>
      </c>
      <c r="E2883">
        <f t="shared" si="221"/>
        <v>3.0503912552718191</v>
      </c>
      <c r="F2883">
        <f t="shared" si="224"/>
        <v>2.6256111288885098</v>
      </c>
      <c r="G2883">
        <f t="shared" si="223"/>
        <v>0.42478012638330931</v>
      </c>
    </row>
    <row r="2884" spans="1:7" x14ac:dyDescent="0.2">
      <c r="A2884">
        <v>20180126</v>
      </c>
      <c r="B2884">
        <v>126.32</v>
      </c>
      <c r="C2884">
        <f t="shared" si="220"/>
        <v>122.83628919559945</v>
      </c>
      <c r="D2884">
        <f t="shared" si="222"/>
        <v>119.68342219989921</v>
      </c>
      <c r="E2884">
        <f t="shared" si="221"/>
        <v>3.1528669957002364</v>
      </c>
      <c r="F2884">
        <f t="shared" si="224"/>
        <v>2.7310623022508551</v>
      </c>
      <c r="G2884">
        <f t="shared" si="223"/>
        <v>0.42180469344938132</v>
      </c>
    </row>
    <row r="2885" spans="1:7" x14ac:dyDescent="0.2">
      <c r="A2885">
        <v>20180129</v>
      </c>
      <c r="B2885">
        <v>124.84</v>
      </c>
      <c r="C2885">
        <f t="shared" si="220"/>
        <v>123.14455239627645</v>
      </c>
      <c r="D2885">
        <f t="shared" si="222"/>
        <v>120.0653909258326</v>
      </c>
      <c r="E2885">
        <f t="shared" si="221"/>
        <v>3.0791614704438501</v>
      </c>
      <c r="F2885">
        <f t="shared" si="224"/>
        <v>2.800682135889454</v>
      </c>
      <c r="G2885">
        <f t="shared" si="223"/>
        <v>0.27847933455439611</v>
      </c>
    </row>
    <row r="2886" spans="1:7" x14ac:dyDescent="0.2">
      <c r="A2886">
        <v>20180130</v>
      </c>
      <c r="B2886">
        <v>123.55</v>
      </c>
      <c r="C2886">
        <f t="shared" si="220"/>
        <v>123.20692895069546</v>
      </c>
      <c r="D2886">
        <f t="shared" si="222"/>
        <v>120.32351011651167</v>
      </c>
      <c r="E2886">
        <f t="shared" si="221"/>
        <v>2.8834188341837859</v>
      </c>
      <c r="F2886">
        <f t="shared" si="224"/>
        <v>2.8172294755483205</v>
      </c>
      <c r="G2886">
        <f t="shared" si="223"/>
        <v>6.6189358635465378E-2</v>
      </c>
    </row>
    <row r="2887" spans="1:7" x14ac:dyDescent="0.2">
      <c r="A2887">
        <v>20180131</v>
      </c>
      <c r="B2887">
        <v>124.23</v>
      </c>
      <c r="C2887">
        <f t="shared" si="220"/>
        <v>123.36432449674231</v>
      </c>
      <c r="D2887">
        <f t="shared" si="222"/>
        <v>120.61287973751081</v>
      </c>
      <c r="E2887">
        <f t="shared" si="221"/>
        <v>2.7514447592315037</v>
      </c>
      <c r="F2887">
        <f t="shared" si="224"/>
        <v>2.8040725322849571</v>
      </c>
      <c r="G2887">
        <f t="shared" si="223"/>
        <v>-5.2627773053453453E-2</v>
      </c>
    </row>
    <row r="2888" spans="1:7" x14ac:dyDescent="0.2">
      <c r="A2888">
        <v>20180201</v>
      </c>
      <c r="B2888">
        <v>125.72</v>
      </c>
      <c r="C2888">
        <f t="shared" si="220"/>
        <v>123.72673611262812</v>
      </c>
      <c r="D2888">
        <f t="shared" si="222"/>
        <v>120.99118494213964</v>
      </c>
      <c r="E2888">
        <f t="shared" si="221"/>
        <v>2.7355511704884776</v>
      </c>
      <c r="F2888">
        <f t="shared" si="224"/>
        <v>2.7903682599256614</v>
      </c>
      <c r="G2888">
        <f t="shared" si="223"/>
        <v>-5.4817089437183775E-2</v>
      </c>
    </row>
    <row r="2889" spans="1:7" x14ac:dyDescent="0.2">
      <c r="A2889">
        <v>20180202</v>
      </c>
      <c r="B2889">
        <v>120.91</v>
      </c>
      <c r="C2889">
        <f t="shared" si="220"/>
        <v>123.2933920953007</v>
      </c>
      <c r="D2889">
        <f t="shared" si="222"/>
        <v>120.98517124272189</v>
      </c>
      <c r="E2889">
        <f t="shared" si="221"/>
        <v>2.3082208525788133</v>
      </c>
      <c r="F2889">
        <f t="shared" si="224"/>
        <v>2.6939387784562916</v>
      </c>
      <c r="G2889">
        <f t="shared" si="223"/>
        <v>-0.38571792587747833</v>
      </c>
    </row>
    <row r="2890" spans="1:7" x14ac:dyDescent="0.2">
      <c r="A2890">
        <v>20180205</v>
      </c>
      <c r="B2890">
        <v>116.27</v>
      </c>
      <c r="C2890">
        <f t="shared" si="220"/>
        <v>122.21287023448521</v>
      </c>
      <c r="D2890">
        <f t="shared" si="222"/>
        <v>120.63589929881657</v>
      </c>
      <c r="E2890">
        <f t="shared" si="221"/>
        <v>1.5769709356686405</v>
      </c>
      <c r="F2890">
        <f t="shared" si="224"/>
        <v>2.4705452098987615</v>
      </c>
      <c r="G2890">
        <f t="shared" si="223"/>
        <v>-0.89357427423012092</v>
      </c>
    </row>
    <row r="2891" spans="1:7" x14ac:dyDescent="0.2">
      <c r="A2891">
        <v>20180206</v>
      </c>
      <c r="B2891">
        <v>119.97</v>
      </c>
      <c r="C2891">
        <f t="shared" si="220"/>
        <v>121.86781327533363</v>
      </c>
      <c r="D2891">
        <f t="shared" si="222"/>
        <v>120.58657342483016</v>
      </c>
      <c r="E2891">
        <f t="shared" si="221"/>
        <v>1.2812398505034679</v>
      </c>
      <c r="F2891">
        <f t="shared" si="224"/>
        <v>2.2326841380197027</v>
      </c>
      <c r="G2891">
        <f t="shared" si="223"/>
        <v>-0.95144428751623478</v>
      </c>
    </row>
    <row r="2892" spans="1:7" x14ac:dyDescent="0.2">
      <c r="A2892">
        <v>20180207</v>
      </c>
      <c r="B2892">
        <v>119.65</v>
      </c>
      <c r="C2892">
        <f t="shared" si="220"/>
        <v>121.5266112329746</v>
      </c>
      <c r="D2892">
        <f t="shared" si="222"/>
        <v>120.51719761558348</v>
      </c>
      <c r="E2892">
        <f t="shared" si="221"/>
        <v>1.0094136173911181</v>
      </c>
      <c r="F2892">
        <f t="shared" si="224"/>
        <v>1.9880300338939858</v>
      </c>
      <c r="G2892">
        <f t="shared" si="223"/>
        <v>-0.97861641650286768</v>
      </c>
    </row>
    <row r="2893" spans="1:7" x14ac:dyDescent="0.2">
      <c r="A2893">
        <v>20180208</v>
      </c>
      <c r="B2893">
        <v>113.86</v>
      </c>
      <c r="C2893">
        <f t="shared" si="220"/>
        <v>120.34713258174774</v>
      </c>
      <c r="D2893">
        <f t="shared" si="222"/>
        <v>120.02407186628101</v>
      </c>
      <c r="E2893">
        <f t="shared" si="221"/>
        <v>0.3230607154667382</v>
      </c>
      <c r="F2893">
        <f t="shared" si="224"/>
        <v>1.6550361702085366</v>
      </c>
      <c r="G2893">
        <f t="shared" si="223"/>
        <v>-1.3319754547417983</v>
      </c>
    </row>
    <row r="2894" spans="1:7" x14ac:dyDescent="0.2">
      <c r="A2894">
        <v>20180209</v>
      </c>
      <c r="B2894">
        <v>116.32</v>
      </c>
      <c r="C2894">
        <f t="shared" si="220"/>
        <v>119.72757372301731</v>
      </c>
      <c r="D2894">
        <f t="shared" si="222"/>
        <v>119.74969617248242</v>
      </c>
      <c r="E2894">
        <f t="shared" si="221"/>
        <v>-2.2122449465101113E-2</v>
      </c>
      <c r="F2894">
        <f t="shared" si="224"/>
        <v>1.3196044462738092</v>
      </c>
      <c r="G2894">
        <f t="shared" si="223"/>
        <v>-1.3417268957389104</v>
      </c>
    </row>
    <row r="2895" spans="1:7" x14ac:dyDescent="0.2">
      <c r="A2895">
        <v>20180212</v>
      </c>
      <c r="B2895">
        <v>118.47</v>
      </c>
      <c r="C2895">
        <f t="shared" ref="C2895:C2958" si="225">(B2895*(2/(12+1))+C2894*(1-(2/(12+1))))</f>
        <v>119.53410084255312</v>
      </c>
      <c r="D2895">
        <f t="shared" si="222"/>
        <v>119.65490386340964</v>
      </c>
      <c r="E2895">
        <f t="shared" si="221"/>
        <v>-0.12080302085652761</v>
      </c>
      <c r="F2895">
        <f t="shared" si="224"/>
        <v>1.0315229528477419</v>
      </c>
      <c r="G2895">
        <f t="shared" si="223"/>
        <v>-1.1523259737042695</v>
      </c>
    </row>
    <row r="2896" spans="1:7" x14ac:dyDescent="0.2">
      <c r="A2896">
        <v>20180213</v>
      </c>
      <c r="B2896">
        <v>118.35</v>
      </c>
      <c r="C2896">
        <f t="shared" si="225"/>
        <v>119.35193148216034</v>
      </c>
      <c r="D2896">
        <f t="shared" si="222"/>
        <v>119.5582443179719</v>
      </c>
      <c r="E2896">
        <f t="shared" si="221"/>
        <v>-0.20631283581155913</v>
      </c>
      <c r="F2896">
        <f t="shared" si="224"/>
        <v>0.78395579511588176</v>
      </c>
      <c r="G2896">
        <f t="shared" si="223"/>
        <v>-0.99026863092744088</v>
      </c>
    </row>
    <row r="2897" spans="1:7" x14ac:dyDescent="0.2">
      <c r="A2897">
        <v>20180214</v>
      </c>
      <c r="B2897">
        <v>120.83</v>
      </c>
      <c r="C2897">
        <f t="shared" si="225"/>
        <v>119.57932663875106</v>
      </c>
      <c r="D2897">
        <f t="shared" si="222"/>
        <v>119.65244844256657</v>
      </c>
      <c r="E2897">
        <f t="shared" si="221"/>
        <v>-7.3121803815510589E-2</v>
      </c>
      <c r="F2897">
        <f t="shared" si="224"/>
        <v>0.61254027532960331</v>
      </c>
      <c r="G2897">
        <f t="shared" si="223"/>
        <v>-0.6856620791451139</v>
      </c>
    </row>
    <row r="2898" spans="1:7" x14ac:dyDescent="0.2">
      <c r="A2898">
        <v>20180215</v>
      </c>
      <c r="B2898">
        <v>122.28</v>
      </c>
      <c r="C2898">
        <f t="shared" si="225"/>
        <v>119.99481484817397</v>
      </c>
      <c r="D2898">
        <f t="shared" si="222"/>
        <v>119.84708189126533</v>
      </c>
      <c r="E2898">
        <f t="shared" si="221"/>
        <v>0.14773295690864074</v>
      </c>
      <c r="F2898">
        <f t="shared" si="224"/>
        <v>0.51957881164541075</v>
      </c>
      <c r="G2898">
        <f t="shared" si="223"/>
        <v>-0.37184585473677001</v>
      </c>
    </row>
    <row r="2899" spans="1:7" x14ac:dyDescent="0.2">
      <c r="A2899">
        <v>20180216</v>
      </c>
      <c r="B2899">
        <v>121.85</v>
      </c>
      <c r="C2899">
        <f t="shared" si="225"/>
        <v>120.28022794845489</v>
      </c>
      <c r="D2899">
        <f t="shared" si="222"/>
        <v>119.99544619561604</v>
      </c>
      <c r="E2899">
        <f t="shared" si="221"/>
        <v>0.28478175283885321</v>
      </c>
      <c r="F2899">
        <f t="shared" si="224"/>
        <v>0.47261939988409929</v>
      </c>
      <c r="G2899">
        <f t="shared" si="223"/>
        <v>-0.18783764704524608</v>
      </c>
    </row>
    <row r="2900" spans="1:7" x14ac:dyDescent="0.2">
      <c r="A2900">
        <v>20180220</v>
      </c>
      <c r="B2900">
        <v>122.01</v>
      </c>
      <c r="C2900">
        <f t="shared" si="225"/>
        <v>120.54634672561568</v>
      </c>
      <c r="D2900">
        <f t="shared" si="222"/>
        <v>120.14467240334818</v>
      </c>
      <c r="E2900">
        <f t="shared" si="221"/>
        <v>0.40167432226749611</v>
      </c>
      <c r="F2900">
        <f t="shared" si="224"/>
        <v>0.45843038436077871</v>
      </c>
      <c r="G2900">
        <f t="shared" si="223"/>
        <v>-5.67560620932826E-2</v>
      </c>
    </row>
    <row r="2901" spans="1:7" x14ac:dyDescent="0.2">
      <c r="A2901">
        <v>20180221</v>
      </c>
      <c r="B2901">
        <v>120.43</v>
      </c>
      <c r="C2901">
        <f t="shared" si="225"/>
        <v>120.5284472293671</v>
      </c>
      <c r="D2901">
        <f t="shared" si="222"/>
        <v>120.16580778087794</v>
      </c>
      <c r="E2901">
        <f t="shared" si="221"/>
        <v>0.36263944848916196</v>
      </c>
      <c r="F2901">
        <f t="shared" si="224"/>
        <v>0.43927219718645538</v>
      </c>
      <c r="G2901">
        <f t="shared" si="223"/>
        <v>-7.6632748697293418E-2</v>
      </c>
    </row>
    <row r="2902" spans="1:7" x14ac:dyDescent="0.2">
      <c r="A2902">
        <v>20180222</v>
      </c>
      <c r="B2902">
        <v>120.38</v>
      </c>
      <c r="C2902">
        <f t="shared" si="225"/>
        <v>120.50560919407985</v>
      </c>
      <c r="D2902">
        <f t="shared" si="222"/>
        <v>120.18167387118328</v>
      </c>
      <c r="E2902">
        <f t="shared" si="221"/>
        <v>0.32393532289657401</v>
      </c>
      <c r="F2902">
        <f t="shared" si="224"/>
        <v>0.41620482232847916</v>
      </c>
      <c r="G2902">
        <f t="shared" si="223"/>
        <v>-9.2269499431905155E-2</v>
      </c>
    </row>
    <row r="2903" spans="1:7" x14ac:dyDescent="0.2">
      <c r="A2903">
        <v>20180223</v>
      </c>
      <c r="B2903">
        <v>122.93</v>
      </c>
      <c r="C2903">
        <f t="shared" si="225"/>
        <v>120.87859239499065</v>
      </c>
      <c r="D2903">
        <f t="shared" si="222"/>
        <v>120.38525358442897</v>
      </c>
      <c r="E2903">
        <f t="shared" si="221"/>
        <v>0.49333881056168138</v>
      </c>
      <c r="F2903">
        <f t="shared" si="224"/>
        <v>0.43163161997511967</v>
      </c>
      <c r="G2903">
        <f t="shared" si="223"/>
        <v>6.1707190586561711E-2</v>
      </c>
    </row>
    <row r="2904" spans="1:7" x14ac:dyDescent="0.2">
      <c r="A2904">
        <v>20180226</v>
      </c>
      <c r="B2904">
        <v>124.59</v>
      </c>
      <c r="C2904">
        <f t="shared" si="225"/>
        <v>121.4495781803767</v>
      </c>
      <c r="D2904">
        <f t="shared" si="222"/>
        <v>120.69671628187868</v>
      </c>
      <c r="E2904">
        <f t="shared" si="221"/>
        <v>0.75286189849802554</v>
      </c>
      <c r="F2904">
        <f t="shared" si="224"/>
        <v>0.49587767567970087</v>
      </c>
      <c r="G2904">
        <f t="shared" si="223"/>
        <v>0.25698422281832467</v>
      </c>
    </row>
    <row r="2905" spans="1:7" x14ac:dyDescent="0.2">
      <c r="A2905">
        <v>20180227</v>
      </c>
      <c r="B2905">
        <v>123.37</v>
      </c>
      <c r="C2905">
        <f t="shared" si="225"/>
        <v>121.74502769108798</v>
      </c>
      <c r="D2905">
        <f t="shared" si="222"/>
        <v>120.89473729803582</v>
      </c>
      <c r="E2905">
        <f t="shared" si="221"/>
        <v>0.85029039305216259</v>
      </c>
      <c r="F2905">
        <f t="shared" si="224"/>
        <v>0.56676021915419328</v>
      </c>
      <c r="G2905">
        <f t="shared" si="223"/>
        <v>0.28353017389796931</v>
      </c>
    </row>
    <row r="2906" spans="1:7" x14ac:dyDescent="0.2">
      <c r="A2906">
        <v>20180228</v>
      </c>
      <c r="B2906">
        <v>122.94</v>
      </c>
      <c r="C2906">
        <f t="shared" si="225"/>
        <v>121.92886958476676</v>
      </c>
      <c r="D2906">
        <f t="shared" si="222"/>
        <v>121.04623823892206</v>
      </c>
      <c r="E2906">
        <f t="shared" si="221"/>
        <v>0.88263134584470038</v>
      </c>
      <c r="F2906">
        <f t="shared" si="224"/>
        <v>0.62993444449229474</v>
      </c>
      <c r="G2906">
        <f t="shared" si="223"/>
        <v>0.25269690135240563</v>
      </c>
    </row>
    <row r="2907" spans="1:7" x14ac:dyDescent="0.2">
      <c r="A2907">
        <v>20180301</v>
      </c>
      <c r="B2907">
        <v>120.4</v>
      </c>
      <c r="C2907">
        <f t="shared" si="225"/>
        <v>121.69365887941802</v>
      </c>
      <c r="D2907">
        <f t="shared" si="222"/>
        <v>120.99836873974266</v>
      </c>
      <c r="E2907">
        <f t="shared" si="221"/>
        <v>0.69529013967536457</v>
      </c>
      <c r="F2907">
        <f t="shared" si="224"/>
        <v>0.6430055835289088</v>
      </c>
      <c r="G2907">
        <f t="shared" si="223"/>
        <v>5.2284556146455774E-2</v>
      </c>
    </row>
    <row r="2908" spans="1:7" x14ac:dyDescent="0.2">
      <c r="A2908">
        <v>20180302</v>
      </c>
      <c r="B2908">
        <v>120.77</v>
      </c>
      <c r="C2908">
        <f t="shared" si="225"/>
        <v>121.55155751335371</v>
      </c>
      <c r="D2908">
        <f t="shared" si="222"/>
        <v>120.98145253679876</v>
      </c>
      <c r="E2908">
        <f t="shared" ref="E2908:E2971" si="226">C2908-D2908</f>
        <v>0.5701049765549584</v>
      </c>
      <c r="F2908">
        <f t="shared" si="224"/>
        <v>0.62842546213411876</v>
      </c>
      <c r="G2908">
        <f t="shared" si="223"/>
        <v>-5.8320485579160364E-2</v>
      </c>
    </row>
    <row r="2909" spans="1:7" x14ac:dyDescent="0.2">
      <c r="A2909">
        <v>20180305</v>
      </c>
      <c r="B2909">
        <v>121.88</v>
      </c>
      <c r="C2909">
        <f t="shared" si="225"/>
        <v>121.6020871266839</v>
      </c>
      <c r="D2909">
        <f t="shared" ref="D2909:D2972" si="227">B2909*(2/(26+1)) + D2908*(1-(2/(26+1)))</f>
        <v>121.04801160814699</v>
      </c>
      <c r="E2909">
        <f t="shared" si="226"/>
        <v>0.55407551853690507</v>
      </c>
      <c r="F2909">
        <f t="shared" si="224"/>
        <v>0.61355547341467609</v>
      </c>
      <c r="G2909">
        <f t="shared" si="223"/>
        <v>-5.9479954877771024E-2</v>
      </c>
    </row>
    <row r="2910" spans="1:7" x14ac:dyDescent="0.2">
      <c r="A2910">
        <v>20180306</v>
      </c>
      <c r="B2910">
        <v>121.06</v>
      </c>
      <c r="C2910">
        <f t="shared" si="225"/>
        <v>121.51868910719406</v>
      </c>
      <c r="D2910">
        <f t="shared" si="227"/>
        <v>121.04889963717314</v>
      </c>
      <c r="E2910">
        <f t="shared" si="226"/>
        <v>0.46978947002092752</v>
      </c>
      <c r="F2910">
        <f t="shared" si="224"/>
        <v>0.58480227273592644</v>
      </c>
      <c r="G2910">
        <f t="shared" si="223"/>
        <v>-0.11501280271499892</v>
      </c>
    </row>
    <row r="2911" spans="1:7" x14ac:dyDescent="0.2">
      <c r="A2911">
        <v>20180307</v>
      </c>
      <c r="B2911">
        <v>121.85</v>
      </c>
      <c r="C2911">
        <f t="shared" si="225"/>
        <v>121.5696600137796</v>
      </c>
      <c r="D2911">
        <f t="shared" si="227"/>
        <v>121.10824040478994</v>
      </c>
      <c r="E2911">
        <f t="shared" si="226"/>
        <v>0.46141960898965806</v>
      </c>
      <c r="F2911">
        <f t="shared" si="224"/>
        <v>0.56012573998667281</v>
      </c>
      <c r="G2911">
        <f t="shared" si="223"/>
        <v>-9.8706130997014752E-2</v>
      </c>
    </row>
    <row r="2912" spans="1:7" x14ac:dyDescent="0.2">
      <c r="A2912">
        <v>20180308</v>
      </c>
      <c r="B2912">
        <v>122.22</v>
      </c>
      <c r="C2912">
        <f t="shared" si="225"/>
        <v>121.66971231935196</v>
      </c>
      <c r="D2912">
        <f t="shared" si="227"/>
        <v>121.19059296739809</v>
      </c>
      <c r="E2912">
        <f t="shared" si="226"/>
        <v>0.47911935195386945</v>
      </c>
      <c r="F2912">
        <f t="shared" si="224"/>
        <v>0.54392446238011216</v>
      </c>
      <c r="G2912">
        <f t="shared" si="223"/>
        <v>-6.4805110426242707E-2</v>
      </c>
    </row>
    <row r="2913" spans="1:7" x14ac:dyDescent="0.2">
      <c r="A2913">
        <v>20180309</v>
      </c>
      <c r="B2913">
        <v>124.51</v>
      </c>
      <c r="C2913">
        <f t="shared" si="225"/>
        <v>122.10667965483627</v>
      </c>
      <c r="D2913">
        <f t="shared" si="227"/>
        <v>121.43647496981305</v>
      </c>
      <c r="E2913">
        <f t="shared" si="226"/>
        <v>0.67020468502322217</v>
      </c>
      <c r="F2913">
        <f t="shared" si="224"/>
        <v>0.56918050690873423</v>
      </c>
      <c r="G2913">
        <f t="shared" si="223"/>
        <v>0.10102417811448794</v>
      </c>
    </row>
    <row r="2914" spans="1:7" x14ac:dyDescent="0.2">
      <c r="A2914">
        <v>20180312</v>
      </c>
      <c r="B2914">
        <v>124.24</v>
      </c>
      <c r="C2914">
        <f t="shared" si="225"/>
        <v>122.43488278486146</v>
      </c>
      <c r="D2914">
        <f t="shared" si="227"/>
        <v>121.64414349056763</v>
      </c>
      <c r="E2914">
        <f t="shared" si="226"/>
        <v>0.79073929429382872</v>
      </c>
      <c r="F2914">
        <f t="shared" si="224"/>
        <v>0.61349226438575322</v>
      </c>
      <c r="G2914">
        <f t="shared" si="223"/>
        <v>0.1772470299080755</v>
      </c>
    </row>
    <row r="2915" spans="1:7" x14ac:dyDescent="0.2">
      <c r="A2915">
        <v>20180313</v>
      </c>
      <c r="B2915">
        <v>123.2</v>
      </c>
      <c r="C2915">
        <f t="shared" si="225"/>
        <v>122.55259312565201</v>
      </c>
      <c r="D2915">
        <f t="shared" si="227"/>
        <v>121.75939212089595</v>
      </c>
      <c r="E2915">
        <f t="shared" si="226"/>
        <v>0.7932010047560567</v>
      </c>
      <c r="F2915">
        <f t="shared" si="224"/>
        <v>0.64943401245981391</v>
      </c>
      <c r="G2915">
        <f t="shared" si="223"/>
        <v>0.14376699229624279</v>
      </c>
    </row>
    <row r="2916" spans="1:7" x14ac:dyDescent="0.2">
      <c r="A2916">
        <v>20180314</v>
      </c>
      <c r="B2916">
        <v>122.58</v>
      </c>
      <c r="C2916">
        <f t="shared" si="225"/>
        <v>122.55680956785939</v>
      </c>
      <c r="D2916">
        <f t="shared" si="227"/>
        <v>121.82017788971848</v>
      </c>
      <c r="E2916">
        <f t="shared" si="226"/>
        <v>0.73663167814090968</v>
      </c>
      <c r="F2916">
        <f t="shared" si="224"/>
        <v>0.66687354559603318</v>
      </c>
      <c r="G2916">
        <f t="shared" ref="G2916:G2979" si="228">E2916-F2916</f>
        <v>6.9758132544876505E-2</v>
      </c>
    </row>
    <row r="2917" spans="1:7" x14ac:dyDescent="0.2">
      <c r="A2917">
        <v>20180315</v>
      </c>
      <c r="B2917">
        <v>123.41</v>
      </c>
      <c r="C2917">
        <f t="shared" si="225"/>
        <v>122.68806963434255</v>
      </c>
      <c r="D2917">
        <f t="shared" si="227"/>
        <v>121.93794249048007</v>
      </c>
      <c r="E2917">
        <f t="shared" si="226"/>
        <v>0.75012714386248547</v>
      </c>
      <c r="F2917">
        <f t="shared" ref="F2917:F2980" si="229">(E2917*(2/(9+1))+F2916*(1-(2/(9+1))))</f>
        <v>0.68352426524932375</v>
      </c>
      <c r="G2917">
        <f t="shared" si="228"/>
        <v>6.660287861316172E-2</v>
      </c>
    </row>
    <row r="2918" spans="1:7" x14ac:dyDescent="0.2">
      <c r="A2918">
        <v>20180316</v>
      </c>
      <c r="B2918">
        <v>124.53</v>
      </c>
      <c r="C2918">
        <f t="shared" si="225"/>
        <v>122.97144353675139</v>
      </c>
      <c r="D2918">
        <f t="shared" si="227"/>
        <v>122.1299467504445</v>
      </c>
      <c r="E2918">
        <f t="shared" si="226"/>
        <v>0.84149678630689095</v>
      </c>
      <c r="F2918">
        <f t="shared" si="229"/>
        <v>0.7151187694608373</v>
      </c>
      <c r="G2918">
        <f t="shared" si="228"/>
        <v>0.12637801684605365</v>
      </c>
    </row>
    <row r="2919" spans="1:7" x14ac:dyDescent="0.2">
      <c r="A2919">
        <v>20180319</v>
      </c>
      <c r="B2919">
        <v>123.21</v>
      </c>
      <c r="C2919">
        <f t="shared" si="225"/>
        <v>123.00814453109733</v>
      </c>
      <c r="D2919">
        <f t="shared" si="227"/>
        <v>122.20995069485602</v>
      </c>
      <c r="E2919">
        <f t="shared" si="226"/>
        <v>0.79819383624131035</v>
      </c>
      <c r="F2919">
        <f t="shared" si="229"/>
        <v>0.73173378281693191</v>
      </c>
      <c r="G2919">
        <f t="shared" si="228"/>
        <v>6.646005342437844E-2</v>
      </c>
    </row>
    <row r="2920" spans="1:7" x14ac:dyDescent="0.2">
      <c r="A2920">
        <v>20180320</v>
      </c>
      <c r="B2920">
        <v>124.91</v>
      </c>
      <c r="C2920">
        <f t="shared" si="225"/>
        <v>123.30073768015929</v>
      </c>
      <c r="D2920">
        <f t="shared" si="227"/>
        <v>122.40995434708891</v>
      </c>
      <c r="E2920">
        <f t="shared" si="226"/>
        <v>0.89078333307037383</v>
      </c>
      <c r="F2920">
        <f t="shared" si="229"/>
        <v>0.76354369286762036</v>
      </c>
      <c r="G2920">
        <f t="shared" si="228"/>
        <v>0.12723964020275347</v>
      </c>
    </row>
    <row r="2921" spans="1:7" x14ac:dyDescent="0.2">
      <c r="A2921">
        <v>20180321</v>
      </c>
      <c r="B2921">
        <v>123.22</v>
      </c>
      <c r="C2921">
        <f t="shared" si="225"/>
        <v>123.28831649859632</v>
      </c>
      <c r="D2921">
        <f t="shared" si="227"/>
        <v>122.46995772878603</v>
      </c>
      <c r="E2921">
        <f t="shared" si="226"/>
        <v>0.81835876981028832</v>
      </c>
      <c r="F2921">
        <f t="shared" si="229"/>
        <v>0.77450670825615398</v>
      </c>
      <c r="G2921">
        <f t="shared" si="228"/>
        <v>4.3852061554134347E-2</v>
      </c>
    </row>
    <row r="2922" spans="1:7" x14ac:dyDescent="0.2">
      <c r="A2922">
        <v>20180322</v>
      </c>
      <c r="B2922">
        <v>119.99</v>
      </c>
      <c r="C2922">
        <f t="shared" si="225"/>
        <v>122.78088319111995</v>
      </c>
      <c r="D2922">
        <f t="shared" si="227"/>
        <v>122.28625715628336</v>
      </c>
      <c r="E2922">
        <f t="shared" si="226"/>
        <v>0.49462603483659962</v>
      </c>
      <c r="F2922">
        <f t="shared" si="229"/>
        <v>0.71853057357224315</v>
      </c>
      <c r="G2922">
        <f t="shared" si="228"/>
        <v>-0.22390453873564353</v>
      </c>
    </row>
    <row r="2923" spans="1:7" x14ac:dyDescent="0.2">
      <c r="A2923">
        <v>20180323</v>
      </c>
      <c r="B2923">
        <v>117</v>
      </c>
      <c r="C2923">
        <f t="shared" si="225"/>
        <v>121.89151654633227</v>
      </c>
      <c r="D2923">
        <f t="shared" si="227"/>
        <v>121.89468255211422</v>
      </c>
      <c r="E2923">
        <f t="shared" si="226"/>
        <v>-3.1660057819493659E-3</v>
      </c>
      <c r="F2923">
        <f t="shared" si="229"/>
        <v>0.57419125770140467</v>
      </c>
      <c r="G2923">
        <f t="shared" si="228"/>
        <v>-0.57735726348335403</v>
      </c>
    </row>
    <row r="2924" spans="1:7" x14ac:dyDescent="0.2">
      <c r="A2924">
        <v>20180326</v>
      </c>
      <c r="B2924">
        <v>120.64</v>
      </c>
      <c r="C2924">
        <f t="shared" si="225"/>
        <v>121.69897553920423</v>
      </c>
      <c r="D2924">
        <f t="shared" si="227"/>
        <v>121.80174310380946</v>
      </c>
      <c r="E2924">
        <f t="shared" si="226"/>
        <v>-0.10276756460523018</v>
      </c>
      <c r="F2924">
        <f t="shared" si="229"/>
        <v>0.43879949324007772</v>
      </c>
      <c r="G2924">
        <f t="shared" si="228"/>
        <v>-0.5415670578453079</v>
      </c>
    </row>
    <row r="2925" spans="1:7" x14ac:dyDescent="0.2">
      <c r="A2925">
        <v>20180327</v>
      </c>
      <c r="B2925">
        <v>117.4</v>
      </c>
      <c r="C2925">
        <f t="shared" si="225"/>
        <v>121.03759468701897</v>
      </c>
      <c r="D2925">
        <f t="shared" si="227"/>
        <v>121.47568805908283</v>
      </c>
      <c r="E2925">
        <f t="shared" si="226"/>
        <v>-0.4380933720638609</v>
      </c>
      <c r="F2925">
        <f t="shared" si="229"/>
        <v>0.26342092017928997</v>
      </c>
      <c r="G2925">
        <f t="shared" si="228"/>
        <v>-0.70151429224315087</v>
      </c>
    </row>
    <row r="2926" spans="1:7" x14ac:dyDescent="0.2">
      <c r="A2926">
        <v>20180328</v>
      </c>
      <c r="B2926">
        <v>116.99</v>
      </c>
      <c r="C2926">
        <f t="shared" si="225"/>
        <v>120.41488781209297</v>
      </c>
      <c r="D2926">
        <f t="shared" si="227"/>
        <v>121.14341486952114</v>
      </c>
      <c r="E2926">
        <f t="shared" si="226"/>
        <v>-0.72852705742816681</v>
      </c>
      <c r="F2926">
        <f t="shared" si="229"/>
        <v>6.5031324657798623E-2</v>
      </c>
      <c r="G2926">
        <f t="shared" si="228"/>
        <v>-0.79355838208596541</v>
      </c>
    </row>
    <row r="2927" spans="1:7" x14ac:dyDescent="0.2">
      <c r="A2927">
        <v>20180329</v>
      </c>
      <c r="B2927">
        <v>119.62</v>
      </c>
      <c r="C2927">
        <f t="shared" si="225"/>
        <v>120.29259737946329</v>
      </c>
      <c r="D2927">
        <f t="shared" si="227"/>
        <v>121.03056932363069</v>
      </c>
      <c r="E2927">
        <f t="shared" si="226"/>
        <v>-0.73797194416739842</v>
      </c>
      <c r="F2927">
        <f t="shared" si="229"/>
        <v>-9.5569329107240794E-2</v>
      </c>
      <c r="G2927">
        <f t="shared" si="228"/>
        <v>-0.64240261506015761</v>
      </c>
    </row>
    <row r="2928" spans="1:7" x14ac:dyDescent="0.2">
      <c r="A2928">
        <v>20180402</v>
      </c>
      <c r="B2928">
        <v>118.39</v>
      </c>
      <c r="C2928">
        <f t="shared" si="225"/>
        <v>119.99989009031509</v>
      </c>
      <c r="D2928">
        <f t="shared" si="227"/>
        <v>120.83497159595434</v>
      </c>
      <c r="E2928">
        <f t="shared" si="226"/>
        <v>-0.83508150563925199</v>
      </c>
      <c r="F2928">
        <f t="shared" si="229"/>
        <v>-0.24347176441364304</v>
      </c>
      <c r="G2928">
        <f t="shared" si="228"/>
        <v>-0.59160974122560894</v>
      </c>
    </row>
    <row r="2929" spans="1:7" x14ac:dyDescent="0.2">
      <c r="A2929">
        <v>20180403</v>
      </c>
      <c r="B2929">
        <v>119.2</v>
      </c>
      <c r="C2929">
        <f t="shared" si="225"/>
        <v>119.87683007642046</v>
      </c>
      <c r="D2929">
        <f t="shared" si="227"/>
        <v>120.71386258884661</v>
      </c>
      <c r="E2929">
        <f t="shared" si="226"/>
        <v>-0.8370325124261484</v>
      </c>
      <c r="F2929">
        <f t="shared" si="229"/>
        <v>-0.36218391401614414</v>
      </c>
      <c r="G2929">
        <f t="shared" si="228"/>
        <v>-0.47484859841000426</v>
      </c>
    </row>
    <row r="2930" spans="1:7" x14ac:dyDescent="0.2">
      <c r="A2930">
        <v>20180404</v>
      </c>
      <c r="B2930">
        <v>119.81</v>
      </c>
      <c r="C2930">
        <f t="shared" si="225"/>
        <v>119.86654852620194</v>
      </c>
      <c r="D2930">
        <f t="shared" si="227"/>
        <v>120.64690980448759</v>
      </c>
      <c r="E2930">
        <f t="shared" si="226"/>
        <v>-0.78036127828565327</v>
      </c>
      <c r="F2930">
        <f t="shared" si="229"/>
        <v>-0.44581938687004602</v>
      </c>
      <c r="G2930">
        <f t="shared" si="228"/>
        <v>-0.33454189141560725</v>
      </c>
    </row>
    <row r="2931" spans="1:7" x14ac:dyDescent="0.2">
      <c r="A2931">
        <v>20180405</v>
      </c>
      <c r="B2931">
        <v>121.19</v>
      </c>
      <c r="C2931">
        <f t="shared" si="225"/>
        <v>120.07015644524779</v>
      </c>
      <c r="D2931">
        <f t="shared" si="227"/>
        <v>120.68713870785888</v>
      </c>
      <c r="E2931">
        <f t="shared" si="226"/>
        <v>-0.61698226261108857</v>
      </c>
      <c r="F2931">
        <f t="shared" si="229"/>
        <v>-0.48005196201825456</v>
      </c>
      <c r="G2931">
        <f t="shared" si="228"/>
        <v>-0.13693030059283401</v>
      </c>
    </row>
    <row r="2932" spans="1:7" x14ac:dyDescent="0.2">
      <c r="A2932">
        <v>20180406</v>
      </c>
      <c r="B2932">
        <v>117.7</v>
      </c>
      <c r="C2932">
        <f t="shared" si="225"/>
        <v>119.70551699213274</v>
      </c>
      <c r="D2932">
        <f t="shared" si="227"/>
        <v>120.4658691739434</v>
      </c>
      <c r="E2932">
        <f t="shared" si="226"/>
        <v>-0.76035218181066</v>
      </c>
      <c r="F2932">
        <f t="shared" si="229"/>
        <v>-0.53611200597673569</v>
      </c>
      <c r="G2932">
        <f t="shared" si="228"/>
        <v>-0.2242401758339243</v>
      </c>
    </row>
    <row r="2933" spans="1:7" x14ac:dyDescent="0.2">
      <c r="A2933">
        <v>20180409</v>
      </c>
      <c r="B2933">
        <v>118.79</v>
      </c>
      <c r="C2933">
        <f t="shared" si="225"/>
        <v>119.56466822411232</v>
      </c>
      <c r="D2933">
        <f t="shared" si="227"/>
        <v>120.34173071661426</v>
      </c>
      <c r="E2933">
        <f t="shared" si="226"/>
        <v>-0.77706249250194048</v>
      </c>
      <c r="F2933">
        <f t="shared" si="229"/>
        <v>-0.58430210328177667</v>
      </c>
      <c r="G2933">
        <f t="shared" si="228"/>
        <v>-0.19276038922016381</v>
      </c>
    </row>
    <row r="2934" spans="1:7" x14ac:dyDescent="0.2">
      <c r="A2934">
        <v>20180410</v>
      </c>
      <c r="B2934">
        <v>120.72</v>
      </c>
      <c r="C2934">
        <f t="shared" si="225"/>
        <v>119.74241157424889</v>
      </c>
      <c r="D2934">
        <f t="shared" si="227"/>
        <v>120.36975066353173</v>
      </c>
      <c r="E2934">
        <f t="shared" si="226"/>
        <v>-0.62733908928284166</v>
      </c>
      <c r="F2934">
        <f t="shared" si="229"/>
        <v>-0.59290950048198965</v>
      </c>
      <c r="G2934">
        <f t="shared" si="228"/>
        <v>-3.4429588800852007E-2</v>
      </c>
    </row>
    <row r="2935" spans="1:7" x14ac:dyDescent="0.2">
      <c r="A2935">
        <v>20180411</v>
      </c>
      <c r="B2935">
        <v>119.78</v>
      </c>
      <c r="C2935">
        <f t="shared" si="225"/>
        <v>119.74819440897983</v>
      </c>
      <c r="D2935">
        <f t="shared" si="227"/>
        <v>120.32606542919605</v>
      </c>
      <c r="E2935">
        <f t="shared" si="226"/>
        <v>-0.57787102021622161</v>
      </c>
      <c r="F2935">
        <f t="shared" si="229"/>
        <v>-0.58990180442883611</v>
      </c>
      <c r="G2935">
        <f t="shared" si="228"/>
        <v>1.2030784212614498E-2</v>
      </c>
    </row>
    <row r="2936" spans="1:7" x14ac:dyDescent="0.2">
      <c r="A2936">
        <v>20180412</v>
      </c>
      <c r="B2936">
        <v>121.07</v>
      </c>
      <c r="C2936">
        <f t="shared" si="225"/>
        <v>119.95154911529062</v>
      </c>
      <c r="D2936">
        <f t="shared" si="227"/>
        <v>120.38117169370004</v>
      </c>
      <c r="E2936">
        <f t="shared" si="226"/>
        <v>-0.42962257840942186</v>
      </c>
      <c r="F2936">
        <f t="shared" si="229"/>
        <v>-0.55784595922495328</v>
      </c>
      <c r="G2936">
        <f t="shared" si="228"/>
        <v>0.12822338081553142</v>
      </c>
    </row>
    <row r="2937" spans="1:7" x14ac:dyDescent="0.2">
      <c r="A2937">
        <v>20180413</v>
      </c>
      <c r="B2937">
        <v>120.75</v>
      </c>
      <c r="C2937">
        <f t="shared" si="225"/>
        <v>120.07438771293822</v>
      </c>
      <c r="D2937">
        <f t="shared" si="227"/>
        <v>120.40849230898152</v>
      </c>
      <c r="E2937">
        <f t="shared" si="226"/>
        <v>-0.33410459604330356</v>
      </c>
      <c r="F2937">
        <f t="shared" si="229"/>
        <v>-0.51309768658862331</v>
      </c>
      <c r="G2937">
        <f t="shared" si="228"/>
        <v>0.17899309054531976</v>
      </c>
    </row>
    <row r="2938" spans="1:7" x14ac:dyDescent="0.2">
      <c r="A2938">
        <v>20180416</v>
      </c>
      <c r="B2938">
        <v>121.88</v>
      </c>
      <c r="C2938">
        <f t="shared" si="225"/>
        <v>120.35217421864002</v>
      </c>
      <c r="D2938">
        <f t="shared" si="227"/>
        <v>120.5174928786866</v>
      </c>
      <c r="E2938">
        <f t="shared" si="226"/>
        <v>-0.16531866004658013</v>
      </c>
      <c r="F2938">
        <f t="shared" si="229"/>
        <v>-0.44354188128021466</v>
      </c>
      <c r="G2938">
        <f t="shared" si="228"/>
        <v>0.27822322123363452</v>
      </c>
    </row>
    <row r="2939" spans="1:7" x14ac:dyDescent="0.2">
      <c r="A2939">
        <v>20180417</v>
      </c>
      <c r="B2939">
        <v>123.8</v>
      </c>
      <c r="C2939">
        <f t="shared" si="225"/>
        <v>120.88260895423386</v>
      </c>
      <c r="D2939">
        <f t="shared" si="227"/>
        <v>120.76064155433943</v>
      </c>
      <c r="E2939">
        <f t="shared" si="226"/>
        <v>0.12196739989443017</v>
      </c>
      <c r="F2939">
        <f t="shared" si="229"/>
        <v>-0.33044002504528575</v>
      </c>
      <c r="G2939">
        <f t="shared" si="228"/>
        <v>0.45240742493971592</v>
      </c>
    </row>
    <row r="2940" spans="1:7" x14ac:dyDescent="0.2">
      <c r="A2940">
        <v>20180418</v>
      </c>
      <c r="B2940">
        <v>124.48</v>
      </c>
      <c r="C2940">
        <f t="shared" si="225"/>
        <v>121.43605373050556</v>
      </c>
      <c r="D2940">
        <f t="shared" si="227"/>
        <v>121.03614958735132</v>
      </c>
      <c r="E2940">
        <f t="shared" si="226"/>
        <v>0.39990414315424516</v>
      </c>
      <c r="F2940">
        <f t="shared" si="229"/>
        <v>-0.18437119140537955</v>
      </c>
      <c r="G2940">
        <f t="shared" si="228"/>
        <v>0.58427533455962477</v>
      </c>
    </row>
    <row r="2941" spans="1:7" x14ac:dyDescent="0.2">
      <c r="A2941">
        <v>20180419</v>
      </c>
      <c r="B2941">
        <v>123.96</v>
      </c>
      <c r="C2941">
        <f t="shared" si="225"/>
        <v>121.82435315658162</v>
      </c>
      <c r="D2941">
        <f t="shared" si="227"/>
        <v>121.25273109939937</v>
      </c>
      <c r="E2941">
        <f t="shared" si="226"/>
        <v>0.57162205718225323</v>
      </c>
      <c r="F2941">
        <f t="shared" si="229"/>
        <v>-3.3172541687852983E-2</v>
      </c>
      <c r="G2941">
        <f t="shared" si="228"/>
        <v>0.60479459887010623</v>
      </c>
    </row>
    <row r="2942" spans="1:7" x14ac:dyDescent="0.2">
      <c r="A2942">
        <v>20180420</v>
      </c>
      <c r="B2942">
        <v>124.2</v>
      </c>
      <c r="C2942">
        <f t="shared" si="225"/>
        <v>122.1898372863383</v>
      </c>
      <c r="D2942">
        <f t="shared" si="227"/>
        <v>121.47104731425868</v>
      </c>
      <c r="E2942">
        <f t="shared" si="226"/>
        <v>0.71878997207961959</v>
      </c>
      <c r="F2942">
        <f t="shared" si="229"/>
        <v>0.11721996106564155</v>
      </c>
      <c r="G2942">
        <f t="shared" si="228"/>
        <v>0.601570011013978</v>
      </c>
    </row>
    <row r="2943" spans="1:7" x14ac:dyDescent="0.2">
      <c r="A2943">
        <v>20180423</v>
      </c>
      <c r="B2943">
        <v>124.46</v>
      </c>
      <c r="C2943">
        <f t="shared" si="225"/>
        <v>122.5390930884401</v>
      </c>
      <c r="D2943">
        <f t="shared" si="227"/>
        <v>121.69245121690619</v>
      </c>
      <c r="E2943">
        <f t="shared" si="226"/>
        <v>0.84664187153390458</v>
      </c>
      <c r="F2943">
        <f t="shared" si="229"/>
        <v>0.26310434315929421</v>
      </c>
      <c r="G2943">
        <f t="shared" si="228"/>
        <v>0.58353752837461037</v>
      </c>
    </row>
    <row r="2944" spans="1:7" x14ac:dyDescent="0.2">
      <c r="A2944">
        <v>20180424</v>
      </c>
      <c r="B2944">
        <v>121.27</v>
      </c>
      <c r="C2944">
        <f t="shared" si="225"/>
        <v>122.34384799791086</v>
      </c>
      <c r="D2944">
        <f t="shared" si="227"/>
        <v>121.6611585341724</v>
      </c>
      <c r="E2944">
        <f t="shared" si="226"/>
        <v>0.68268946373845552</v>
      </c>
      <c r="F2944">
        <f t="shared" si="229"/>
        <v>0.34702136727512645</v>
      </c>
      <c r="G2944">
        <f t="shared" si="228"/>
        <v>0.33566809646332907</v>
      </c>
    </row>
    <row r="2945" spans="1:7" x14ac:dyDescent="0.2">
      <c r="A2945">
        <v>20180425</v>
      </c>
      <c r="B2945">
        <v>121.21</v>
      </c>
      <c r="C2945">
        <f t="shared" si="225"/>
        <v>122.16940984438611</v>
      </c>
      <c r="D2945">
        <f t="shared" si="227"/>
        <v>121.62773938349297</v>
      </c>
      <c r="E2945">
        <f t="shared" si="226"/>
        <v>0.54167046089314397</v>
      </c>
      <c r="F2945">
        <f t="shared" si="229"/>
        <v>0.38595118599873002</v>
      </c>
      <c r="G2945">
        <f t="shared" si="228"/>
        <v>0.15571927489441395</v>
      </c>
    </row>
    <row r="2946" spans="1:7" x14ac:dyDescent="0.2">
      <c r="A2946">
        <v>20180426</v>
      </c>
      <c r="B2946">
        <v>127.08</v>
      </c>
      <c r="C2946">
        <f t="shared" si="225"/>
        <v>122.92488525294209</v>
      </c>
      <c r="D2946">
        <f t="shared" si="227"/>
        <v>122.03161054027126</v>
      </c>
      <c r="E2946">
        <f t="shared" si="226"/>
        <v>0.8932747126708307</v>
      </c>
      <c r="F2946">
        <f t="shared" si="229"/>
        <v>0.48741589133315016</v>
      </c>
      <c r="G2946">
        <f t="shared" si="228"/>
        <v>0.40585882133768053</v>
      </c>
    </row>
    <row r="2947" spans="1:7" x14ac:dyDescent="0.2">
      <c r="A2947">
        <v>20180427</v>
      </c>
      <c r="B2947">
        <v>126.01</v>
      </c>
      <c r="C2947">
        <f t="shared" si="225"/>
        <v>123.39951829095099</v>
      </c>
      <c r="D2947">
        <f t="shared" si="227"/>
        <v>122.32630605580673</v>
      </c>
      <c r="E2947">
        <f t="shared" si="226"/>
        <v>1.0732122351442683</v>
      </c>
      <c r="F2947">
        <f t="shared" si="229"/>
        <v>0.60457516009537382</v>
      </c>
      <c r="G2947">
        <f t="shared" si="228"/>
        <v>0.46863707504889451</v>
      </c>
    </row>
    <row r="2948" spans="1:7" x14ac:dyDescent="0.2">
      <c r="A2948">
        <v>20180430</v>
      </c>
      <c r="B2948">
        <v>126.88</v>
      </c>
      <c r="C2948">
        <f t="shared" si="225"/>
        <v>123.93497701542006</v>
      </c>
      <c r="D2948">
        <f t="shared" si="227"/>
        <v>122.66361671833955</v>
      </c>
      <c r="E2948">
        <f t="shared" si="226"/>
        <v>1.2713602970805056</v>
      </c>
      <c r="F2948">
        <f t="shared" si="229"/>
        <v>0.7379321874924003</v>
      </c>
      <c r="G2948">
        <f t="shared" si="228"/>
        <v>0.53342810958810527</v>
      </c>
    </row>
    <row r="2949" spans="1:7" x14ac:dyDescent="0.2">
      <c r="A2949">
        <v>20180501</v>
      </c>
      <c r="B2949">
        <v>127.51</v>
      </c>
      <c r="C2949">
        <f t="shared" si="225"/>
        <v>124.4849805515093</v>
      </c>
      <c r="D2949">
        <f t="shared" si="227"/>
        <v>123.02260807253663</v>
      </c>
      <c r="E2949">
        <f t="shared" si="226"/>
        <v>1.462372478972668</v>
      </c>
      <c r="F2949">
        <f t="shared" si="229"/>
        <v>0.88282024578845397</v>
      </c>
      <c r="G2949">
        <f t="shared" si="228"/>
        <v>0.57955223318421401</v>
      </c>
    </row>
    <row r="2950" spans="1:7" x14ac:dyDescent="0.2">
      <c r="A2950">
        <v>20180502</v>
      </c>
      <c r="B2950">
        <v>126.38</v>
      </c>
      <c r="C2950">
        <f t="shared" si="225"/>
        <v>124.77652200512324</v>
      </c>
      <c r="D2950">
        <f t="shared" si="227"/>
        <v>123.27130377086725</v>
      </c>
      <c r="E2950">
        <f t="shared" si="226"/>
        <v>1.5052182342559917</v>
      </c>
      <c r="F2950">
        <f t="shared" si="229"/>
        <v>1.0072998434819616</v>
      </c>
      <c r="G2950">
        <f t="shared" si="228"/>
        <v>0.49791839077403011</v>
      </c>
    </row>
    <row r="2951" spans="1:7" x14ac:dyDescent="0.2">
      <c r="A2951">
        <v>20180503</v>
      </c>
      <c r="B2951">
        <v>127.18</v>
      </c>
      <c r="C2951">
        <f t="shared" si="225"/>
        <v>125.1462878504889</v>
      </c>
      <c r="D2951">
        <f t="shared" si="227"/>
        <v>123.56083682487709</v>
      </c>
      <c r="E2951">
        <f t="shared" si="226"/>
        <v>1.5854510256118175</v>
      </c>
      <c r="F2951">
        <f t="shared" si="229"/>
        <v>1.1229300799079329</v>
      </c>
      <c r="G2951">
        <f t="shared" si="228"/>
        <v>0.46252094570388458</v>
      </c>
    </row>
    <row r="2952" spans="1:7" x14ac:dyDescent="0.2">
      <c r="A2952">
        <v>20180504</v>
      </c>
      <c r="B2952">
        <v>128.16</v>
      </c>
      <c r="C2952">
        <f t="shared" si="225"/>
        <v>125.60993587349061</v>
      </c>
      <c r="D2952">
        <f t="shared" si="227"/>
        <v>123.90151557858988</v>
      </c>
      <c r="E2952">
        <f t="shared" si="226"/>
        <v>1.7084202949007334</v>
      </c>
      <c r="F2952">
        <f t="shared" si="229"/>
        <v>1.2400281229064931</v>
      </c>
      <c r="G2952">
        <f t="shared" si="228"/>
        <v>0.46839217199424033</v>
      </c>
    </row>
    <row r="2953" spans="1:7" x14ac:dyDescent="0.2">
      <c r="A2953">
        <v>20180507</v>
      </c>
      <c r="B2953">
        <v>129.26</v>
      </c>
      <c r="C2953">
        <f t="shared" si="225"/>
        <v>126.17148420064591</v>
      </c>
      <c r="D2953">
        <f t="shared" si="227"/>
        <v>124.29844035054619</v>
      </c>
      <c r="E2953">
        <f t="shared" si="226"/>
        <v>1.8730438500997195</v>
      </c>
      <c r="F2953">
        <f t="shared" si="229"/>
        <v>1.3666312683451385</v>
      </c>
      <c r="G2953">
        <f t="shared" si="228"/>
        <v>0.50641258175458104</v>
      </c>
    </row>
    <row r="2954" spans="1:7" x14ac:dyDescent="0.2">
      <c r="A2954">
        <v>20180508</v>
      </c>
      <c r="B2954">
        <v>129.9</v>
      </c>
      <c r="C2954">
        <f t="shared" si="225"/>
        <v>126.74510201593117</v>
      </c>
      <c r="D2954">
        <f t="shared" si="227"/>
        <v>124.71337069495017</v>
      </c>
      <c r="E2954">
        <f t="shared" si="226"/>
        <v>2.0317313209809953</v>
      </c>
      <c r="F2954">
        <f t="shared" si="229"/>
        <v>1.4996512788723098</v>
      </c>
      <c r="G2954">
        <f t="shared" si="228"/>
        <v>0.53208004210868554</v>
      </c>
    </row>
    <row r="2955" spans="1:7" x14ac:dyDescent="0.2">
      <c r="A2955">
        <v>20180509</v>
      </c>
      <c r="B2955">
        <v>130.84</v>
      </c>
      <c r="C2955">
        <f t="shared" si="225"/>
        <v>127.37508632117253</v>
      </c>
      <c r="D2955">
        <f t="shared" si="227"/>
        <v>125.16719508791682</v>
      </c>
      <c r="E2955">
        <f t="shared" si="226"/>
        <v>2.2078912332557081</v>
      </c>
      <c r="F2955">
        <f t="shared" si="229"/>
        <v>1.6412992697489894</v>
      </c>
      <c r="G2955">
        <f t="shared" si="228"/>
        <v>0.5665919635067187</v>
      </c>
    </row>
    <row r="2956" spans="1:7" x14ac:dyDescent="0.2">
      <c r="A2956">
        <v>20180510</v>
      </c>
      <c r="B2956">
        <v>131</v>
      </c>
      <c r="C2956">
        <f t="shared" si="225"/>
        <v>127.93276534868446</v>
      </c>
      <c r="D2956">
        <f t="shared" si="227"/>
        <v>125.59925471103409</v>
      </c>
      <c r="E2956">
        <f t="shared" si="226"/>
        <v>2.3335106376503632</v>
      </c>
      <c r="F2956">
        <f t="shared" si="229"/>
        <v>1.7797415433292643</v>
      </c>
      <c r="G2956">
        <f t="shared" si="228"/>
        <v>0.55376909432109889</v>
      </c>
    </row>
    <row r="2957" spans="1:7" x14ac:dyDescent="0.2">
      <c r="A2957">
        <v>20180511</v>
      </c>
      <c r="B2957">
        <v>131.82</v>
      </c>
      <c r="C2957">
        <f t="shared" si="225"/>
        <v>128.53080144888685</v>
      </c>
      <c r="D2957">
        <f t="shared" si="227"/>
        <v>126.0600506583649</v>
      </c>
      <c r="E2957">
        <f t="shared" si="226"/>
        <v>2.4707507905219472</v>
      </c>
      <c r="F2957">
        <f t="shared" si="229"/>
        <v>1.9179433927678009</v>
      </c>
      <c r="G2957">
        <f t="shared" si="228"/>
        <v>0.55280739775414633</v>
      </c>
    </row>
    <row r="2958" spans="1:7" x14ac:dyDescent="0.2">
      <c r="A2958">
        <v>20180514</v>
      </c>
      <c r="B2958">
        <v>131.21</v>
      </c>
      <c r="C2958">
        <f t="shared" si="225"/>
        <v>128.94298584136581</v>
      </c>
      <c r="D2958">
        <f t="shared" si="227"/>
        <v>126.44152838737492</v>
      </c>
      <c r="E2958">
        <f t="shared" si="226"/>
        <v>2.5014574539908949</v>
      </c>
      <c r="F2958">
        <f t="shared" si="229"/>
        <v>2.0346462050124199</v>
      </c>
      <c r="G2958">
        <f t="shared" si="228"/>
        <v>0.46681124897847504</v>
      </c>
    </row>
    <row r="2959" spans="1:7" x14ac:dyDescent="0.2">
      <c r="A2959">
        <v>20180515</v>
      </c>
      <c r="B2959">
        <v>131.1</v>
      </c>
      <c r="C2959">
        <f t="shared" ref="C2959:C3022" si="230">(B2959*(2/(12+1))+C2958*(1-(2/(12+1))))</f>
        <v>129.27483417346338</v>
      </c>
      <c r="D2959">
        <f t="shared" si="227"/>
        <v>126.78660035868047</v>
      </c>
      <c r="E2959">
        <f t="shared" si="226"/>
        <v>2.4882338147829017</v>
      </c>
      <c r="F2959">
        <f t="shared" si="229"/>
        <v>2.1253637269665164</v>
      </c>
      <c r="G2959">
        <f t="shared" si="228"/>
        <v>0.3628700878163853</v>
      </c>
    </row>
    <row r="2960" spans="1:7" x14ac:dyDescent="0.2">
      <c r="A2960">
        <v>20180516</v>
      </c>
      <c r="B2960">
        <v>130.88999999999999</v>
      </c>
      <c r="C2960">
        <f t="shared" si="230"/>
        <v>129.52332122369978</v>
      </c>
      <c r="D2960">
        <f t="shared" si="227"/>
        <v>127.09055588766711</v>
      </c>
      <c r="E2960">
        <f t="shared" si="226"/>
        <v>2.4327653360326735</v>
      </c>
      <c r="F2960">
        <f t="shared" si="229"/>
        <v>2.186844048779748</v>
      </c>
      <c r="G2960">
        <f t="shared" si="228"/>
        <v>0.2459212872529255</v>
      </c>
    </row>
    <row r="2961" spans="1:7" x14ac:dyDescent="0.2">
      <c r="A2961">
        <v>20180517</v>
      </c>
      <c r="B2961">
        <v>129.93</v>
      </c>
      <c r="C2961">
        <f t="shared" si="230"/>
        <v>129.58588718928445</v>
      </c>
      <c r="D2961">
        <f t="shared" si="227"/>
        <v>127.30088508117325</v>
      </c>
      <c r="E2961">
        <f t="shared" si="226"/>
        <v>2.2850021081112004</v>
      </c>
      <c r="F2961">
        <f t="shared" si="229"/>
        <v>2.2064756606460385</v>
      </c>
      <c r="G2961">
        <f t="shared" si="228"/>
        <v>7.8526447465161908E-2</v>
      </c>
    </row>
    <row r="2962" spans="1:7" x14ac:dyDescent="0.2">
      <c r="A2962">
        <v>20180518</v>
      </c>
      <c r="B2962">
        <v>129.93</v>
      </c>
      <c r="C2962">
        <f t="shared" si="230"/>
        <v>129.63882762170223</v>
      </c>
      <c r="D2962">
        <f t="shared" si="227"/>
        <v>127.49563433441968</v>
      </c>
      <c r="E2962">
        <f t="shared" si="226"/>
        <v>2.143193287282557</v>
      </c>
      <c r="F2962">
        <f t="shared" si="229"/>
        <v>2.1938191859733425</v>
      </c>
      <c r="G2962">
        <f t="shared" si="228"/>
        <v>-5.0625898690785487E-2</v>
      </c>
    </row>
    <row r="2963" spans="1:7" x14ac:dyDescent="0.2">
      <c r="A2963">
        <v>20180521</v>
      </c>
      <c r="B2963">
        <v>130.66</v>
      </c>
      <c r="C2963">
        <f t="shared" si="230"/>
        <v>129.79593106451728</v>
      </c>
      <c r="D2963">
        <f t="shared" si="227"/>
        <v>127.73003179112933</v>
      </c>
      <c r="E2963">
        <f t="shared" si="226"/>
        <v>2.0658992733879415</v>
      </c>
      <c r="F2963">
        <f t="shared" si="229"/>
        <v>2.1682352034562622</v>
      </c>
      <c r="G2963">
        <f t="shared" si="228"/>
        <v>-0.10233593006832065</v>
      </c>
    </row>
    <row r="2964" spans="1:7" x14ac:dyDescent="0.2">
      <c r="A2964">
        <v>20180522</v>
      </c>
      <c r="B2964">
        <v>130.71</v>
      </c>
      <c r="C2964">
        <f t="shared" si="230"/>
        <v>129.93655705459153</v>
      </c>
      <c r="D2964">
        <f t="shared" si="227"/>
        <v>127.9507701769716</v>
      </c>
      <c r="E2964">
        <f t="shared" si="226"/>
        <v>1.9857868776199297</v>
      </c>
      <c r="F2964">
        <f t="shared" si="229"/>
        <v>2.131745538288996</v>
      </c>
      <c r="G2964">
        <f t="shared" si="228"/>
        <v>-0.14595866066906638</v>
      </c>
    </row>
    <row r="2965" spans="1:7" x14ac:dyDescent="0.2">
      <c r="A2965">
        <v>20180523</v>
      </c>
      <c r="B2965">
        <v>131.88</v>
      </c>
      <c r="C2965">
        <f t="shared" si="230"/>
        <v>130.23554827696205</v>
      </c>
      <c r="D2965">
        <f t="shared" si="227"/>
        <v>128.24182423793667</v>
      </c>
      <c r="E2965">
        <f t="shared" si="226"/>
        <v>1.9937240390253805</v>
      </c>
      <c r="F2965">
        <f t="shared" si="229"/>
        <v>2.1041412384362728</v>
      </c>
      <c r="G2965">
        <f t="shared" si="228"/>
        <v>-0.11041719941089223</v>
      </c>
    </row>
    <row r="2966" spans="1:7" x14ac:dyDescent="0.2">
      <c r="A2966">
        <v>20180524</v>
      </c>
      <c r="B2966">
        <v>131.88999999999999</v>
      </c>
      <c r="C2966">
        <f t="shared" si="230"/>
        <v>130.49007931127557</v>
      </c>
      <c r="D2966">
        <f t="shared" si="227"/>
        <v>128.51205947957098</v>
      </c>
      <c r="E2966">
        <f t="shared" si="226"/>
        <v>1.9780198317045858</v>
      </c>
      <c r="F2966">
        <f t="shared" si="229"/>
        <v>2.0789169570899357</v>
      </c>
      <c r="G2966">
        <f t="shared" si="228"/>
        <v>-0.1008971253853499</v>
      </c>
    </row>
    <row r="2967" spans="1:7" x14ac:dyDescent="0.2">
      <c r="A2967">
        <v>20180525</v>
      </c>
      <c r="B2967">
        <v>131.28</v>
      </c>
      <c r="C2967">
        <f t="shared" si="230"/>
        <v>130.61160557107934</v>
      </c>
      <c r="D2967">
        <f t="shared" si="227"/>
        <v>128.71709211071385</v>
      </c>
      <c r="E2967">
        <f t="shared" si="226"/>
        <v>1.8945134603654878</v>
      </c>
      <c r="F2967">
        <f t="shared" si="229"/>
        <v>2.0420362577450462</v>
      </c>
      <c r="G2967">
        <f t="shared" si="228"/>
        <v>-0.14752279737955831</v>
      </c>
    </row>
    <row r="2968" spans="1:7" x14ac:dyDescent="0.2">
      <c r="A2968">
        <v>20180529</v>
      </c>
      <c r="B2968">
        <v>129.69</v>
      </c>
      <c r="C2968">
        <f t="shared" si="230"/>
        <v>130.4698200986056</v>
      </c>
      <c r="D2968">
        <f t="shared" si="227"/>
        <v>128.78915936177208</v>
      </c>
      <c r="E2968">
        <f t="shared" si="226"/>
        <v>1.6806607368335165</v>
      </c>
      <c r="F2968">
        <f t="shared" si="229"/>
        <v>1.9697611535627404</v>
      </c>
      <c r="G2968">
        <f t="shared" si="228"/>
        <v>-0.28910041672922393</v>
      </c>
    </row>
    <row r="2969" spans="1:7" x14ac:dyDescent="0.2">
      <c r="A2969">
        <v>20180530</v>
      </c>
      <c r="B2969">
        <v>130.63999999999999</v>
      </c>
      <c r="C2969">
        <f t="shared" si="230"/>
        <v>130.49600162189705</v>
      </c>
      <c r="D2969">
        <f t="shared" si="227"/>
        <v>128.92625866830747</v>
      </c>
      <c r="E2969">
        <f t="shared" si="226"/>
        <v>1.5697429535895822</v>
      </c>
      <c r="F2969">
        <f t="shared" si="229"/>
        <v>1.8897575135681088</v>
      </c>
      <c r="G2969">
        <f t="shared" si="228"/>
        <v>-0.32001455997852668</v>
      </c>
    </row>
    <row r="2970" spans="1:7" x14ac:dyDescent="0.2">
      <c r="A2970">
        <v>20180531</v>
      </c>
      <c r="B2970">
        <v>130.72</v>
      </c>
      <c r="C2970">
        <f t="shared" si="230"/>
        <v>130.53046291083595</v>
      </c>
      <c r="D2970">
        <f t="shared" si="227"/>
        <v>129.059128396581</v>
      </c>
      <c r="E2970">
        <f t="shared" si="226"/>
        <v>1.4713345142549485</v>
      </c>
      <c r="F2970">
        <f t="shared" si="229"/>
        <v>1.8060729137054767</v>
      </c>
      <c r="G2970">
        <f t="shared" si="228"/>
        <v>-0.33473839945052819</v>
      </c>
    </row>
    <row r="2971" spans="1:7" x14ac:dyDescent="0.2">
      <c r="A2971">
        <v>20180601</v>
      </c>
      <c r="B2971">
        <v>130.85</v>
      </c>
      <c r="C2971">
        <f t="shared" si="230"/>
        <v>130.57962246301503</v>
      </c>
      <c r="D2971">
        <f t="shared" si="227"/>
        <v>129.19178555238983</v>
      </c>
      <c r="E2971">
        <f t="shared" si="226"/>
        <v>1.3878369106251967</v>
      </c>
      <c r="F2971">
        <f t="shared" si="229"/>
        <v>1.7224257130894207</v>
      </c>
      <c r="G2971">
        <f t="shared" si="228"/>
        <v>-0.33458880246422407</v>
      </c>
    </row>
    <row r="2972" spans="1:7" x14ac:dyDescent="0.2">
      <c r="A2972">
        <v>20180604</v>
      </c>
      <c r="B2972">
        <v>133.07</v>
      </c>
      <c r="C2972">
        <f t="shared" si="230"/>
        <v>130.96275746870501</v>
      </c>
      <c r="D2972">
        <f t="shared" si="227"/>
        <v>129.47906069665726</v>
      </c>
      <c r="E2972">
        <f t="shared" ref="E2972:E3035" si="231">C2972-D2972</f>
        <v>1.4836967720477503</v>
      </c>
      <c r="F2972">
        <f t="shared" si="229"/>
        <v>1.6746799248810866</v>
      </c>
      <c r="G2972">
        <f t="shared" si="228"/>
        <v>-0.19098315283333633</v>
      </c>
    </row>
    <row r="2973" spans="1:7" x14ac:dyDescent="0.2">
      <c r="A2973">
        <v>20180605</v>
      </c>
      <c r="B2973">
        <v>133.56</v>
      </c>
      <c r="C2973">
        <f t="shared" si="230"/>
        <v>131.3623332427504</v>
      </c>
      <c r="D2973">
        <f t="shared" ref="D2973:D3036" si="232">B2973*(2/(26+1)) + D2972*(1-(2/(26+1)))</f>
        <v>129.78135249690487</v>
      </c>
      <c r="E2973">
        <f t="shared" si="231"/>
        <v>1.5809807458455225</v>
      </c>
      <c r="F2973">
        <f t="shared" si="229"/>
        <v>1.6559400890739739</v>
      </c>
      <c r="G2973">
        <f t="shared" si="228"/>
        <v>-7.4959343228451436E-2</v>
      </c>
    </row>
    <row r="2974" spans="1:7" x14ac:dyDescent="0.2">
      <c r="A2974">
        <v>20180606</v>
      </c>
      <c r="B2974">
        <v>136.28</v>
      </c>
      <c r="C2974">
        <f t="shared" si="230"/>
        <v>132.11889735925033</v>
      </c>
      <c r="D2974">
        <f t="shared" si="232"/>
        <v>130.26273379343044</v>
      </c>
      <c r="E2974">
        <f t="shared" si="231"/>
        <v>1.8561635658198838</v>
      </c>
      <c r="F2974">
        <f t="shared" si="229"/>
        <v>1.6959847844231559</v>
      </c>
      <c r="G2974">
        <f t="shared" si="228"/>
        <v>0.16017878139672792</v>
      </c>
    </row>
    <row r="2975" spans="1:7" x14ac:dyDescent="0.2">
      <c r="A2975">
        <v>20180607</v>
      </c>
      <c r="B2975">
        <v>133.84</v>
      </c>
      <c r="C2975">
        <f t="shared" si="230"/>
        <v>132.38368238090413</v>
      </c>
      <c r="D2975">
        <f t="shared" si="232"/>
        <v>130.52771647539856</v>
      </c>
      <c r="E2975">
        <f t="shared" si="231"/>
        <v>1.8559659055055704</v>
      </c>
      <c r="F2975">
        <f t="shared" si="229"/>
        <v>1.727981008639639</v>
      </c>
      <c r="G2975">
        <f t="shared" si="228"/>
        <v>0.1279848968659314</v>
      </c>
    </row>
    <row r="2976" spans="1:7" x14ac:dyDescent="0.2">
      <c r="A2976">
        <v>20180608</v>
      </c>
      <c r="B2976">
        <v>134.74</v>
      </c>
      <c r="C2976">
        <f t="shared" si="230"/>
        <v>132.74619278384196</v>
      </c>
      <c r="D2976">
        <f t="shared" si="232"/>
        <v>130.83973747722089</v>
      </c>
      <c r="E2976">
        <f t="shared" si="231"/>
        <v>1.9064553066210692</v>
      </c>
      <c r="F2976">
        <f t="shared" si="229"/>
        <v>1.763675868235925</v>
      </c>
      <c r="G2976">
        <f t="shared" si="228"/>
        <v>0.14277943838514418</v>
      </c>
    </row>
    <row r="2977" spans="1:7" x14ac:dyDescent="0.2">
      <c r="A2977">
        <v>20180611</v>
      </c>
      <c r="B2977">
        <v>133.91</v>
      </c>
      <c r="C2977">
        <f t="shared" si="230"/>
        <v>132.92524004786628</v>
      </c>
      <c r="D2977">
        <f t="shared" si="232"/>
        <v>131.06716433076008</v>
      </c>
      <c r="E2977">
        <f t="shared" si="231"/>
        <v>1.8580757171062032</v>
      </c>
      <c r="F2977">
        <f t="shared" si="229"/>
        <v>1.7825558380099809</v>
      </c>
      <c r="G2977">
        <f t="shared" si="228"/>
        <v>7.5519879096222375E-2</v>
      </c>
    </row>
    <row r="2978" spans="1:7" x14ac:dyDescent="0.2">
      <c r="A2978">
        <v>20180612</v>
      </c>
      <c r="B2978">
        <v>134.86000000000001</v>
      </c>
      <c r="C2978">
        <f t="shared" si="230"/>
        <v>133.22289542511763</v>
      </c>
      <c r="D2978">
        <f t="shared" si="232"/>
        <v>131.34811512107413</v>
      </c>
      <c r="E2978">
        <f t="shared" si="231"/>
        <v>1.8747803040434974</v>
      </c>
      <c r="F2978">
        <f t="shared" si="229"/>
        <v>1.8010007312166842</v>
      </c>
      <c r="G2978">
        <f t="shared" si="228"/>
        <v>7.3779572826813133E-2</v>
      </c>
    </row>
    <row r="2979" spans="1:7" x14ac:dyDescent="0.2">
      <c r="A2979">
        <v>20180613</v>
      </c>
      <c r="B2979">
        <v>134.4</v>
      </c>
      <c r="C2979">
        <f t="shared" si="230"/>
        <v>133.403988436638</v>
      </c>
      <c r="D2979">
        <f t="shared" si="232"/>
        <v>131.57418066766124</v>
      </c>
      <c r="E2979">
        <f t="shared" si="231"/>
        <v>1.8298077689767638</v>
      </c>
      <c r="F2979">
        <f t="shared" si="229"/>
        <v>1.8067621387687001</v>
      </c>
      <c r="G2979">
        <f t="shared" si="228"/>
        <v>2.3045630208063717E-2</v>
      </c>
    </row>
    <row r="2980" spans="1:7" x14ac:dyDescent="0.2">
      <c r="A2980">
        <v>20180614</v>
      </c>
      <c r="B2980">
        <v>135</v>
      </c>
      <c r="C2980">
        <f t="shared" si="230"/>
        <v>133.64952867715522</v>
      </c>
      <c r="D2980">
        <f t="shared" si="232"/>
        <v>131.82794506264929</v>
      </c>
      <c r="E2980">
        <f t="shared" si="231"/>
        <v>1.8215836145059257</v>
      </c>
      <c r="F2980">
        <f t="shared" si="229"/>
        <v>1.8097264339161454</v>
      </c>
      <c r="G2980">
        <f t="shared" ref="G2980:G3043" si="233">E2980-F2980</f>
        <v>1.1857180589780247E-2</v>
      </c>
    </row>
    <row r="2981" spans="1:7" x14ac:dyDescent="0.2">
      <c r="A2981">
        <v>20180615</v>
      </c>
      <c r="B2981">
        <v>135.1</v>
      </c>
      <c r="C2981">
        <f t="shared" si="230"/>
        <v>133.87267811143903</v>
      </c>
      <c r="D2981">
        <f t="shared" si="232"/>
        <v>132.07031950245306</v>
      </c>
      <c r="E2981">
        <f t="shared" si="231"/>
        <v>1.8023586089859691</v>
      </c>
      <c r="F2981">
        <f t="shared" ref="F2981:F3044" si="234">(E2981*(2/(9+1))+F2980*(1-(2/(9+1))))</f>
        <v>1.8082528689301103</v>
      </c>
      <c r="G2981">
        <f t="shared" si="233"/>
        <v>-5.8942599441411669E-3</v>
      </c>
    </row>
    <row r="2982" spans="1:7" x14ac:dyDescent="0.2">
      <c r="A2982">
        <v>20180618</v>
      </c>
      <c r="B2982">
        <v>136.19999999999999</v>
      </c>
      <c r="C2982">
        <f t="shared" si="230"/>
        <v>134.2307276327561</v>
      </c>
      <c r="D2982">
        <f t="shared" si="232"/>
        <v>132.37622176153062</v>
      </c>
      <c r="E2982">
        <f t="shared" si="231"/>
        <v>1.8545058712254843</v>
      </c>
      <c r="F2982">
        <f t="shared" si="234"/>
        <v>1.8175034693891852</v>
      </c>
      <c r="G2982">
        <f t="shared" si="233"/>
        <v>3.7002401836299104E-2</v>
      </c>
    </row>
    <row r="2983" spans="1:7" x14ac:dyDescent="0.2">
      <c r="A2983">
        <v>20180619</v>
      </c>
      <c r="B2983">
        <v>135.11000000000001</v>
      </c>
      <c r="C2983">
        <f t="shared" si="230"/>
        <v>134.36600030463978</v>
      </c>
      <c r="D2983">
        <f t="shared" si="232"/>
        <v>132.57872385326908</v>
      </c>
      <c r="E2983">
        <f t="shared" si="231"/>
        <v>1.7872764513707011</v>
      </c>
      <c r="F2983">
        <f t="shared" si="234"/>
        <v>1.8114580657854886</v>
      </c>
      <c r="G2983">
        <f t="shared" si="233"/>
        <v>-2.41816144147875E-2</v>
      </c>
    </row>
    <row r="2984" spans="1:7" x14ac:dyDescent="0.2">
      <c r="A2984">
        <v>20180620</v>
      </c>
      <c r="B2984">
        <v>135.5</v>
      </c>
      <c r="C2984">
        <f t="shared" si="230"/>
        <v>134.54046179623367</v>
      </c>
      <c r="D2984">
        <f t="shared" si="232"/>
        <v>132.79511467895284</v>
      </c>
      <c r="E2984">
        <f t="shared" si="231"/>
        <v>1.7453471172808293</v>
      </c>
      <c r="F2984">
        <f t="shared" si="234"/>
        <v>1.7982358760845569</v>
      </c>
      <c r="G2984">
        <f t="shared" si="233"/>
        <v>-5.2888758803727676E-2</v>
      </c>
    </row>
    <row r="2985" spans="1:7" x14ac:dyDescent="0.2">
      <c r="A2985">
        <v>20180621</v>
      </c>
      <c r="B2985">
        <v>134.53</v>
      </c>
      <c r="C2985">
        <f t="shared" si="230"/>
        <v>134.5388522891208</v>
      </c>
      <c r="D2985">
        <f t="shared" si="232"/>
        <v>132.92362470273412</v>
      </c>
      <c r="E2985">
        <f t="shared" si="231"/>
        <v>1.6152275863866805</v>
      </c>
      <c r="F2985">
        <f t="shared" si="234"/>
        <v>1.7616342181449818</v>
      </c>
      <c r="G2985">
        <f t="shared" si="233"/>
        <v>-0.14640663175830126</v>
      </c>
    </row>
    <row r="2986" spans="1:7" x14ac:dyDescent="0.2">
      <c r="A2986">
        <v>20180622</v>
      </c>
      <c r="B2986">
        <v>135.33000000000001</v>
      </c>
      <c r="C2986">
        <f t="shared" si="230"/>
        <v>134.66056732156375</v>
      </c>
      <c r="D2986">
        <f t="shared" si="232"/>
        <v>133.10187472475383</v>
      </c>
      <c r="E2986">
        <f t="shared" si="231"/>
        <v>1.5586925968099195</v>
      </c>
      <c r="F2986">
        <f t="shared" si="234"/>
        <v>1.7210458938779694</v>
      </c>
      <c r="G2986">
        <f t="shared" si="233"/>
        <v>-0.16235329706804991</v>
      </c>
    </row>
    <row r="2987" spans="1:7" x14ac:dyDescent="0.2">
      <c r="A2987">
        <v>20180625</v>
      </c>
      <c r="B2987">
        <v>130.93</v>
      </c>
      <c r="C2987">
        <f t="shared" si="230"/>
        <v>134.08663388747701</v>
      </c>
      <c r="D2987">
        <f t="shared" si="232"/>
        <v>132.94099511551281</v>
      </c>
      <c r="E2987">
        <f t="shared" si="231"/>
        <v>1.1456387719642009</v>
      </c>
      <c r="F2987">
        <f t="shared" si="234"/>
        <v>1.6059644694952158</v>
      </c>
      <c r="G2987">
        <f t="shared" si="233"/>
        <v>-0.46032569753101482</v>
      </c>
    </row>
    <row r="2988" spans="1:7" x14ac:dyDescent="0.2">
      <c r="A2988">
        <v>20180626</v>
      </c>
      <c r="B2988">
        <v>132.55000000000001</v>
      </c>
      <c r="C2988">
        <f t="shared" si="230"/>
        <v>133.85022867401901</v>
      </c>
      <c r="D2988">
        <f t="shared" si="232"/>
        <v>132.91203251436372</v>
      </c>
      <c r="E2988">
        <f t="shared" si="231"/>
        <v>0.93819615965529124</v>
      </c>
      <c r="F2988">
        <f t="shared" si="234"/>
        <v>1.4724108075272309</v>
      </c>
      <c r="G2988">
        <f t="shared" si="233"/>
        <v>-0.53421464787193962</v>
      </c>
    </row>
    <row r="2989" spans="1:7" x14ac:dyDescent="0.2">
      <c r="A2989">
        <v>20180627</v>
      </c>
      <c r="B2989">
        <v>131.02000000000001</v>
      </c>
      <c r="C2989">
        <f t="shared" si="230"/>
        <v>133.41480887801609</v>
      </c>
      <c r="D2989">
        <f t="shared" si="232"/>
        <v>132.77188195774417</v>
      </c>
      <c r="E2989">
        <f t="shared" si="231"/>
        <v>0.64292692027191833</v>
      </c>
      <c r="F2989">
        <f t="shared" si="234"/>
        <v>1.3065140300761684</v>
      </c>
      <c r="G2989">
        <f t="shared" si="233"/>
        <v>-0.66358710980425006</v>
      </c>
    </row>
    <row r="2990" spans="1:7" x14ac:dyDescent="0.2">
      <c r="A2990">
        <v>20180628</v>
      </c>
      <c r="B2990">
        <v>132.74</v>
      </c>
      <c r="C2990">
        <f t="shared" si="230"/>
        <v>133.31099212755208</v>
      </c>
      <c r="D2990">
        <f t="shared" si="232"/>
        <v>132.76952033124462</v>
      </c>
      <c r="E2990">
        <f t="shared" si="231"/>
        <v>0.54147179630746223</v>
      </c>
      <c r="F2990">
        <f t="shared" si="234"/>
        <v>1.1535055833224273</v>
      </c>
      <c r="G2990">
        <f t="shared" si="233"/>
        <v>-0.61203378701496503</v>
      </c>
    </row>
    <row r="2991" spans="1:7" x14ac:dyDescent="0.2">
      <c r="A2991">
        <v>20180629</v>
      </c>
      <c r="B2991">
        <v>132.44999999999999</v>
      </c>
      <c r="C2991">
        <f t="shared" si="230"/>
        <v>133.17853180023639</v>
      </c>
      <c r="D2991">
        <f t="shared" si="232"/>
        <v>132.74585215855984</v>
      </c>
      <c r="E2991">
        <f t="shared" si="231"/>
        <v>0.43267964167654327</v>
      </c>
      <c r="F2991">
        <f t="shared" si="234"/>
        <v>1.0093403949932505</v>
      </c>
      <c r="G2991">
        <f t="shared" si="233"/>
        <v>-0.57666075331670719</v>
      </c>
    </row>
    <row r="2992" spans="1:7" x14ac:dyDescent="0.2">
      <c r="A2992">
        <v>20180702</v>
      </c>
      <c r="B2992">
        <v>132.5</v>
      </c>
      <c r="C2992">
        <f t="shared" si="230"/>
        <v>133.0741422925077</v>
      </c>
      <c r="D2992">
        <f t="shared" si="232"/>
        <v>132.72764088755542</v>
      </c>
      <c r="E2992">
        <f t="shared" si="231"/>
        <v>0.34650140495227788</v>
      </c>
      <c r="F2992">
        <f t="shared" si="234"/>
        <v>0.87677259698505605</v>
      </c>
      <c r="G2992">
        <f t="shared" si="233"/>
        <v>-0.53027119203277817</v>
      </c>
    </row>
    <row r="2993" spans="1:7" x14ac:dyDescent="0.2">
      <c r="A2993">
        <v>20180703</v>
      </c>
      <c r="B2993">
        <v>131.44999999999999</v>
      </c>
      <c r="C2993">
        <f t="shared" si="230"/>
        <v>132.82427424750651</v>
      </c>
      <c r="D2993">
        <f t="shared" si="232"/>
        <v>132.63300082181058</v>
      </c>
      <c r="E2993">
        <f t="shared" si="231"/>
        <v>0.19127342569592543</v>
      </c>
      <c r="F2993">
        <f t="shared" si="234"/>
        <v>0.73967276272722993</v>
      </c>
      <c r="G2993">
        <f t="shared" si="233"/>
        <v>-0.5483993370313045</v>
      </c>
    </row>
    <row r="2994" spans="1:7" x14ac:dyDescent="0.2">
      <c r="A2994">
        <v>20180705</v>
      </c>
      <c r="B2994">
        <v>133.29</v>
      </c>
      <c r="C2994">
        <f t="shared" si="230"/>
        <v>132.89592436327473</v>
      </c>
      <c r="D2994">
        <f t="shared" si="232"/>
        <v>132.68166742760238</v>
      </c>
      <c r="E2994">
        <f t="shared" si="231"/>
        <v>0.21425693567235271</v>
      </c>
      <c r="F2994">
        <f t="shared" si="234"/>
        <v>0.63458959731625453</v>
      </c>
      <c r="G2994">
        <f t="shared" si="233"/>
        <v>-0.42033266164390182</v>
      </c>
    </row>
    <row r="2995" spans="1:7" x14ac:dyDescent="0.2">
      <c r="A2995">
        <v>20180706</v>
      </c>
      <c r="B2995">
        <v>134.09</v>
      </c>
      <c r="C2995">
        <f t="shared" si="230"/>
        <v>133.07962830738632</v>
      </c>
      <c r="D2995">
        <f t="shared" si="232"/>
        <v>132.7859883588911</v>
      </c>
      <c r="E2995">
        <f t="shared" si="231"/>
        <v>0.29363994849521191</v>
      </c>
      <c r="F2995">
        <f t="shared" si="234"/>
        <v>0.56639966755204596</v>
      </c>
      <c r="G2995">
        <f t="shared" si="233"/>
        <v>-0.27275971905683405</v>
      </c>
    </row>
    <row r="2996" spans="1:7" x14ac:dyDescent="0.2">
      <c r="A2996">
        <v>20180709</v>
      </c>
      <c r="B2996">
        <v>135.52000000000001</v>
      </c>
      <c r="C2996">
        <f t="shared" si="230"/>
        <v>133.45507010624996</v>
      </c>
      <c r="D2996">
        <f t="shared" si="232"/>
        <v>132.98850773971398</v>
      </c>
      <c r="E2996">
        <f t="shared" si="231"/>
        <v>0.46656236653598171</v>
      </c>
      <c r="F2996">
        <f t="shared" si="234"/>
        <v>0.54643220734883313</v>
      </c>
      <c r="G2996">
        <f t="shared" si="233"/>
        <v>-7.9869840812851423E-2</v>
      </c>
    </row>
    <row r="2997" spans="1:7" x14ac:dyDescent="0.2">
      <c r="A2997">
        <v>20180710</v>
      </c>
      <c r="B2997">
        <v>136.69</v>
      </c>
      <c r="C2997">
        <f t="shared" si="230"/>
        <v>133.95275162836535</v>
      </c>
      <c r="D2997">
        <f t="shared" si="232"/>
        <v>133.26269235158702</v>
      </c>
      <c r="E2997">
        <f t="shared" si="231"/>
        <v>0.69005927677832801</v>
      </c>
      <c r="F2997">
        <f t="shared" si="234"/>
        <v>0.57515762123473213</v>
      </c>
      <c r="G2997">
        <f t="shared" si="233"/>
        <v>0.11490165554359588</v>
      </c>
    </row>
    <row r="2998" spans="1:7" x14ac:dyDescent="0.2">
      <c r="A2998">
        <v>20180711</v>
      </c>
      <c r="B2998">
        <v>138.15</v>
      </c>
      <c r="C2998">
        <f t="shared" si="230"/>
        <v>134.59848214707836</v>
      </c>
      <c r="D2998">
        <f t="shared" si="232"/>
        <v>133.62471514035835</v>
      </c>
      <c r="E2998">
        <f t="shared" si="231"/>
        <v>0.97376700672000993</v>
      </c>
      <c r="F2998">
        <f t="shared" si="234"/>
        <v>0.65487949833178771</v>
      </c>
      <c r="G2998">
        <f t="shared" si="233"/>
        <v>0.31888750838822222</v>
      </c>
    </row>
    <row r="2999" spans="1:7" x14ac:dyDescent="0.2">
      <c r="A2999">
        <v>20180712</v>
      </c>
      <c r="B2999">
        <v>139.9</v>
      </c>
      <c r="C2999">
        <f t="shared" si="230"/>
        <v>135.41410027829707</v>
      </c>
      <c r="D2999">
        <f t="shared" si="232"/>
        <v>134.08955105588737</v>
      </c>
      <c r="E2999">
        <f t="shared" si="231"/>
        <v>1.3245492224097006</v>
      </c>
      <c r="F2999">
        <f t="shared" si="234"/>
        <v>0.78881344314737034</v>
      </c>
      <c r="G2999">
        <f t="shared" si="233"/>
        <v>0.53573577926233029</v>
      </c>
    </row>
    <row r="3000" spans="1:7" x14ac:dyDescent="0.2">
      <c r="A3000">
        <v>20180713</v>
      </c>
      <c r="B3000">
        <v>139.41999999999999</v>
      </c>
      <c r="C3000">
        <f t="shared" si="230"/>
        <v>136.03039254317446</v>
      </c>
      <c r="D3000">
        <f t="shared" si="232"/>
        <v>134.48439912582165</v>
      </c>
      <c r="E3000">
        <f t="shared" si="231"/>
        <v>1.545993417352804</v>
      </c>
      <c r="F3000">
        <f t="shared" si="234"/>
        <v>0.94024943798845717</v>
      </c>
      <c r="G3000">
        <f t="shared" si="233"/>
        <v>0.60574397936434687</v>
      </c>
    </row>
    <row r="3001" spans="1:7" x14ac:dyDescent="0.2">
      <c r="A3001">
        <v>20180716</v>
      </c>
      <c r="B3001">
        <v>138.46</v>
      </c>
      <c r="C3001">
        <f t="shared" si="230"/>
        <v>136.404178305763</v>
      </c>
      <c r="D3001">
        <f t="shared" si="232"/>
        <v>134.77888807946448</v>
      </c>
      <c r="E3001">
        <f t="shared" si="231"/>
        <v>1.6252902262985174</v>
      </c>
      <c r="F3001">
        <f t="shared" si="234"/>
        <v>1.0772575956504693</v>
      </c>
      <c r="G3001">
        <f t="shared" si="233"/>
        <v>0.54803263064804808</v>
      </c>
    </row>
    <row r="3002" spans="1:7" x14ac:dyDescent="0.2">
      <c r="A3002">
        <v>20180717</v>
      </c>
      <c r="B3002">
        <v>139.63999999999999</v>
      </c>
      <c r="C3002">
        <f t="shared" si="230"/>
        <v>136.90199702795331</v>
      </c>
      <c r="D3002">
        <f t="shared" si="232"/>
        <v>135.13897044394858</v>
      </c>
      <c r="E3002">
        <f t="shared" si="231"/>
        <v>1.7630265840047343</v>
      </c>
      <c r="F3002">
        <f t="shared" si="234"/>
        <v>1.2144113933213223</v>
      </c>
      <c r="G3002">
        <f t="shared" si="233"/>
        <v>0.54861519068341202</v>
      </c>
    </row>
    <row r="3003" spans="1:7" x14ac:dyDescent="0.2">
      <c r="A3003">
        <v>20180718</v>
      </c>
      <c r="B3003">
        <v>140.9</v>
      </c>
      <c r="C3003">
        <f t="shared" si="230"/>
        <v>137.5170744082682</v>
      </c>
      <c r="D3003">
        <f t="shared" si="232"/>
        <v>135.56571337402647</v>
      </c>
      <c r="E3003">
        <f t="shared" si="231"/>
        <v>1.951361034241728</v>
      </c>
      <c r="F3003">
        <f t="shared" si="234"/>
        <v>1.3618013215054035</v>
      </c>
      <c r="G3003">
        <f t="shared" si="233"/>
        <v>0.58955971273632457</v>
      </c>
    </row>
    <row r="3004" spans="1:7" x14ac:dyDescent="0.2">
      <c r="A3004">
        <v>20180719</v>
      </c>
      <c r="B3004">
        <v>140.13</v>
      </c>
      <c r="C3004">
        <f t="shared" si="230"/>
        <v>137.91906296084233</v>
      </c>
      <c r="D3004">
        <f t="shared" si="232"/>
        <v>135.90380867965413</v>
      </c>
      <c r="E3004">
        <f t="shared" si="231"/>
        <v>2.0152542811881915</v>
      </c>
      <c r="F3004">
        <f t="shared" si="234"/>
        <v>1.492491913441961</v>
      </c>
      <c r="G3004">
        <f t="shared" si="233"/>
        <v>0.52276236774623053</v>
      </c>
    </row>
    <row r="3005" spans="1:7" x14ac:dyDescent="0.2">
      <c r="A3005">
        <v>20180720</v>
      </c>
      <c r="B3005">
        <v>140.99</v>
      </c>
      <c r="C3005">
        <f t="shared" si="230"/>
        <v>138.39151481302042</v>
      </c>
      <c r="D3005">
        <f t="shared" si="232"/>
        <v>136.28056359227236</v>
      </c>
      <c r="E3005">
        <f t="shared" si="231"/>
        <v>2.1109512207480634</v>
      </c>
      <c r="F3005">
        <f t="shared" si="234"/>
        <v>1.6161837749031815</v>
      </c>
      <c r="G3005">
        <f t="shared" si="233"/>
        <v>0.49476744584488186</v>
      </c>
    </row>
    <row r="3006" spans="1:7" x14ac:dyDescent="0.2">
      <c r="A3006">
        <v>20180723</v>
      </c>
      <c r="B3006">
        <v>140.03</v>
      </c>
      <c r="C3006">
        <f t="shared" si="230"/>
        <v>138.64358945717112</v>
      </c>
      <c r="D3006">
        <f t="shared" si="232"/>
        <v>136.55829962247441</v>
      </c>
      <c r="E3006">
        <f t="shared" si="231"/>
        <v>2.0852898346967095</v>
      </c>
      <c r="F3006">
        <f t="shared" si="234"/>
        <v>1.7100049868618872</v>
      </c>
      <c r="G3006">
        <f t="shared" si="233"/>
        <v>0.3752848478348223</v>
      </c>
    </row>
    <row r="3007" spans="1:7" x14ac:dyDescent="0.2">
      <c r="A3007">
        <v>20180724</v>
      </c>
      <c r="B3007">
        <v>140.03</v>
      </c>
      <c r="C3007">
        <f t="shared" si="230"/>
        <v>138.8568833868371</v>
      </c>
      <c r="D3007">
        <f t="shared" si="232"/>
        <v>136.81546261340222</v>
      </c>
      <c r="E3007">
        <f t="shared" si="231"/>
        <v>2.0414207734348793</v>
      </c>
      <c r="F3007">
        <f t="shared" si="234"/>
        <v>1.7762881441764855</v>
      </c>
      <c r="G3007">
        <f t="shared" si="233"/>
        <v>0.26513262925839376</v>
      </c>
    </row>
    <row r="3008" spans="1:7" x14ac:dyDescent="0.2">
      <c r="A3008">
        <v>20180725</v>
      </c>
      <c r="B3008">
        <v>142.63999999999999</v>
      </c>
      <c r="C3008">
        <f t="shared" si="230"/>
        <v>139.43890132732369</v>
      </c>
      <c r="D3008">
        <f t="shared" si="232"/>
        <v>137.24690982722427</v>
      </c>
      <c r="E3008">
        <f t="shared" si="231"/>
        <v>2.1919915000994195</v>
      </c>
      <c r="F3008">
        <f t="shared" si="234"/>
        <v>1.8594288153610723</v>
      </c>
      <c r="G3008">
        <f t="shared" si="233"/>
        <v>0.33256268473834716</v>
      </c>
    </row>
    <row r="3009" spans="1:7" x14ac:dyDescent="0.2">
      <c r="A3009">
        <v>20180726</v>
      </c>
      <c r="B3009">
        <v>142.5</v>
      </c>
      <c r="C3009">
        <f t="shared" si="230"/>
        <v>139.9098395846585</v>
      </c>
      <c r="D3009">
        <f t="shared" si="232"/>
        <v>137.63602761780024</v>
      </c>
      <c r="E3009">
        <f t="shared" si="231"/>
        <v>2.2738119668582613</v>
      </c>
      <c r="F3009">
        <f t="shared" si="234"/>
        <v>1.9423054456605102</v>
      </c>
      <c r="G3009">
        <f t="shared" si="233"/>
        <v>0.33150652119775104</v>
      </c>
    </row>
    <row r="3010" spans="1:7" x14ac:dyDescent="0.2">
      <c r="A3010">
        <v>20180727</v>
      </c>
      <c r="B3010">
        <v>140.71</v>
      </c>
      <c r="C3010">
        <f t="shared" si="230"/>
        <v>140.03294118701874</v>
      </c>
      <c r="D3010">
        <f t="shared" si="232"/>
        <v>137.86372927574095</v>
      </c>
      <c r="E3010">
        <f t="shared" si="231"/>
        <v>2.1692119112777846</v>
      </c>
      <c r="F3010">
        <f t="shared" si="234"/>
        <v>1.9876867387839652</v>
      </c>
      <c r="G3010">
        <f t="shared" si="233"/>
        <v>0.18152517249381939</v>
      </c>
    </row>
    <row r="3011" spans="1:7" x14ac:dyDescent="0.2">
      <c r="A3011">
        <v>20180730</v>
      </c>
      <c r="B3011">
        <v>136.47999999999999</v>
      </c>
      <c r="C3011">
        <f t="shared" si="230"/>
        <v>139.4863348505543</v>
      </c>
      <c r="D3011">
        <f t="shared" si="232"/>
        <v>137.76123081087124</v>
      </c>
      <c r="E3011">
        <f t="shared" si="231"/>
        <v>1.7251040396830604</v>
      </c>
      <c r="F3011">
        <f t="shared" si="234"/>
        <v>1.9351701989637844</v>
      </c>
      <c r="G3011">
        <f t="shared" si="233"/>
        <v>-0.21006615928072403</v>
      </c>
    </row>
    <row r="3012" spans="1:7" x14ac:dyDescent="0.2">
      <c r="A3012">
        <v>20180731</v>
      </c>
      <c r="B3012">
        <v>136.74</v>
      </c>
      <c r="C3012">
        <f t="shared" si="230"/>
        <v>139.06382179662288</v>
      </c>
      <c r="D3012">
        <f t="shared" si="232"/>
        <v>137.68558408414003</v>
      </c>
      <c r="E3012">
        <f t="shared" si="231"/>
        <v>1.3782377124828429</v>
      </c>
      <c r="F3012">
        <f t="shared" si="234"/>
        <v>1.8237837016675962</v>
      </c>
      <c r="G3012">
        <f t="shared" si="233"/>
        <v>-0.4455459891847533</v>
      </c>
    </row>
    <row r="3013" spans="1:7" x14ac:dyDescent="0.2">
      <c r="A3013">
        <v>20180801</v>
      </c>
      <c r="B3013">
        <v>138.25</v>
      </c>
      <c r="C3013">
        <f t="shared" si="230"/>
        <v>138.93861844329626</v>
      </c>
      <c r="D3013">
        <f t="shared" si="232"/>
        <v>137.72739267050002</v>
      </c>
      <c r="E3013">
        <f t="shared" si="231"/>
        <v>1.2112257727962401</v>
      </c>
      <c r="F3013">
        <f t="shared" si="234"/>
        <v>1.7012721158933251</v>
      </c>
      <c r="G3013">
        <f t="shared" si="233"/>
        <v>-0.49004634309708495</v>
      </c>
    </row>
    <row r="3014" spans="1:7" x14ac:dyDescent="0.2">
      <c r="A3014">
        <v>20180802</v>
      </c>
      <c r="B3014">
        <v>138.91999999999999</v>
      </c>
      <c r="C3014">
        <f t="shared" si="230"/>
        <v>138.93575406740453</v>
      </c>
      <c r="D3014">
        <f t="shared" si="232"/>
        <v>137.81573395416669</v>
      </c>
      <c r="E3014">
        <f t="shared" si="231"/>
        <v>1.1200201132378425</v>
      </c>
      <c r="F3014">
        <f t="shared" si="234"/>
        <v>1.5850217153622288</v>
      </c>
      <c r="G3014">
        <f t="shared" si="233"/>
        <v>-0.46500160212438635</v>
      </c>
    </row>
    <row r="3015" spans="1:7" x14ac:dyDescent="0.2">
      <c r="A3015">
        <v>20180803</v>
      </c>
      <c r="B3015">
        <v>139.82</v>
      </c>
      <c r="C3015">
        <f t="shared" si="230"/>
        <v>139.07179190318845</v>
      </c>
      <c r="D3015">
        <f t="shared" si="232"/>
        <v>137.9641981057099</v>
      </c>
      <c r="E3015">
        <f t="shared" si="231"/>
        <v>1.1075937974785575</v>
      </c>
      <c r="F3015">
        <f t="shared" si="234"/>
        <v>1.4895361317854947</v>
      </c>
      <c r="G3015">
        <f t="shared" si="233"/>
        <v>-0.38194233430693725</v>
      </c>
    </row>
    <row r="3016" spans="1:7" x14ac:dyDescent="0.2">
      <c r="A3016">
        <v>20180806</v>
      </c>
      <c r="B3016">
        <v>139.71</v>
      </c>
      <c r="C3016">
        <f t="shared" si="230"/>
        <v>139.16997776423639</v>
      </c>
      <c r="D3016">
        <f t="shared" si="232"/>
        <v>138.09351676454619</v>
      </c>
      <c r="E3016">
        <f t="shared" si="231"/>
        <v>1.0764609996901982</v>
      </c>
      <c r="F3016">
        <f t="shared" si="234"/>
        <v>1.4069211053664354</v>
      </c>
      <c r="G3016">
        <f t="shared" si="233"/>
        <v>-0.33046010567623729</v>
      </c>
    </row>
    <row r="3017" spans="1:7" x14ac:dyDescent="0.2">
      <c r="A3017">
        <v>20180807</v>
      </c>
      <c r="B3017">
        <v>140.28</v>
      </c>
      <c r="C3017">
        <f t="shared" si="230"/>
        <v>139.34075041589233</v>
      </c>
      <c r="D3017">
        <f t="shared" si="232"/>
        <v>138.25547848569093</v>
      </c>
      <c r="E3017">
        <f t="shared" si="231"/>
        <v>1.0852719302014009</v>
      </c>
      <c r="F3017">
        <f t="shared" si="234"/>
        <v>1.3425912703334286</v>
      </c>
      <c r="G3017">
        <f t="shared" si="233"/>
        <v>-0.25731934013202773</v>
      </c>
    </row>
    <row r="3018" spans="1:7" x14ac:dyDescent="0.2">
      <c r="A3018">
        <v>20180808</v>
      </c>
      <c r="B3018">
        <v>140.68</v>
      </c>
      <c r="C3018">
        <f t="shared" si="230"/>
        <v>139.54678881344736</v>
      </c>
      <c r="D3018">
        <f t="shared" si="232"/>
        <v>138.43507267193604</v>
      </c>
      <c r="E3018">
        <f t="shared" si="231"/>
        <v>1.111716141511323</v>
      </c>
      <c r="F3018">
        <f t="shared" si="234"/>
        <v>1.2964162445690075</v>
      </c>
      <c r="G3018">
        <f t="shared" si="233"/>
        <v>-0.18470010305768447</v>
      </c>
    </row>
    <row r="3019" spans="1:7" x14ac:dyDescent="0.2">
      <c r="A3019">
        <v>20180809</v>
      </c>
      <c r="B3019">
        <v>140.01</v>
      </c>
      <c r="C3019">
        <f t="shared" si="230"/>
        <v>139.61805207291701</v>
      </c>
      <c r="D3019">
        <f t="shared" si="232"/>
        <v>138.55173395549633</v>
      </c>
      <c r="E3019">
        <f t="shared" si="231"/>
        <v>1.0663181174206784</v>
      </c>
      <c r="F3019">
        <f t="shared" si="234"/>
        <v>1.2503966191393416</v>
      </c>
      <c r="G3019">
        <f t="shared" si="233"/>
        <v>-0.18407850171866325</v>
      </c>
    </row>
    <row r="3020" spans="1:7" x14ac:dyDescent="0.2">
      <c r="A3020">
        <v>20180810</v>
      </c>
      <c r="B3020">
        <v>139.72999999999999</v>
      </c>
      <c r="C3020">
        <f t="shared" si="230"/>
        <v>139.63527483092977</v>
      </c>
      <c r="D3020">
        <f t="shared" si="232"/>
        <v>138.63901292175586</v>
      </c>
      <c r="E3020">
        <f t="shared" si="231"/>
        <v>0.99626190917391</v>
      </c>
      <c r="F3020">
        <f t="shared" si="234"/>
        <v>1.1995696771462554</v>
      </c>
      <c r="G3020">
        <f t="shared" si="233"/>
        <v>-0.2033077679723454</v>
      </c>
    </row>
    <row r="3021" spans="1:7" x14ac:dyDescent="0.2">
      <c r="A3021">
        <v>20180813</v>
      </c>
      <c r="B3021">
        <v>140.21</v>
      </c>
      <c r="C3021">
        <f t="shared" si="230"/>
        <v>139.72369408770982</v>
      </c>
      <c r="D3021">
        <f t="shared" si="232"/>
        <v>138.75538233495914</v>
      </c>
      <c r="E3021">
        <f t="shared" si="231"/>
        <v>0.96831175275067949</v>
      </c>
      <c r="F3021">
        <f t="shared" si="234"/>
        <v>1.1533180922671402</v>
      </c>
      <c r="G3021">
        <f t="shared" si="233"/>
        <v>-0.18500633951646073</v>
      </c>
    </row>
    <row r="3022" spans="1:7" x14ac:dyDescent="0.2">
      <c r="A3022">
        <v>20180814</v>
      </c>
      <c r="B3022">
        <v>140.76</v>
      </c>
      <c r="C3022">
        <f t="shared" si="230"/>
        <v>139.88312576652368</v>
      </c>
      <c r="D3022">
        <f t="shared" si="232"/>
        <v>138.90387253236958</v>
      </c>
      <c r="E3022">
        <f t="shared" si="231"/>
        <v>0.97925323415410048</v>
      </c>
      <c r="F3022">
        <f t="shared" si="234"/>
        <v>1.1185051206445324</v>
      </c>
      <c r="G3022">
        <f t="shared" si="233"/>
        <v>-0.13925188649043196</v>
      </c>
    </row>
    <row r="3023" spans="1:7" x14ac:dyDescent="0.2">
      <c r="A3023">
        <v>20180815</v>
      </c>
      <c r="B3023">
        <v>139.91999999999999</v>
      </c>
      <c r="C3023">
        <f t="shared" ref="C3023:C3086" si="235">(B3023*(2/(12+1))+C3022*(1-(2/(12+1))))</f>
        <v>139.88879872552002</v>
      </c>
      <c r="D3023">
        <f t="shared" si="232"/>
        <v>138.97914123367553</v>
      </c>
      <c r="E3023">
        <f t="shared" si="231"/>
        <v>0.90965749184448441</v>
      </c>
      <c r="F3023">
        <f t="shared" si="234"/>
        <v>1.0767355948845228</v>
      </c>
      <c r="G3023">
        <f t="shared" si="233"/>
        <v>-0.16707810304003834</v>
      </c>
    </row>
    <row r="3024" spans="1:7" x14ac:dyDescent="0.2">
      <c r="A3024">
        <v>20180816</v>
      </c>
      <c r="B3024">
        <v>140.65</v>
      </c>
      <c r="C3024">
        <f t="shared" si="235"/>
        <v>140.00590661390157</v>
      </c>
      <c r="D3024">
        <f t="shared" si="232"/>
        <v>139.10290854969955</v>
      </c>
      <c r="E3024">
        <f t="shared" si="231"/>
        <v>0.90299806420202344</v>
      </c>
      <c r="F3024">
        <f t="shared" si="234"/>
        <v>1.0419880887480231</v>
      </c>
      <c r="G3024">
        <f t="shared" si="233"/>
        <v>-0.13899002454599962</v>
      </c>
    </row>
    <row r="3025" spans="1:7" x14ac:dyDescent="0.2">
      <c r="A3025">
        <v>20180817</v>
      </c>
      <c r="B3025">
        <v>141.33000000000001</v>
      </c>
      <c r="C3025">
        <f t="shared" si="235"/>
        <v>140.20961328868594</v>
      </c>
      <c r="D3025">
        <f t="shared" si="232"/>
        <v>139.26787828675884</v>
      </c>
      <c r="E3025">
        <f t="shared" si="231"/>
        <v>0.9417350019270998</v>
      </c>
      <c r="F3025">
        <f t="shared" si="234"/>
        <v>1.0219374713838385</v>
      </c>
      <c r="G3025">
        <f t="shared" si="233"/>
        <v>-8.0202469456738701E-2</v>
      </c>
    </row>
    <row r="3026" spans="1:7" x14ac:dyDescent="0.2">
      <c r="A3026">
        <v>20180820</v>
      </c>
      <c r="B3026">
        <v>140.94</v>
      </c>
      <c r="C3026">
        <f t="shared" si="235"/>
        <v>140.32198047504195</v>
      </c>
      <c r="D3026">
        <f t="shared" si="232"/>
        <v>139.39173915440634</v>
      </c>
      <c r="E3026">
        <f t="shared" si="231"/>
        <v>0.93024132063561638</v>
      </c>
      <c r="F3026">
        <f t="shared" si="234"/>
        <v>1.0035982412341942</v>
      </c>
      <c r="G3026">
        <f t="shared" si="233"/>
        <v>-7.3356920598577791E-2</v>
      </c>
    </row>
    <row r="3027" spans="1:7" x14ac:dyDescent="0.2">
      <c r="A3027">
        <v>20180821</v>
      </c>
      <c r="B3027">
        <v>140.04</v>
      </c>
      <c r="C3027">
        <f t="shared" si="235"/>
        <v>140.27859886349705</v>
      </c>
      <c r="D3027">
        <f t="shared" si="232"/>
        <v>139.43975847630216</v>
      </c>
      <c r="E3027">
        <f t="shared" si="231"/>
        <v>0.8388403871948924</v>
      </c>
      <c r="F3027">
        <f t="shared" si="234"/>
        <v>0.9706466704263339</v>
      </c>
      <c r="G3027">
        <f t="shared" si="233"/>
        <v>-0.1318062832314415</v>
      </c>
    </row>
    <row r="3028" spans="1:7" x14ac:dyDescent="0.2">
      <c r="A3028">
        <v>20180822</v>
      </c>
      <c r="B3028">
        <v>141.13999999999999</v>
      </c>
      <c r="C3028">
        <f t="shared" si="235"/>
        <v>140.41112211526675</v>
      </c>
      <c r="D3028">
        <f t="shared" si="232"/>
        <v>139.56570229287237</v>
      </c>
      <c r="E3028">
        <f t="shared" si="231"/>
        <v>0.8454198223943763</v>
      </c>
      <c r="F3028">
        <f t="shared" si="234"/>
        <v>0.94560130081994243</v>
      </c>
      <c r="G3028">
        <f t="shared" si="233"/>
        <v>-0.10018147842556613</v>
      </c>
    </row>
    <row r="3029" spans="1:7" x14ac:dyDescent="0.2">
      <c r="A3029">
        <v>20180823</v>
      </c>
      <c r="B3029">
        <v>142.1</v>
      </c>
      <c r="C3029">
        <f t="shared" si="235"/>
        <v>140.67094948214879</v>
      </c>
      <c r="D3029">
        <f t="shared" si="232"/>
        <v>139.7534280489559</v>
      </c>
      <c r="E3029">
        <f t="shared" si="231"/>
        <v>0.91752143319288848</v>
      </c>
      <c r="F3029">
        <f t="shared" si="234"/>
        <v>0.93998532729453177</v>
      </c>
      <c r="G3029">
        <f t="shared" si="233"/>
        <v>-2.2463894101643289E-2</v>
      </c>
    </row>
    <row r="3030" spans="1:7" x14ac:dyDescent="0.2">
      <c r="A3030">
        <v>20180824</v>
      </c>
      <c r="B3030">
        <v>144.19999999999999</v>
      </c>
      <c r="C3030">
        <f t="shared" si="235"/>
        <v>141.21388033104898</v>
      </c>
      <c r="D3030">
        <f t="shared" si="232"/>
        <v>140.08280374903325</v>
      </c>
      <c r="E3030">
        <f t="shared" si="231"/>
        <v>1.1310765820157371</v>
      </c>
      <c r="F3030">
        <f t="shared" si="234"/>
        <v>0.97820357823877291</v>
      </c>
      <c r="G3030">
        <f t="shared" si="233"/>
        <v>0.15287300377696422</v>
      </c>
    </row>
    <row r="3031" spans="1:7" x14ac:dyDescent="0.2">
      <c r="A3031">
        <v>20180827</v>
      </c>
      <c r="B3031">
        <v>145.4</v>
      </c>
      <c r="C3031">
        <f t="shared" si="235"/>
        <v>141.85789874165684</v>
      </c>
      <c r="D3031">
        <f t="shared" si="232"/>
        <v>140.47667013799372</v>
      </c>
      <c r="E3031">
        <f t="shared" si="231"/>
        <v>1.3812286036631178</v>
      </c>
      <c r="F3031">
        <f t="shared" si="234"/>
        <v>1.058808583323642</v>
      </c>
      <c r="G3031">
        <f t="shared" si="233"/>
        <v>0.32242002033947581</v>
      </c>
    </row>
    <row r="3032" spans="1:7" x14ac:dyDescent="0.2">
      <c r="A3032">
        <v>20180828</v>
      </c>
      <c r="B3032">
        <v>145.19999999999999</v>
      </c>
      <c r="C3032">
        <f t="shared" si="235"/>
        <v>142.37206816601733</v>
      </c>
      <c r="D3032">
        <f t="shared" si="232"/>
        <v>140.82654642406825</v>
      </c>
      <c r="E3032">
        <f t="shared" si="231"/>
        <v>1.5455217419490737</v>
      </c>
      <c r="F3032">
        <f t="shared" si="234"/>
        <v>1.1561512150487285</v>
      </c>
      <c r="G3032">
        <f t="shared" si="233"/>
        <v>0.38937052690034513</v>
      </c>
    </row>
    <row r="3033" spans="1:7" x14ac:dyDescent="0.2">
      <c r="A3033">
        <v>20180829</v>
      </c>
      <c r="B3033">
        <v>147.03</v>
      </c>
      <c r="C3033">
        <f t="shared" si="235"/>
        <v>143.08867306355313</v>
      </c>
      <c r="D3033">
        <f t="shared" si="232"/>
        <v>141.28606150376692</v>
      </c>
      <c r="E3033">
        <f t="shared" si="231"/>
        <v>1.8026115597862145</v>
      </c>
      <c r="F3033">
        <f t="shared" si="234"/>
        <v>1.2854432839962258</v>
      </c>
      <c r="G3033">
        <f t="shared" si="233"/>
        <v>0.5171682757899887</v>
      </c>
    </row>
    <row r="3034" spans="1:7" x14ac:dyDescent="0.2">
      <c r="A3034">
        <v>20180830</v>
      </c>
      <c r="B3034">
        <v>146.74</v>
      </c>
      <c r="C3034">
        <f t="shared" si="235"/>
        <v>143.65041566916034</v>
      </c>
      <c r="D3034">
        <f t="shared" si="232"/>
        <v>141.69005694793233</v>
      </c>
      <c r="E3034">
        <f t="shared" si="231"/>
        <v>1.9603587212280047</v>
      </c>
      <c r="F3034">
        <f t="shared" si="234"/>
        <v>1.4204263714425815</v>
      </c>
      <c r="G3034">
        <f t="shared" si="233"/>
        <v>0.53993234978542315</v>
      </c>
    </row>
    <row r="3035" spans="1:7" x14ac:dyDescent="0.2">
      <c r="A3035">
        <v>20180831</v>
      </c>
      <c r="B3035">
        <v>146.88999999999999</v>
      </c>
      <c r="C3035">
        <f t="shared" si="235"/>
        <v>144.14881325852028</v>
      </c>
      <c r="D3035">
        <f t="shared" si="232"/>
        <v>142.07523791475217</v>
      </c>
      <c r="E3035">
        <f t="shared" si="231"/>
        <v>2.0735753437681126</v>
      </c>
      <c r="F3035">
        <f t="shared" si="234"/>
        <v>1.5510561659076878</v>
      </c>
      <c r="G3035">
        <f t="shared" si="233"/>
        <v>0.52251917786042479</v>
      </c>
    </row>
    <row r="3036" spans="1:7" x14ac:dyDescent="0.2">
      <c r="A3036">
        <v>20180904</v>
      </c>
      <c r="B3036">
        <v>147.80000000000001</v>
      </c>
      <c r="C3036">
        <f t="shared" si="235"/>
        <v>144.71053429567101</v>
      </c>
      <c r="D3036">
        <f t="shared" si="232"/>
        <v>142.49929436551125</v>
      </c>
      <c r="E3036">
        <f t="shared" ref="E3036:E3099" si="236">C3036-D3036</f>
        <v>2.2112399301597634</v>
      </c>
      <c r="F3036">
        <f t="shared" si="234"/>
        <v>1.6830929187581032</v>
      </c>
      <c r="G3036">
        <f t="shared" si="233"/>
        <v>0.5281470114016602</v>
      </c>
    </row>
    <row r="3037" spans="1:7" x14ac:dyDescent="0.2">
      <c r="A3037">
        <v>20180905</v>
      </c>
      <c r="B3037">
        <v>142.66999999999999</v>
      </c>
      <c r="C3037">
        <f t="shared" si="235"/>
        <v>144.39660594249085</v>
      </c>
      <c r="D3037">
        <f t="shared" ref="D3037:D3100" si="237">B3037*(2/(26+1)) + D3036*(1-(2/(26+1)))</f>
        <v>142.51193922732523</v>
      </c>
      <c r="E3037">
        <f t="shared" si="236"/>
        <v>1.884666715165622</v>
      </c>
      <c r="F3037">
        <f t="shared" si="234"/>
        <v>1.723407678039607</v>
      </c>
      <c r="G3037">
        <f t="shared" si="233"/>
        <v>0.16125903712601497</v>
      </c>
    </row>
    <row r="3038" spans="1:7" x14ac:dyDescent="0.2">
      <c r="A3038">
        <v>20180906</v>
      </c>
      <c r="B3038">
        <v>144.5</v>
      </c>
      <c r="C3038">
        <f t="shared" si="235"/>
        <v>144.4125127205692</v>
      </c>
      <c r="D3038">
        <f t="shared" si="237"/>
        <v>142.6592029882641</v>
      </c>
      <c r="E3038">
        <f t="shared" si="236"/>
        <v>1.7533097323050981</v>
      </c>
      <c r="F3038">
        <f t="shared" si="234"/>
        <v>1.7293880888927053</v>
      </c>
      <c r="G3038">
        <f t="shared" si="233"/>
        <v>2.3921643412392779E-2</v>
      </c>
    </row>
    <row r="3039" spans="1:7" x14ac:dyDescent="0.2">
      <c r="A3039">
        <v>20180907</v>
      </c>
      <c r="B3039">
        <v>143.19999999999999</v>
      </c>
      <c r="C3039">
        <f t="shared" si="235"/>
        <v>144.2259723020201</v>
      </c>
      <c r="D3039">
        <f t="shared" si="237"/>
        <v>142.69926202617046</v>
      </c>
      <c r="E3039">
        <f t="shared" si="236"/>
        <v>1.5267102758496378</v>
      </c>
      <c r="F3039">
        <f t="shared" si="234"/>
        <v>1.6888525262840919</v>
      </c>
      <c r="G3039">
        <f t="shared" si="233"/>
        <v>-0.16214225043445407</v>
      </c>
    </row>
    <row r="3040" spans="1:7" x14ac:dyDescent="0.2">
      <c r="A3040">
        <v>20180910</v>
      </c>
      <c r="B3040">
        <v>144.08000000000001</v>
      </c>
      <c r="C3040">
        <f t="shared" si="235"/>
        <v>144.20351502478624</v>
      </c>
      <c r="D3040">
        <f t="shared" si="237"/>
        <v>142.80153891312079</v>
      </c>
      <c r="E3040">
        <f t="shared" si="236"/>
        <v>1.4019761116654479</v>
      </c>
      <c r="F3040">
        <f t="shared" si="234"/>
        <v>1.6314772433603633</v>
      </c>
      <c r="G3040">
        <f t="shared" si="233"/>
        <v>-0.22950113169491537</v>
      </c>
    </row>
    <row r="3041" spans="1:7" x14ac:dyDescent="0.2">
      <c r="A3041">
        <v>20180911</v>
      </c>
      <c r="B3041">
        <v>145.49</v>
      </c>
      <c r="C3041">
        <f t="shared" si="235"/>
        <v>144.40143579020375</v>
      </c>
      <c r="D3041">
        <f t="shared" si="237"/>
        <v>143.00068417881556</v>
      </c>
      <c r="E3041">
        <f t="shared" si="236"/>
        <v>1.4007516113881877</v>
      </c>
      <c r="F3041">
        <f t="shared" si="234"/>
        <v>1.5853321169659282</v>
      </c>
      <c r="G3041">
        <f t="shared" si="233"/>
        <v>-0.18458050557774053</v>
      </c>
    </row>
    <row r="3042" spans="1:7" x14ac:dyDescent="0.2">
      <c r="A3042">
        <v>20180912</v>
      </c>
      <c r="B3042">
        <v>146.57</v>
      </c>
      <c r="C3042">
        <f t="shared" si="235"/>
        <v>144.73506105324932</v>
      </c>
      <c r="D3042">
        <f t="shared" si="237"/>
        <v>143.26507794334773</v>
      </c>
      <c r="E3042">
        <f t="shared" si="236"/>
        <v>1.469983109901591</v>
      </c>
      <c r="F3042">
        <f t="shared" si="234"/>
        <v>1.5622623155530611</v>
      </c>
      <c r="G3042">
        <f t="shared" si="233"/>
        <v>-9.2279205651470075E-2</v>
      </c>
    </row>
    <row r="3043" spans="1:7" x14ac:dyDescent="0.2">
      <c r="A3043">
        <v>20180913</v>
      </c>
      <c r="B3043">
        <v>147.63</v>
      </c>
      <c r="C3043">
        <f t="shared" si="235"/>
        <v>145.18043627582637</v>
      </c>
      <c r="D3043">
        <f t="shared" si="237"/>
        <v>143.58840550309978</v>
      </c>
      <c r="E3043">
        <f t="shared" si="236"/>
        <v>1.5920307727265879</v>
      </c>
      <c r="F3043">
        <f t="shared" si="234"/>
        <v>1.5682160069877666</v>
      </c>
      <c r="G3043">
        <f t="shared" si="233"/>
        <v>2.3814765738821242E-2</v>
      </c>
    </row>
    <row r="3044" spans="1:7" x14ac:dyDescent="0.2">
      <c r="A3044">
        <v>20180914</v>
      </c>
      <c r="B3044">
        <v>147.84</v>
      </c>
      <c r="C3044">
        <f t="shared" si="235"/>
        <v>145.58959992569925</v>
      </c>
      <c r="D3044">
        <f t="shared" si="237"/>
        <v>143.9033384287961</v>
      </c>
      <c r="E3044">
        <f t="shared" si="236"/>
        <v>1.6862614969031426</v>
      </c>
      <c r="F3044">
        <f t="shared" si="234"/>
        <v>1.5918251049708421</v>
      </c>
      <c r="G3044">
        <f t="shared" ref="G3044:G3107" si="238">E3044-F3044</f>
        <v>9.4436391932300578E-2</v>
      </c>
    </row>
    <row r="3045" spans="1:7" x14ac:dyDescent="0.2">
      <c r="A3045">
        <v>20180917</v>
      </c>
      <c r="B3045">
        <v>146.18</v>
      </c>
      <c r="C3045">
        <f t="shared" si="235"/>
        <v>145.68043070636091</v>
      </c>
      <c r="D3045">
        <f t="shared" si="237"/>
        <v>144.07198002666308</v>
      </c>
      <c r="E3045">
        <f t="shared" si="236"/>
        <v>1.6084506796978246</v>
      </c>
      <c r="F3045">
        <f t="shared" ref="F3045:F3108" si="239">(E3045*(2/(9+1))+F3044*(1-(2/(9+1))))</f>
        <v>1.5951502199162386</v>
      </c>
      <c r="G3045">
        <f t="shared" si="238"/>
        <v>1.3300459781586005E-2</v>
      </c>
    </row>
    <row r="3046" spans="1:7" x14ac:dyDescent="0.2">
      <c r="A3046">
        <v>20180918</v>
      </c>
      <c r="B3046">
        <v>147.63</v>
      </c>
      <c r="C3046">
        <f t="shared" si="235"/>
        <v>145.98036444384385</v>
      </c>
      <c r="D3046">
        <f t="shared" si="237"/>
        <v>144.33553706172509</v>
      </c>
      <c r="E3046">
        <f t="shared" si="236"/>
        <v>1.6448273821187627</v>
      </c>
      <c r="F3046">
        <f t="shared" si="239"/>
        <v>1.6050856523567436</v>
      </c>
      <c r="G3046">
        <f t="shared" si="238"/>
        <v>3.9741729762019062E-2</v>
      </c>
    </row>
    <row r="3047" spans="1:7" x14ac:dyDescent="0.2">
      <c r="A3047">
        <v>20180919</v>
      </c>
      <c r="B3047">
        <v>147.41999999999999</v>
      </c>
      <c r="C3047">
        <f t="shared" si="235"/>
        <v>146.20184683709866</v>
      </c>
      <c r="D3047">
        <f t="shared" si="237"/>
        <v>144.5640157978936</v>
      </c>
      <c r="E3047">
        <f t="shared" si="236"/>
        <v>1.6378310392050537</v>
      </c>
      <c r="F3047">
        <f t="shared" si="239"/>
        <v>1.6116347297264055</v>
      </c>
      <c r="G3047">
        <f t="shared" si="238"/>
        <v>2.619630947864815E-2</v>
      </c>
    </row>
    <row r="3048" spans="1:7" x14ac:dyDescent="0.2">
      <c r="A3048">
        <v>20180920</v>
      </c>
      <c r="B3048">
        <v>149.24</v>
      </c>
      <c r="C3048">
        <f t="shared" si="235"/>
        <v>146.66925501600656</v>
      </c>
      <c r="D3048">
        <f t="shared" si="237"/>
        <v>144.91038499804964</v>
      </c>
      <c r="E3048">
        <f t="shared" si="236"/>
        <v>1.758870017956923</v>
      </c>
      <c r="F3048">
        <f t="shared" si="239"/>
        <v>1.641081787372509</v>
      </c>
      <c r="G3048">
        <f t="shared" si="238"/>
        <v>0.11778823058441401</v>
      </c>
    </row>
    <row r="3049" spans="1:7" x14ac:dyDescent="0.2">
      <c r="A3049">
        <v>20180921</v>
      </c>
      <c r="B3049">
        <v>150.05000000000001</v>
      </c>
      <c r="C3049">
        <f t="shared" si="235"/>
        <v>147.18936962892863</v>
      </c>
      <c r="D3049">
        <f t="shared" si="237"/>
        <v>145.29109722041633</v>
      </c>
      <c r="E3049">
        <f t="shared" si="236"/>
        <v>1.8982724085122982</v>
      </c>
      <c r="F3049">
        <f t="shared" si="239"/>
        <v>1.692519911600467</v>
      </c>
      <c r="G3049">
        <f t="shared" si="238"/>
        <v>0.20575249691183117</v>
      </c>
    </row>
    <row r="3050" spans="1:7" x14ac:dyDescent="0.2">
      <c r="A3050">
        <v>20180924</v>
      </c>
      <c r="B3050">
        <v>149.11000000000001</v>
      </c>
      <c r="C3050">
        <f t="shared" si="235"/>
        <v>147.48485122447806</v>
      </c>
      <c r="D3050">
        <f t="shared" si="237"/>
        <v>145.57397890779291</v>
      </c>
      <c r="E3050">
        <f t="shared" si="236"/>
        <v>1.9108723166851576</v>
      </c>
      <c r="F3050">
        <f t="shared" si="239"/>
        <v>1.7361903926174054</v>
      </c>
      <c r="G3050">
        <f t="shared" si="238"/>
        <v>0.17468192406775218</v>
      </c>
    </row>
    <row r="3051" spans="1:7" x14ac:dyDescent="0.2">
      <c r="A3051">
        <v>20180925</v>
      </c>
      <c r="B3051">
        <v>149.58000000000001</v>
      </c>
      <c r="C3051">
        <f t="shared" si="235"/>
        <v>147.80718180532759</v>
      </c>
      <c r="D3051">
        <f t="shared" si="237"/>
        <v>145.87072121091938</v>
      </c>
      <c r="E3051">
        <f t="shared" si="236"/>
        <v>1.936460594408203</v>
      </c>
      <c r="F3051">
        <f t="shared" si="239"/>
        <v>1.7762444329755649</v>
      </c>
      <c r="G3051">
        <f t="shared" si="238"/>
        <v>0.16021616143263806</v>
      </c>
    </row>
    <row r="3052" spans="1:7" x14ac:dyDescent="0.2">
      <c r="A3052">
        <v>20180926</v>
      </c>
      <c r="B3052">
        <v>149.27000000000001</v>
      </c>
      <c r="C3052">
        <f t="shared" si="235"/>
        <v>148.03223075835413</v>
      </c>
      <c r="D3052">
        <f t="shared" si="237"/>
        <v>146.12251963974018</v>
      </c>
      <c r="E3052">
        <f t="shared" si="236"/>
        <v>1.9097111186139557</v>
      </c>
      <c r="F3052">
        <f t="shared" si="239"/>
        <v>1.8029377701032432</v>
      </c>
      <c r="G3052">
        <f t="shared" si="238"/>
        <v>0.10677334851071252</v>
      </c>
    </row>
    <row r="3053" spans="1:7" x14ac:dyDescent="0.2">
      <c r="A3053">
        <v>20180927</v>
      </c>
      <c r="B3053">
        <v>150.02000000000001</v>
      </c>
      <c r="C3053">
        <f t="shared" si="235"/>
        <v>148.33804141091503</v>
      </c>
      <c r="D3053">
        <f t="shared" si="237"/>
        <v>146.4112218886483</v>
      </c>
      <c r="E3053">
        <f t="shared" si="236"/>
        <v>1.9268195222667259</v>
      </c>
      <c r="F3053">
        <f t="shared" si="239"/>
        <v>1.82771412053594</v>
      </c>
      <c r="G3053">
        <f t="shared" si="238"/>
        <v>9.9105401730785969E-2</v>
      </c>
    </row>
    <row r="3054" spans="1:7" x14ac:dyDescent="0.2">
      <c r="A3054">
        <v>20180928</v>
      </c>
      <c r="B3054">
        <v>150.09</v>
      </c>
      <c r="C3054">
        <f t="shared" si="235"/>
        <v>148.60757350154347</v>
      </c>
      <c r="D3054">
        <f t="shared" si="237"/>
        <v>146.68372397097065</v>
      </c>
      <c r="E3054">
        <f t="shared" si="236"/>
        <v>1.9238495305728236</v>
      </c>
      <c r="F3054">
        <f t="shared" si="239"/>
        <v>1.846941202543317</v>
      </c>
      <c r="G3054">
        <f t="shared" si="238"/>
        <v>7.6908328029506645E-2</v>
      </c>
    </row>
    <row r="3055" spans="1:7" x14ac:dyDescent="0.2">
      <c r="A3055">
        <v>20181001</v>
      </c>
      <c r="B3055">
        <v>150.79</v>
      </c>
      <c r="C3055">
        <f t="shared" si="235"/>
        <v>148.94333142438293</v>
      </c>
      <c r="D3055">
        <f t="shared" si="237"/>
        <v>146.98789256571357</v>
      </c>
      <c r="E3055">
        <f t="shared" si="236"/>
        <v>1.9554388586693676</v>
      </c>
      <c r="F3055">
        <f t="shared" si="239"/>
        <v>1.8686407337685274</v>
      </c>
      <c r="G3055">
        <f t="shared" si="238"/>
        <v>8.6798124900840268E-2</v>
      </c>
    </row>
    <row r="3056" spans="1:7" x14ac:dyDescent="0.2">
      <c r="A3056">
        <v>20181002</v>
      </c>
      <c r="B3056">
        <v>149.66999999999999</v>
      </c>
      <c r="C3056">
        <f t="shared" si="235"/>
        <v>149.05512658986248</v>
      </c>
      <c r="D3056">
        <f t="shared" si="237"/>
        <v>147.18656719047553</v>
      </c>
      <c r="E3056">
        <f t="shared" si="236"/>
        <v>1.8685593993869531</v>
      </c>
      <c r="F3056">
        <f t="shared" si="239"/>
        <v>1.8686244668922125</v>
      </c>
      <c r="G3056">
        <f t="shared" si="238"/>
        <v>-6.5067505259364111E-5</v>
      </c>
    </row>
    <row r="3057" spans="1:7" x14ac:dyDescent="0.2">
      <c r="A3057">
        <v>20181003</v>
      </c>
      <c r="B3057">
        <v>149.37</v>
      </c>
      <c r="C3057">
        <f t="shared" si="235"/>
        <v>149.10356865296055</v>
      </c>
      <c r="D3057">
        <f t="shared" si="237"/>
        <v>147.348302954144</v>
      </c>
      <c r="E3057">
        <f t="shared" si="236"/>
        <v>1.7552656988165438</v>
      </c>
      <c r="F3057">
        <f t="shared" si="239"/>
        <v>1.8459527132770788</v>
      </c>
      <c r="G3057">
        <f t="shared" si="238"/>
        <v>-9.0687014460534954E-2</v>
      </c>
    </row>
    <row r="3058" spans="1:7" x14ac:dyDescent="0.2">
      <c r="A3058">
        <v>20181004</v>
      </c>
      <c r="B3058">
        <v>146.76</v>
      </c>
      <c r="C3058">
        <f t="shared" si="235"/>
        <v>148.74301962942815</v>
      </c>
      <c r="D3058">
        <f t="shared" si="237"/>
        <v>147.30472495754074</v>
      </c>
      <c r="E3058">
        <f t="shared" si="236"/>
        <v>1.4382946718874052</v>
      </c>
      <c r="F3058">
        <f t="shared" si="239"/>
        <v>1.7644211049991443</v>
      </c>
      <c r="G3058">
        <f t="shared" si="238"/>
        <v>-0.32612643311173906</v>
      </c>
    </row>
    <row r="3059" spans="1:7" x14ac:dyDescent="0.2">
      <c r="A3059">
        <v>20181005</v>
      </c>
      <c r="B3059">
        <v>145.36000000000001</v>
      </c>
      <c r="C3059">
        <f t="shared" si="235"/>
        <v>148.22255507105459</v>
      </c>
      <c r="D3059">
        <f t="shared" si="237"/>
        <v>147.16067125698217</v>
      </c>
      <c r="E3059">
        <f t="shared" si="236"/>
        <v>1.0618838140724165</v>
      </c>
      <c r="F3059">
        <f t="shared" si="239"/>
        <v>1.6239136468137987</v>
      </c>
      <c r="G3059">
        <f t="shared" si="238"/>
        <v>-0.56202983274138218</v>
      </c>
    </row>
    <row r="3060" spans="1:7" x14ac:dyDescent="0.2">
      <c r="A3060">
        <v>20181008</v>
      </c>
      <c r="B3060">
        <v>141.88999999999999</v>
      </c>
      <c r="C3060">
        <f t="shared" si="235"/>
        <v>147.24831582935388</v>
      </c>
      <c r="D3060">
        <f t="shared" si="237"/>
        <v>146.77025116387239</v>
      </c>
      <c r="E3060">
        <f t="shared" si="236"/>
        <v>0.47806466548149729</v>
      </c>
      <c r="F3060">
        <f t="shared" si="239"/>
        <v>1.3947438505473384</v>
      </c>
      <c r="G3060">
        <f t="shared" si="238"/>
        <v>-0.91667918506584112</v>
      </c>
    </row>
    <row r="3061" spans="1:7" x14ac:dyDescent="0.2">
      <c r="A3061">
        <v>20181009</v>
      </c>
      <c r="B3061">
        <v>142.31</v>
      </c>
      <c r="C3061">
        <f t="shared" si="235"/>
        <v>146.48857493253021</v>
      </c>
      <c r="D3061">
        <f t="shared" si="237"/>
        <v>146.43986218877072</v>
      </c>
      <c r="E3061">
        <f t="shared" si="236"/>
        <v>4.871274375949497E-2</v>
      </c>
      <c r="F3061">
        <f t="shared" si="239"/>
        <v>1.1255376291897696</v>
      </c>
      <c r="G3061">
        <f t="shared" si="238"/>
        <v>-1.0768248854302747</v>
      </c>
    </row>
    <row r="3062" spans="1:7" x14ac:dyDescent="0.2">
      <c r="A3062">
        <v>20181010</v>
      </c>
      <c r="B3062">
        <v>135.52000000000001</v>
      </c>
      <c r="C3062">
        <f t="shared" si="235"/>
        <v>144.80110186598711</v>
      </c>
      <c r="D3062">
        <f t="shared" si="237"/>
        <v>145.63098350812103</v>
      </c>
      <c r="E3062">
        <f t="shared" si="236"/>
        <v>-0.82988164213392679</v>
      </c>
      <c r="F3062">
        <f t="shared" si="239"/>
        <v>0.73445377492503039</v>
      </c>
      <c r="G3062">
        <f t="shared" si="238"/>
        <v>-1.5643354170589572</v>
      </c>
    </row>
    <row r="3063" spans="1:7" x14ac:dyDescent="0.2">
      <c r="A3063">
        <v>20181011</v>
      </c>
      <c r="B3063">
        <v>133.72999999999999</v>
      </c>
      <c r="C3063">
        <f t="shared" si="235"/>
        <v>143.097855425066</v>
      </c>
      <c r="D3063">
        <f t="shared" si="237"/>
        <v>144.74942917418613</v>
      </c>
      <c r="E3063">
        <f t="shared" si="236"/>
        <v>-1.6515737491201321</v>
      </c>
      <c r="F3063">
        <f t="shared" si="239"/>
        <v>0.25724827011599793</v>
      </c>
      <c r="G3063">
        <f t="shared" si="238"/>
        <v>-1.90882201923613</v>
      </c>
    </row>
    <row r="3064" spans="1:7" x14ac:dyDescent="0.2">
      <c r="A3064">
        <v>20181012</v>
      </c>
      <c r="B3064">
        <v>140.06</v>
      </c>
      <c r="C3064">
        <f t="shared" si="235"/>
        <v>142.63049305197893</v>
      </c>
      <c r="D3064">
        <f t="shared" si="237"/>
        <v>144.40206405017236</v>
      </c>
      <c r="E3064">
        <f t="shared" si="236"/>
        <v>-1.7715709981934253</v>
      </c>
      <c r="F3064">
        <f t="shared" si="239"/>
        <v>-0.14851558354588673</v>
      </c>
      <c r="G3064">
        <f t="shared" si="238"/>
        <v>-1.6230554146475387</v>
      </c>
    </row>
    <row r="3065" spans="1:7" x14ac:dyDescent="0.2">
      <c r="A3065">
        <v>20181015</v>
      </c>
      <c r="B3065">
        <v>137.22999999999999</v>
      </c>
      <c r="C3065">
        <f t="shared" si="235"/>
        <v>141.79964796705909</v>
      </c>
      <c r="D3065">
        <f t="shared" si="237"/>
        <v>143.87080004645588</v>
      </c>
      <c r="E3065">
        <f t="shared" si="236"/>
        <v>-2.0711520793967964</v>
      </c>
      <c r="F3065">
        <f t="shared" si="239"/>
        <v>-0.5330428827160687</v>
      </c>
      <c r="G3065">
        <f t="shared" si="238"/>
        <v>-1.5381091966807277</v>
      </c>
    </row>
    <row r="3066" spans="1:7" x14ac:dyDescent="0.2">
      <c r="A3066">
        <v>20181016</v>
      </c>
      <c r="B3066">
        <v>141.74</v>
      </c>
      <c r="C3066">
        <f t="shared" si="235"/>
        <v>141.7904713567423</v>
      </c>
      <c r="D3066">
        <f t="shared" si="237"/>
        <v>143.71296300597766</v>
      </c>
      <c r="E3066">
        <f t="shared" si="236"/>
        <v>-1.9224916492353543</v>
      </c>
      <c r="F3066">
        <f t="shared" si="239"/>
        <v>-0.81093263601992582</v>
      </c>
      <c r="G3066">
        <f t="shared" si="238"/>
        <v>-1.1115590132154285</v>
      </c>
    </row>
    <row r="3067" spans="1:7" x14ac:dyDescent="0.2">
      <c r="A3067">
        <v>20181017</v>
      </c>
      <c r="B3067">
        <v>142.44999999999999</v>
      </c>
      <c r="C3067">
        <f t="shared" si="235"/>
        <v>141.89193730185886</v>
      </c>
      <c r="D3067">
        <f t="shared" si="237"/>
        <v>143.61941019072003</v>
      </c>
      <c r="E3067">
        <f t="shared" si="236"/>
        <v>-1.7274728888611719</v>
      </c>
      <c r="F3067">
        <f t="shared" si="239"/>
        <v>-0.99424068658817522</v>
      </c>
      <c r="G3067">
        <f t="shared" si="238"/>
        <v>-0.73323220227299668</v>
      </c>
    </row>
    <row r="3068" spans="1:7" x14ac:dyDescent="0.2">
      <c r="A3068">
        <v>20181018</v>
      </c>
      <c r="B3068">
        <v>139.29</v>
      </c>
      <c r="C3068">
        <f t="shared" si="235"/>
        <v>141.49163925541905</v>
      </c>
      <c r="D3068">
        <f t="shared" si="237"/>
        <v>143.29871313955556</v>
      </c>
      <c r="E3068">
        <f t="shared" si="236"/>
        <v>-1.8070738841365142</v>
      </c>
      <c r="F3068">
        <f t="shared" si="239"/>
        <v>-1.1568073260978431</v>
      </c>
      <c r="G3068">
        <f t="shared" si="238"/>
        <v>-0.65026655803867106</v>
      </c>
    </row>
    <row r="3069" spans="1:7" x14ac:dyDescent="0.2">
      <c r="A3069">
        <v>20181019</v>
      </c>
      <c r="B3069">
        <v>140.08000000000001</v>
      </c>
      <c r="C3069">
        <f t="shared" si="235"/>
        <v>141.27446398535457</v>
      </c>
      <c r="D3069">
        <f t="shared" si="237"/>
        <v>143.06028994403292</v>
      </c>
      <c r="E3069">
        <f t="shared" si="236"/>
        <v>-1.7858259586783447</v>
      </c>
      <c r="F3069">
        <f t="shared" si="239"/>
        <v>-1.2826110526139436</v>
      </c>
      <c r="G3069">
        <f t="shared" si="238"/>
        <v>-0.50321490606440111</v>
      </c>
    </row>
    <row r="3070" spans="1:7" x14ac:dyDescent="0.2">
      <c r="A3070">
        <v>20181022</v>
      </c>
      <c r="B3070">
        <v>140.63999999999999</v>
      </c>
      <c r="C3070">
        <f t="shared" si="235"/>
        <v>141.17685414145387</v>
      </c>
      <c r="D3070">
        <f t="shared" si="237"/>
        <v>142.8810092074379</v>
      </c>
      <c r="E3070">
        <f t="shared" si="236"/>
        <v>-1.7041550659840254</v>
      </c>
      <c r="F3070">
        <f t="shared" si="239"/>
        <v>-1.36691985528796</v>
      </c>
      <c r="G3070">
        <f t="shared" si="238"/>
        <v>-0.33723521069606543</v>
      </c>
    </row>
    <row r="3071" spans="1:7" x14ac:dyDescent="0.2">
      <c r="A3071">
        <v>20181023</v>
      </c>
      <c r="B3071">
        <v>139.12</v>
      </c>
      <c r="C3071">
        <f t="shared" si="235"/>
        <v>140.86041504276866</v>
      </c>
      <c r="D3071">
        <f t="shared" si="237"/>
        <v>142.60241593281287</v>
      </c>
      <c r="E3071">
        <f t="shared" si="236"/>
        <v>-1.7420008900442099</v>
      </c>
      <c r="F3071">
        <f t="shared" si="239"/>
        <v>-1.4419360622392099</v>
      </c>
      <c r="G3071">
        <f t="shared" si="238"/>
        <v>-0.30006482780499999</v>
      </c>
    </row>
    <row r="3072" spans="1:7" x14ac:dyDescent="0.2">
      <c r="A3072">
        <v>20181024</v>
      </c>
      <c r="B3072">
        <v>134.26</v>
      </c>
      <c r="C3072">
        <f t="shared" si="235"/>
        <v>139.84496657465041</v>
      </c>
      <c r="D3072">
        <f t="shared" si="237"/>
        <v>141.98445919704895</v>
      </c>
      <c r="E3072">
        <f t="shared" si="236"/>
        <v>-2.1394926223985351</v>
      </c>
      <c r="F3072">
        <f t="shared" si="239"/>
        <v>-1.5814473742710751</v>
      </c>
      <c r="G3072">
        <f t="shared" si="238"/>
        <v>-0.55804524812746004</v>
      </c>
    </row>
    <row r="3073" spans="1:7" x14ac:dyDescent="0.2">
      <c r="A3073">
        <v>20181025</v>
      </c>
      <c r="B3073">
        <v>140.52000000000001</v>
      </c>
      <c r="C3073">
        <f t="shared" si="235"/>
        <v>139.94881787085805</v>
      </c>
      <c r="D3073">
        <f t="shared" si="237"/>
        <v>141.87598073800828</v>
      </c>
      <c r="E3073">
        <f t="shared" si="236"/>
        <v>-1.9271628671502299</v>
      </c>
      <c r="F3073">
        <f t="shared" si="239"/>
        <v>-1.6505904728469063</v>
      </c>
      <c r="G3073">
        <f t="shared" si="238"/>
        <v>-0.27657239430332359</v>
      </c>
    </row>
    <row r="3074" spans="1:7" x14ac:dyDescent="0.2">
      <c r="A3074">
        <v>20181026</v>
      </c>
      <c r="B3074">
        <v>137.74</v>
      </c>
      <c r="C3074">
        <f t="shared" si="235"/>
        <v>139.60899973687989</v>
      </c>
      <c r="D3074">
        <f t="shared" si="237"/>
        <v>141.56961179445213</v>
      </c>
      <c r="E3074">
        <f t="shared" si="236"/>
        <v>-1.9606120575722343</v>
      </c>
      <c r="F3074">
        <f t="shared" si="239"/>
        <v>-1.712594789791972</v>
      </c>
      <c r="G3074">
        <f t="shared" si="238"/>
        <v>-0.24801726778026234</v>
      </c>
    </row>
    <row r="3075" spans="1:7" x14ac:dyDescent="0.2">
      <c r="A3075">
        <v>20181029</v>
      </c>
      <c r="B3075">
        <v>134.33000000000001</v>
      </c>
      <c r="C3075">
        <f t="shared" si="235"/>
        <v>138.79684593120606</v>
      </c>
      <c r="D3075">
        <f t="shared" si="237"/>
        <v>141.03334425412234</v>
      </c>
      <c r="E3075">
        <f t="shared" si="236"/>
        <v>-2.236498322916276</v>
      </c>
      <c r="F3075">
        <f t="shared" si="239"/>
        <v>-1.8173754964168329</v>
      </c>
      <c r="G3075">
        <f t="shared" si="238"/>
        <v>-0.4191228264994431</v>
      </c>
    </row>
    <row r="3076" spans="1:7" x14ac:dyDescent="0.2">
      <c r="A3076">
        <v>20181030</v>
      </c>
      <c r="B3076">
        <v>132.76</v>
      </c>
      <c r="C3076">
        <f t="shared" si="235"/>
        <v>137.86810040332821</v>
      </c>
      <c r="D3076">
        <f t="shared" si="237"/>
        <v>140.42050393900217</v>
      </c>
      <c r="E3076">
        <f t="shared" si="236"/>
        <v>-2.5524035356739603</v>
      </c>
      <c r="F3076">
        <f t="shared" si="239"/>
        <v>-1.9643811042682586</v>
      </c>
      <c r="G3076">
        <f t="shared" si="238"/>
        <v>-0.58802243140570165</v>
      </c>
    </row>
    <row r="3077" spans="1:7" x14ac:dyDescent="0.2">
      <c r="A3077">
        <v>20181031</v>
      </c>
      <c r="B3077">
        <v>137.85</v>
      </c>
      <c r="C3077">
        <f t="shared" si="235"/>
        <v>137.86531572589311</v>
      </c>
      <c r="D3077">
        <f t="shared" si="237"/>
        <v>140.23009623981682</v>
      </c>
      <c r="E3077">
        <f t="shared" si="236"/>
        <v>-2.364780513923705</v>
      </c>
      <c r="F3077">
        <f t="shared" si="239"/>
        <v>-2.0444609861993479</v>
      </c>
      <c r="G3077">
        <f t="shared" si="238"/>
        <v>-0.32031952772435712</v>
      </c>
    </row>
    <row r="3078" spans="1:7" x14ac:dyDescent="0.2">
      <c r="A3078">
        <v>20181101</v>
      </c>
      <c r="B3078">
        <v>140.83000000000001</v>
      </c>
      <c r="C3078">
        <f t="shared" si="235"/>
        <v>138.32142099883265</v>
      </c>
      <c r="D3078">
        <f t="shared" si="237"/>
        <v>140.27453355538594</v>
      </c>
      <c r="E3078">
        <f t="shared" si="236"/>
        <v>-1.9531125565532932</v>
      </c>
      <c r="F3078">
        <f t="shared" si="239"/>
        <v>-2.0261913002701371</v>
      </c>
      <c r="G3078">
        <f t="shared" si="238"/>
        <v>7.3078743716843864E-2</v>
      </c>
    </row>
    <row r="3079" spans="1:7" x14ac:dyDescent="0.2">
      <c r="A3079">
        <v>20181102</v>
      </c>
      <c r="B3079">
        <v>139.78</v>
      </c>
      <c r="C3079">
        <f t="shared" si="235"/>
        <v>138.54581776824301</v>
      </c>
      <c r="D3079">
        <f t="shared" si="237"/>
        <v>140.23790144017218</v>
      </c>
      <c r="E3079">
        <f t="shared" si="236"/>
        <v>-1.6920836719291685</v>
      </c>
      <c r="F3079">
        <f t="shared" si="239"/>
        <v>-1.9593697746019434</v>
      </c>
      <c r="G3079">
        <f t="shared" si="238"/>
        <v>0.26728610267277486</v>
      </c>
    </row>
    <row r="3080" spans="1:7" x14ac:dyDescent="0.2">
      <c r="A3080">
        <v>20181105</v>
      </c>
      <c r="B3080">
        <v>139.80000000000001</v>
      </c>
      <c r="C3080">
        <f t="shared" si="235"/>
        <v>138.738768880821</v>
      </c>
      <c r="D3080">
        <f t="shared" si="237"/>
        <v>140.20546429645572</v>
      </c>
      <c r="E3080">
        <f t="shared" si="236"/>
        <v>-1.4666954156347174</v>
      </c>
      <c r="F3080">
        <f t="shared" si="239"/>
        <v>-1.8608349028084983</v>
      </c>
      <c r="G3080">
        <f t="shared" si="238"/>
        <v>0.39413948717378089</v>
      </c>
    </row>
    <row r="3081" spans="1:7" x14ac:dyDescent="0.2">
      <c r="A3081">
        <v>20181106</v>
      </c>
      <c r="B3081">
        <v>140.79</v>
      </c>
      <c r="C3081">
        <f t="shared" si="235"/>
        <v>139.05434289915624</v>
      </c>
      <c r="D3081">
        <f t="shared" si="237"/>
        <v>140.24876323745897</v>
      </c>
      <c r="E3081">
        <f t="shared" si="236"/>
        <v>-1.1944203383027343</v>
      </c>
      <c r="F3081">
        <f t="shared" si="239"/>
        <v>-1.7275519899073455</v>
      </c>
      <c r="G3081">
        <f t="shared" si="238"/>
        <v>0.53313165160461118</v>
      </c>
    </row>
    <row r="3082" spans="1:7" x14ac:dyDescent="0.2">
      <c r="A3082">
        <v>20181107</v>
      </c>
      <c r="B3082">
        <v>144.78</v>
      </c>
      <c r="C3082">
        <f t="shared" si="235"/>
        <v>139.93521322236296</v>
      </c>
      <c r="D3082">
        <f t="shared" si="237"/>
        <v>140.5844104050546</v>
      </c>
      <c r="E3082">
        <f t="shared" si="236"/>
        <v>-0.64919718269163695</v>
      </c>
      <c r="F3082">
        <f t="shared" si="239"/>
        <v>-1.5118810284642037</v>
      </c>
      <c r="G3082">
        <f t="shared" si="238"/>
        <v>0.86268384577256674</v>
      </c>
    </row>
    <row r="3083" spans="1:7" x14ac:dyDescent="0.2">
      <c r="A3083">
        <v>20181108</v>
      </c>
      <c r="B3083">
        <v>145.22999999999999</v>
      </c>
      <c r="C3083">
        <f t="shared" si="235"/>
        <v>140.74979580353789</v>
      </c>
      <c r="D3083">
        <f t="shared" si="237"/>
        <v>140.92852815282833</v>
      </c>
      <c r="E3083">
        <f t="shared" si="236"/>
        <v>-0.17873234929044202</v>
      </c>
      <c r="F3083">
        <f t="shared" si="239"/>
        <v>-1.2452512926294514</v>
      </c>
      <c r="G3083">
        <f t="shared" si="238"/>
        <v>1.0665189433390094</v>
      </c>
    </row>
    <row r="3084" spans="1:7" x14ac:dyDescent="0.2">
      <c r="A3084">
        <v>20181109</v>
      </c>
      <c r="B3084">
        <v>143.93</v>
      </c>
      <c r="C3084">
        <f t="shared" si="235"/>
        <v>141.23905798760899</v>
      </c>
      <c r="D3084">
        <f t="shared" si="237"/>
        <v>141.15085940076696</v>
      </c>
      <c r="E3084">
        <f t="shared" si="236"/>
        <v>8.8198586842025861E-2</v>
      </c>
      <c r="F3084">
        <f t="shared" si="239"/>
        <v>-0.97856131673515601</v>
      </c>
      <c r="G3084">
        <f t="shared" si="238"/>
        <v>1.0667599035771818</v>
      </c>
    </row>
    <row r="3085" spans="1:7" x14ac:dyDescent="0.2">
      <c r="A3085">
        <v>20181112</v>
      </c>
      <c r="B3085">
        <v>139.72</v>
      </c>
      <c r="C3085">
        <f t="shared" si="235"/>
        <v>141.00535675874607</v>
      </c>
      <c r="D3085">
        <f t="shared" si="237"/>
        <v>141.04486981552495</v>
      </c>
      <c r="E3085">
        <f t="shared" si="236"/>
        <v>-3.9513056778872624E-2</v>
      </c>
      <c r="F3085">
        <f t="shared" si="239"/>
        <v>-0.79075166474389935</v>
      </c>
      <c r="G3085">
        <f t="shared" si="238"/>
        <v>0.75123860796502673</v>
      </c>
    </row>
    <row r="3086" spans="1:7" x14ac:dyDescent="0.2">
      <c r="A3086">
        <v>20181113</v>
      </c>
      <c r="B3086">
        <v>139.72</v>
      </c>
      <c r="C3086">
        <f t="shared" si="235"/>
        <v>140.80760956509283</v>
      </c>
      <c r="D3086">
        <f t="shared" si="237"/>
        <v>140.94673131067123</v>
      </c>
      <c r="E3086">
        <f t="shared" si="236"/>
        <v>-0.13912174557839307</v>
      </c>
      <c r="F3086">
        <f t="shared" si="239"/>
        <v>-0.66042568091079823</v>
      </c>
      <c r="G3086">
        <f t="shared" si="238"/>
        <v>0.52130393533240516</v>
      </c>
    </row>
    <row r="3087" spans="1:7" x14ac:dyDescent="0.2">
      <c r="A3087">
        <v>20181114</v>
      </c>
      <c r="B3087">
        <v>139.49</v>
      </c>
      <c r="C3087">
        <f t="shared" ref="C3087:C3150" si="240">(B3087*(2/(12+1))+C3086*(1-(2/(12+1))))</f>
        <v>140.60490040123238</v>
      </c>
      <c r="D3087">
        <f t="shared" si="237"/>
        <v>140.83882528765855</v>
      </c>
      <c r="E3087">
        <f t="shared" si="236"/>
        <v>-0.23392488642616627</v>
      </c>
      <c r="F3087">
        <f t="shared" si="239"/>
        <v>-0.57512552201387179</v>
      </c>
      <c r="G3087">
        <f t="shared" si="238"/>
        <v>0.34120063558770553</v>
      </c>
    </row>
    <row r="3088" spans="1:7" x14ac:dyDescent="0.2">
      <c r="A3088">
        <v>20181115</v>
      </c>
      <c r="B3088">
        <v>141.84</v>
      </c>
      <c r="C3088">
        <f t="shared" si="240"/>
        <v>140.7949157241197</v>
      </c>
      <c r="D3088">
        <f t="shared" si="237"/>
        <v>140.91298637746161</v>
      </c>
      <c r="E3088">
        <f t="shared" si="236"/>
        <v>-0.1180706533419027</v>
      </c>
      <c r="F3088">
        <f t="shared" si="239"/>
        <v>-0.48371454827947796</v>
      </c>
      <c r="G3088">
        <f t="shared" si="238"/>
        <v>0.36564389493757526</v>
      </c>
    </row>
    <row r="3089" spans="1:7" x14ac:dyDescent="0.2">
      <c r="A3089">
        <v>20181116</v>
      </c>
      <c r="B3089">
        <v>140.18</v>
      </c>
      <c r="C3089">
        <f t="shared" si="240"/>
        <v>140.70031330502437</v>
      </c>
      <c r="D3089">
        <f t="shared" si="237"/>
        <v>140.85869109024222</v>
      </c>
      <c r="E3089">
        <f t="shared" si="236"/>
        <v>-0.1583777852178514</v>
      </c>
      <c r="F3089">
        <f t="shared" si="239"/>
        <v>-0.41864719566715269</v>
      </c>
      <c r="G3089">
        <f t="shared" si="238"/>
        <v>0.2602694104493013</v>
      </c>
    </row>
    <row r="3090" spans="1:7" x14ac:dyDescent="0.2">
      <c r="A3090">
        <v>20181119</v>
      </c>
      <c r="B3090">
        <v>134.76</v>
      </c>
      <c r="C3090">
        <f t="shared" si="240"/>
        <v>139.78641895040522</v>
      </c>
      <c r="D3090">
        <f t="shared" si="237"/>
        <v>140.40693619466873</v>
      </c>
      <c r="E3090">
        <f t="shared" si="236"/>
        <v>-0.62051724426351029</v>
      </c>
      <c r="F3090">
        <f t="shared" si="239"/>
        <v>-0.45902120538642427</v>
      </c>
      <c r="G3090">
        <f t="shared" si="238"/>
        <v>-0.16149603887708602</v>
      </c>
    </row>
    <row r="3091" spans="1:7" x14ac:dyDescent="0.2">
      <c r="A3091">
        <v>20181120</v>
      </c>
      <c r="B3091">
        <v>133.37</v>
      </c>
      <c r="C3091">
        <f t="shared" si="240"/>
        <v>138.7992775734198</v>
      </c>
      <c r="D3091">
        <f t="shared" si="237"/>
        <v>139.88568166173033</v>
      </c>
      <c r="E3091">
        <f t="shared" si="236"/>
        <v>-1.0864040883105304</v>
      </c>
      <c r="F3091">
        <f t="shared" si="239"/>
        <v>-0.58449778197124547</v>
      </c>
      <c r="G3091">
        <f t="shared" si="238"/>
        <v>-0.5019063063392849</v>
      </c>
    </row>
    <row r="3092" spans="1:7" x14ac:dyDescent="0.2">
      <c r="A3092">
        <v>20181121</v>
      </c>
      <c r="B3092">
        <v>134.41999999999999</v>
      </c>
      <c r="C3092">
        <f t="shared" si="240"/>
        <v>138.12554256212445</v>
      </c>
      <c r="D3092">
        <f t="shared" si="237"/>
        <v>139.480816353454</v>
      </c>
      <c r="E3092">
        <f t="shared" si="236"/>
        <v>-1.3552737913295516</v>
      </c>
      <c r="F3092">
        <f t="shared" si="239"/>
        <v>-0.73865298384290679</v>
      </c>
      <c r="G3092">
        <f t="shared" si="238"/>
        <v>-0.61662080748664483</v>
      </c>
    </row>
    <row r="3093" spans="1:7" x14ac:dyDescent="0.2">
      <c r="A3093">
        <v>20181123</v>
      </c>
      <c r="B3093">
        <v>132.87</v>
      </c>
      <c r="C3093">
        <f t="shared" si="240"/>
        <v>137.31699755256685</v>
      </c>
      <c r="D3093">
        <f t="shared" si="237"/>
        <v>138.99112625319816</v>
      </c>
      <c r="E3093">
        <f t="shared" si="236"/>
        <v>-1.6741287006313144</v>
      </c>
      <c r="F3093">
        <f t="shared" si="239"/>
        <v>-0.9257481272005883</v>
      </c>
      <c r="G3093">
        <f t="shared" si="238"/>
        <v>-0.74838057343072606</v>
      </c>
    </row>
    <row r="3094" spans="1:7" x14ac:dyDescent="0.2">
      <c r="A3094">
        <v>20181126</v>
      </c>
      <c r="B3094">
        <v>135.94</v>
      </c>
      <c r="C3094">
        <f t="shared" si="240"/>
        <v>137.10515177524888</v>
      </c>
      <c r="D3094">
        <f t="shared" si="237"/>
        <v>138.76511690110939</v>
      </c>
      <c r="E3094">
        <f t="shared" si="236"/>
        <v>-1.6599651258605093</v>
      </c>
      <c r="F3094">
        <f t="shared" si="239"/>
        <v>-1.0725915269325725</v>
      </c>
      <c r="G3094">
        <f t="shared" si="238"/>
        <v>-0.58737359892793672</v>
      </c>
    </row>
    <row r="3095" spans="1:7" x14ac:dyDescent="0.2">
      <c r="A3095">
        <v>20181127</v>
      </c>
      <c r="B3095">
        <v>135.91</v>
      </c>
      <c r="C3095">
        <f t="shared" si="240"/>
        <v>136.92128227136445</v>
      </c>
      <c r="D3095">
        <f t="shared" si="237"/>
        <v>138.55362676028648</v>
      </c>
      <c r="E3095">
        <f t="shared" si="236"/>
        <v>-1.6323444889220298</v>
      </c>
      <c r="F3095">
        <f t="shared" si="239"/>
        <v>-1.1845421193304639</v>
      </c>
      <c r="G3095">
        <f t="shared" si="238"/>
        <v>-0.44780236959156583</v>
      </c>
    </row>
    <row r="3096" spans="1:7" x14ac:dyDescent="0.2">
      <c r="A3096">
        <v>20181128</v>
      </c>
      <c r="B3096">
        <v>141.38</v>
      </c>
      <c r="C3096">
        <f t="shared" si="240"/>
        <v>137.60723884500069</v>
      </c>
      <c r="D3096">
        <f t="shared" si="237"/>
        <v>138.76298774100601</v>
      </c>
      <c r="E3096">
        <f t="shared" si="236"/>
        <v>-1.1557488960053206</v>
      </c>
      <c r="F3096">
        <f t="shared" si="239"/>
        <v>-1.1787834746654353</v>
      </c>
      <c r="G3096">
        <f t="shared" si="238"/>
        <v>2.3034578660114713E-2</v>
      </c>
    </row>
    <row r="3097" spans="1:7" x14ac:dyDescent="0.2">
      <c r="A3097">
        <v>20181129</v>
      </c>
      <c r="B3097">
        <v>139.1</v>
      </c>
      <c r="C3097">
        <f t="shared" si="240"/>
        <v>137.83689440730828</v>
      </c>
      <c r="D3097">
        <f t="shared" si="237"/>
        <v>138.7879516120426</v>
      </c>
      <c r="E3097">
        <f t="shared" si="236"/>
        <v>-0.95105720473432598</v>
      </c>
      <c r="F3097">
        <f t="shared" si="239"/>
        <v>-1.1332382206792135</v>
      </c>
      <c r="G3097">
        <f t="shared" si="238"/>
        <v>0.18218101594488756</v>
      </c>
    </row>
    <row r="3098" spans="1:7" x14ac:dyDescent="0.2">
      <c r="A3098">
        <v>20181130</v>
      </c>
      <c r="B3098">
        <v>141.71</v>
      </c>
      <c r="C3098">
        <f t="shared" si="240"/>
        <v>138.43275680618393</v>
      </c>
      <c r="D3098">
        <f t="shared" si="237"/>
        <v>139.00439964078021</v>
      </c>
      <c r="E3098">
        <f t="shared" si="236"/>
        <v>-0.57164283459627541</v>
      </c>
      <c r="F3098">
        <f t="shared" si="239"/>
        <v>-1.0209191434626259</v>
      </c>
      <c r="G3098">
        <f t="shared" si="238"/>
        <v>0.4492763088663505</v>
      </c>
    </row>
    <row r="3099" spans="1:7" x14ac:dyDescent="0.2">
      <c r="A3099">
        <v>20181203</v>
      </c>
      <c r="B3099">
        <v>145</v>
      </c>
      <c r="C3099">
        <f t="shared" si="240"/>
        <v>139.44310191292487</v>
      </c>
      <c r="D3099">
        <f t="shared" si="237"/>
        <v>139.4485181859076</v>
      </c>
      <c r="E3099">
        <f t="shared" si="236"/>
        <v>-5.4162729827282874E-3</v>
      </c>
      <c r="F3099">
        <f t="shared" si="239"/>
        <v>-0.81781856936664643</v>
      </c>
      <c r="G3099">
        <f t="shared" si="238"/>
        <v>0.81240229638391814</v>
      </c>
    </row>
    <row r="3100" spans="1:7" x14ac:dyDescent="0.2">
      <c r="A3100">
        <v>20181204</v>
      </c>
      <c r="B3100">
        <v>138.63999999999999</v>
      </c>
      <c r="C3100">
        <f t="shared" si="240"/>
        <v>139.31954777247489</v>
      </c>
      <c r="D3100">
        <f t="shared" si="237"/>
        <v>139.38862794991445</v>
      </c>
      <c r="E3100">
        <f t="shared" ref="E3100:E3163" si="241">C3100-D3100</f>
        <v>-6.908017743955952E-2</v>
      </c>
      <c r="F3100">
        <f t="shared" si="239"/>
        <v>-0.66807089098122907</v>
      </c>
      <c r="G3100">
        <f t="shared" si="238"/>
        <v>0.59899071354166955</v>
      </c>
    </row>
    <row r="3101" spans="1:7" x14ac:dyDescent="0.2">
      <c r="A3101">
        <v>20181206</v>
      </c>
      <c r="B3101">
        <v>141.05000000000001</v>
      </c>
      <c r="C3101">
        <f t="shared" si="240"/>
        <v>139.58577119209414</v>
      </c>
      <c r="D3101">
        <f t="shared" ref="D3101:D3164" si="242">B3101*(2/(26+1)) + D3100*(1-(2/(26+1)))</f>
        <v>139.51169254621706</v>
      </c>
      <c r="E3101">
        <f t="shared" si="241"/>
        <v>7.4078645877079907E-2</v>
      </c>
      <c r="F3101">
        <f t="shared" si="239"/>
        <v>-0.51964098360956734</v>
      </c>
      <c r="G3101">
        <f t="shared" si="238"/>
        <v>0.59371962948664725</v>
      </c>
    </row>
    <row r="3102" spans="1:7" x14ac:dyDescent="0.2">
      <c r="A3102">
        <v>20181207</v>
      </c>
      <c r="B3102">
        <v>137.11000000000001</v>
      </c>
      <c r="C3102">
        <f t="shared" si="240"/>
        <v>139.20488331638734</v>
      </c>
      <c r="D3102">
        <f t="shared" si="242"/>
        <v>139.33378939464544</v>
      </c>
      <c r="E3102">
        <f t="shared" si="241"/>
        <v>-0.12890607825809752</v>
      </c>
      <c r="F3102">
        <f t="shared" si="239"/>
        <v>-0.4414940025392734</v>
      </c>
      <c r="G3102">
        <f t="shared" si="238"/>
        <v>0.31258792428117588</v>
      </c>
    </row>
    <row r="3103" spans="1:7" x14ac:dyDescent="0.2">
      <c r="A3103">
        <v>20181210</v>
      </c>
      <c r="B3103">
        <v>137.88</v>
      </c>
      <c r="C3103">
        <f t="shared" si="240"/>
        <v>139.00105511386622</v>
      </c>
      <c r="D3103">
        <f t="shared" si="242"/>
        <v>139.22610129133838</v>
      </c>
      <c r="E3103">
        <f t="shared" si="241"/>
        <v>-0.22504617747216571</v>
      </c>
      <c r="F3103">
        <f t="shared" si="239"/>
        <v>-0.39820443752585188</v>
      </c>
      <c r="G3103">
        <f t="shared" si="238"/>
        <v>0.17315826005368617</v>
      </c>
    </row>
    <row r="3104" spans="1:7" x14ac:dyDescent="0.2">
      <c r="A3104">
        <v>20181211</v>
      </c>
      <c r="B3104">
        <v>136.81</v>
      </c>
      <c r="C3104">
        <f t="shared" si="240"/>
        <v>138.66396971173296</v>
      </c>
      <c r="D3104">
        <f t="shared" si="242"/>
        <v>139.04713082531333</v>
      </c>
      <c r="E3104">
        <f t="shared" si="241"/>
        <v>-0.38316111358037119</v>
      </c>
      <c r="F3104">
        <f t="shared" si="239"/>
        <v>-0.39519577273675577</v>
      </c>
      <c r="G3104">
        <f t="shared" si="238"/>
        <v>1.2034659156384575E-2</v>
      </c>
    </row>
    <row r="3105" spans="1:7" x14ac:dyDescent="0.2">
      <c r="A3105">
        <v>20181212</v>
      </c>
      <c r="B3105">
        <v>137.80000000000001</v>
      </c>
      <c r="C3105">
        <f t="shared" si="240"/>
        <v>138.53105129454326</v>
      </c>
      <c r="D3105">
        <f t="shared" si="242"/>
        <v>138.95475076417901</v>
      </c>
      <c r="E3105">
        <f t="shared" si="241"/>
        <v>-0.42369946963574989</v>
      </c>
      <c r="F3105">
        <f t="shared" si="239"/>
        <v>-0.40089651211655464</v>
      </c>
      <c r="G3105">
        <f t="shared" si="238"/>
        <v>-2.2802957519195255E-2</v>
      </c>
    </row>
    <row r="3106" spans="1:7" x14ac:dyDescent="0.2">
      <c r="A3106">
        <v>20181213</v>
      </c>
      <c r="B3106">
        <v>137.54</v>
      </c>
      <c r="C3106">
        <f t="shared" si="240"/>
        <v>138.37858186461352</v>
      </c>
      <c r="D3106">
        <f t="shared" si="242"/>
        <v>138.84995441127685</v>
      </c>
      <c r="E3106">
        <f t="shared" si="241"/>
        <v>-0.47137254666333206</v>
      </c>
      <c r="F3106">
        <f t="shared" si="239"/>
        <v>-0.41499171902591014</v>
      </c>
      <c r="G3106">
        <f t="shared" si="238"/>
        <v>-5.6380827637421915E-2</v>
      </c>
    </row>
    <row r="3107" spans="1:7" x14ac:dyDescent="0.2">
      <c r="A3107">
        <v>20181214</v>
      </c>
      <c r="B3107">
        <v>135.09</v>
      </c>
      <c r="C3107">
        <f t="shared" si="240"/>
        <v>137.87264619313453</v>
      </c>
      <c r="D3107">
        <f t="shared" si="242"/>
        <v>138.57143926970079</v>
      </c>
      <c r="E3107">
        <f t="shared" si="241"/>
        <v>-0.69879307656626111</v>
      </c>
      <c r="F3107">
        <f t="shared" si="239"/>
        <v>-0.47175199053398037</v>
      </c>
      <c r="G3107">
        <f t="shared" si="238"/>
        <v>-0.22704108603228074</v>
      </c>
    </row>
    <row r="3108" spans="1:7" x14ac:dyDescent="0.2">
      <c r="A3108">
        <v>20181217</v>
      </c>
      <c r="B3108">
        <v>131.4</v>
      </c>
      <c r="C3108">
        <f t="shared" si="240"/>
        <v>136.87685447111383</v>
      </c>
      <c r="D3108">
        <f t="shared" si="242"/>
        <v>138.04022154601924</v>
      </c>
      <c r="E3108">
        <f t="shared" si="241"/>
        <v>-1.163367074905409</v>
      </c>
      <c r="F3108">
        <f t="shared" si="239"/>
        <v>-0.61007500740826615</v>
      </c>
      <c r="G3108">
        <f t="shared" ref="G3108:G3171" si="243">E3108-F3108</f>
        <v>-0.55329206749714288</v>
      </c>
    </row>
    <row r="3109" spans="1:7" x14ac:dyDescent="0.2">
      <c r="A3109">
        <v>20181218</v>
      </c>
      <c r="B3109">
        <v>132.66</v>
      </c>
      <c r="C3109">
        <f t="shared" si="240"/>
        <v>136.22810762940401</v>
      </c>
      <c r="D3109">
        <f t="shared" si="242"/>
        <v>137.64168661668447</v>
      </c>
      <c r="E3109">
        <f t="shared" si="241"/>
        <v>-1.4135789872804594</v>
      </c>
      <c r="F3109">
        <f t="shared" ref="F3109:F3172" si="244">(E3109*(2/(9+1))+F3108*(1-(2/(9+1))))</f>
        <v>-0.77077580338270479</v>
      </c>
      <c r="G3109">
        <f t="shared" si="243"/>
        <v>-0.64280318389775459</v>
      </c>
    </row>
    <row r="3110" spans="1:7" x14ac:dyDescent="0.2">
      <c r="A3110">
        <v>20181219</v>
      </c>
      <c r="B3110">
        <v>131.26</v>
      </c>
      <c r="C3110">
        <f t="shared" si="240"/>
        <v>135.46378337872648</v>
      </c>
      <c r="D3110">
        <f t="shared" si="242"/>
        <v>137.16896908952265</v>
      </c>
      <c r="E3110">
        <f t="shared" si="241"/>
        <v>-1.7051857107961723</v>
      </c>
      <c r="F3110">
        <f t="shared" si="244"/>
        <v>-0.95765778486539843</v>
      </c>
      <c r="G3110">
        <f t="shared" si="243"/>
        <v>-0.74752792593077388</v>
      </c>
    </row>
    <row r="3111" spans="1:7" x14ac:dyDescent="0.2">
      <c r="A3111">
        <v>20181220</v>
      </c>
      <c r="B3111">
        <v>128.76</v>
      </c>
      <c r="C3111">
        <f t="shared" si="240"/>
        <v>134.43243208969164</v>
      </c>
      <c r="D3111">
        <f t="shared" si="242"/>
        <v>136.54608249029874</v>
      </c>
      <c r="E3111">
        <f t="shared" si="241"/>
        <v>-2.1136504006070993</v>
      </c>
      <c r="F3111">
        <f t="shared" si="244"/>
        <v>-1.1888563080137386</v>
      </c>
      <c r="G3111">
        <f t="shared" si="243"/>
        <v>-0.92479409259336065</v>
      </c>
    </row>
    <row r="3112" spans="1:7" x14ac:dyDescent="0.2">
      <c r="A3112">
        <v>20181221</v>
      </c>
      <c r="B3112">
        <v>124.26</v>
      </c>
      <c r="C3112">
        <f t="shared" si="240"/>
        <v>132.8674425374314</v>
      </c>
      <c r="D3112">
        <f t="shared" si="242"/>
        <v>135.63600230583216</v>
      </c>
      <c r="E3112">
        <f t="shared" si="241"/>
        <v>-2.7685597684007632</v>
      </c>
      <c r="F3112">
        <f t="shared" si="244"/>
        <v>-1.5047970000911437</v>
      </c>
      <c r="G3112">
        <f t="shared" si="243"/>
        <v>-1.2637627683096195</v>
      </c>
    </row>
    <row r="3113" spans="1:7" x14ac:dyDescent="0.2">
      <c r="A3113">
        <v>20181224</v>
      </c>
      <c r="B3113">
        <v>121.73</v>
      </c>
      <c r="C3113">
        <f t="shared" si="240"/>
        <v>131.15398983936501</v>
      </c>
      <c r="D3113">
        <f t="shared" si="242"/>
        <v>134.6059280609557</v>
      </c>
      <c r="E3113">
        <f t="shared" si="241"/>
        <v>-3.4519382215906944</v>
      </c>
      <c r="F3113">
        <f t="shared" si="244"/>
        <v>-1.8942252443910539</v>
      </c>
      <c r="G3113">
        <f t="shared" si="243"/>
        <v>-1.5577129771996405</v>
      </c>
    </row>
    <row r="3114" spans="1:7" x14ac:dyDescent="0.2">
      <c r="A3114">
        <v>20181226</v>
      </c>
      <c r="B3114">
        <v>130.22999999999999</v>
      </c>
      <c r="C3114">
        <f t="shared" si="240"/>
        <v>131.01183755638579</v>
      </c>
      <c r="D3114">
        <f t="shared" si="242"/>
        <v>134.28178524162564</v>
      </c>
      <c r="E3114">
        <f t="shared" si="241"/>
        <v>-3.2699476852398561</v>
      </c>
      <c r="F3114">
        <f t="shared" si="244"/>
        <v>-2.1693697325608143</v>
      </c>
      <c r="G3114">
        <f t="shared" si="243"/>
        <v>-1.1005779526790418</v>
      </c>
    </row>
    <row r="3115" spans="1:7" x14ac:dyDescent="0.2">
      <c r="A3115">
        <v>20181227</v>
      </c>
      <c r="B3115">
        <v>132.01</v>
      </c>
      <c r="C3115">
        <f t="shared" si="240"/>
        <v>131.16540100924951</v>
      </c>
      <c r="D3115">
        <f t="shared" si="242"/>
        <v>134.11350485335709</v>
      </c>
      <c r="E3115">
        <f t="shared" si="241"/>
        <v>-2.9481038441075782</v>
      </c>
      <c r="F3115">
        <f t="shared" si="244"/>
        <v>-2.3251165548701671</v>
      </c>
      <c r="G3115">
        <f t="shared" si="243"/>
        <v>-0.62298728923741109</v>
      </c>
    </row>
    <row r="3116" spans="1:7" x14ac:dyDescent="0.2">
      <c r="A3116">
        <v>20181228</v>
      </c>
      <c r="B3116">
        <v>130.94</v>
      </c>
      <c r="C3116">
        <f t="shared" si="240"/>
        <v>131.13072393090343</v>
      </c>
      <c r="D3116">
        <f t="shared" si="242"/>
        <v>133.87843041977507</v>
      </c>
      <c r="E3116">
        <f t="shared" si="241"/>
        <v>-2.7477064888716427</v>
      </c>
      <c r="F3116">
        <f t="shared" si="244"/>
        <v>-2.4096345416704623</v>
      </c>
      <c r="G3116">
        <f t="shared" si="243"/>
        <v>-0.33807194720118039</v>
      </c>
    </row>
    <row r="3117" spans="1:7" x14ac:dyDescent="0.2">
      <c r="A3117">
        <v>20181231</v>
      </c>
      <c r="B3117">
        <v>131.94</v>
      </c>
      <c r="C3117">
        <f t="shared" si="240"/>
        <v>131.25522794153369</v>
      </c>
      <c r="D3117">
        <f t="shared" si="242"/>
        <v>133.7348429812732</v>
      </c>
      <c r="E3117">
        <f t="shared" si="241"/>
        <v>-2.4796150397395138</v>
      </c>
      <c r="F3117">
        <f t="shared" si="244"/>
        <v>-2.4236306412842725</v>
      </c>
      <c r="G3117">
        <f t="shared" si="243"/>
        <v>-5.598439845524128E-2</v>
      </c>
    </row>
    <row r="3118" spans="1:7" x14ac:dyDescent="0.2">
      <c r="A3118">
        <v>20190102</v>
      </c>
      <c r="B3118">
        <v>132.91999999999999</v>
      </c>
      <c r="C3118">
        <f t="shared" si="240"/>
        <v>131.51134671975927</v>
      </c>
      <c r="D3118">
        <f t="shared" si="242"/>
        <v>133.67448424191963</v>
      </c>
      <c r="E3118">
        <f t="shared" si="241"/>
        <v>-2.1631375221603548</v>
      </c>
      <c r="F3118">
        <f t="shared" si="244"/>
        <v>-2.3715320174594892</v>
      </c>
      <c r="G3118">
        <f t="shared" si="243"/>
        <v>0.20839449529913434</v>
      </c>
    </row>
    <row r="3119" spans="1:7" x14ac:dyDescent="0.2">
      <c r="A3119">
        <v>20190103</v>
      </c>
      <c r="B3119">
        <v>128.13</v>
      </c>
      <c r="C3119">
        <f t="shared" si="240"/>
        <v>130.991139532104</v>
      </c>
      <c r="D3119">
        <f t="shared" si="242"/>
        <v>133.26378170548114</v>
      </c>
      <c r="E3119">
        <f t="shared" si="241"/>
        <v>-2.272642173377136</v>
      </c>
      <c r="F3119">
        <f t="shared" si="244"/>
        <v>-2.3517540486430186</v>
      </c>
      <c r="G3119">
        <f t="shared" si="243"/>
        <v>7.9111875265882592E-2</v>
      </c>
    </row>
    <row r="3120" spans="1:7" x14ac:dyDescent="0.2">
      <c r="A3120">
        <v>20190104</v>
      </c>
      <c r="B3120">
        <v>133.65</v>
      </c>
      <c r="C3120">
        <f t="shared" si="240"/>
        <v>131.40019498870339</v>
      </c>
      <c r="D3120">
        <f t="shared" si="242"/>
        <v>133.29239046803809</v>
      </c>
      <c r="E3120">
        <f t="shared" si="241"/>
        <v>-1.8921954793347027</v>
      </c>
      <c r="F3120">
        <f t="shared" si="244"/>
        <v>-2.2598423347813554</v>
      </c>
      <c r="G3120">
        <f t="shared" si="243"/>
        <v>0.36764685544665276</v>
      </c>
    </row>
    <row r="3121" spans="1:7" x14ac:dyDescent="0.2">
      <c r="A3121">
        <v>20190107</v>
      </c>
      <c r="B3121">
        <v>136.06</v>
      </c>
      <c r="C3121">
        <f t="shared" si="240"/>
        <v>132.11708806736442</v>
      </c>
      <c r="D3121">
        <f t="shared" si="242"/>
        <v>133.49739858151676</v>
      </c>
      <c r="E3121">
        <f t="shared" si="241"/>
        <v>-1.3803105141523417</v>
      </c>
      <c r="F3121">
        <f t="shared" si="244"/>
        <v>-2.0839359706555527</v>
      </c>
      <c r="G3121">
        <f t="shared" si="243"/>
        <v>0.70362545650321096</v>
      </c>
    </row>
    <row r="3122" spans="1:7" x14ac:dyDescent="0.2">
      <c r="A3122">
        <v>20190108</v>
      </c>
      <c r="B3122">
        <v>136.80000000000001</v>
      </c>
      <c r="C3122">
        <f t="shared" si="240"/>
        <v>132.83753605700068</v>
      </c>
      <c r="D3122">
        <f t="shared" si="242"/>
        <v>133.74203572362663</v>
      </c>
      <c r="E3122">
        <f t="shared" si="241"/>
        <v>-0.90449966662595216</v>
      </c>
      <c r="F3122">
        <f t="shared" si="244"/>
        <v>-1.8480487098496325</v>
      </c>
      <c r="G3122">
        <f t="shared" si="243"/>
        <v>0.94354904322368038</v>
      </c>
    </row>
    <row r="3123" spans="1:7" x14ac:dyDescent="0.2">
      <c r="A3123">
        <v>20190109</v>
      </c>
      <c r="B3123">
        <v>138.41</v>
      </c>
      <c r="C3123">
        <f t="shared" si="240"/>
        <v>133.69483820207751</v>
      </c>
      <c r="D3123">
        <f t="shared" si="242"/>
        <v>134.08781085520985</v>
      </c>
      <c r="E3123">
        <f t="shared" si="241"/>
        <v>-0.39297265313234675</v>
      </c>
      <c r="F3123">
        <f t="shared" si="244"/>
        <v>-1.5570334985061753</v>
      </c>
      <c r="G3123">
        <f t="shared" si="243"/>
        <v>1.1640608453738286</v>
      </c>
    </row>
    <row r="3124" spans="1:7" x14ac:dyDescent="0.2">
      <c r="A3124">
        <v>20190110</v>
      </c>
      <c r="B3124">
        <v>138.66999999999999</v>
      </c>
      <c r="C3124">
        <f t="shared" si="240"/>
        <v>134.46024770945019</v>
      </c>
      <c r="D3124">
        <f t="shared" si="242"/>
        <v>134.42723227334247</v>
      </c>
      <c r="E3124">
        <f t="shared" si="241"/>
        <v>3.3015436107717733E-2</v>
      </c>
      <c r="F3124">
        <f t="shared" si="244"/>
        <v>-1.2390237115833969</v>
      </c>
      <c r="G3124">
        <f t="shared" si="243"/>
        <v>1.2720391476911146</v>
      </c>
    </row>
    <row r="3125" spans="1:7" x14ac:dyDescent="0.2">
      <c r="A3125">
        <v>20190111</v>
      </c>
      <c r="B3125">
        <v>138.06</v>
      </c>
      <c r="C3125">
        <f t="shared" si="240"/>
        <v>135.01405575415015</v>
      </c>
      <c r="D3125">
        <f t="shared" si="242"/>
        <v>134.69632617902082</v>
      </c>
      <c r="E3125">
        <f t="shared" si="241"/>
        <v>0.31772957512933431</v>
      </c>
      <c r="F3125">
        <f t="shared" si="244"/>
        <v>-0.92767305424085067</v>
      </c>
      <c r="G3125">
        <f t="shared" si="243"/>
        <v>1.245402629370185</v>
      </c>
    </row>
    <row r="3126" spans="1:7" x14ac:dyDescent="0.2">
      <c r="A3126">
        <v>20190114</v>
      </c>
      <c r="B3126">
        <v>137.1</v>
      </c>
      <c r="C3126">
        <f t="shared" si="240"/>
        <v>135.33497025351167</v>
      </c>
      <c r="D3126">
        <f t="shared" si="242"/>
        <v>134.87437609168595</v>
      </c>
      <c r="E3126">
        <f t="shared" si="241"/>
        <v>0.46059416182572477</v>
      </c>
      <c r="F3126">
        <f t="shared" si="244"/>
        <v>-0.65001961102753558</v>
      </c>
      <c r="G3126">
        <f t="shared" si="243"/>
        <v>1.1106137728532604</v>
      </c>
    </row>
    <row r="3127" spans="1:7" x14ac:dyDescent="0.2">
      <c r="A3127">
        <v>20190115</v>
      </c>
      <c r="B3127">
        <v>137.34</v>
      </c>
      <c r="C3127">
        <f t="shared" si="240"/>
        <v>135.64343636835602</v>
      </c>
      <c r="D3127">
        <f t="shared" si="242"/>
        <v>135.0570148997092</v>
      </c>
      <c r="E3127">
        <f t="shared" si="241"/>
        <v>0.58642146864681877</v>
      </c>
      <c r="F3127">
        <f t="shared" si="244"/>
        <v>-0.40273139509266476</v>
      </c>
      <c r="G3127">
        <f t="shared" si="243"/>
        <v>0.98915286373948352</v>
      </c>
    </row>
    <row r="3128" spans="1:7" x14ac:dyDescent="0.2">
      <c r="A3128">
        <v>20190116</v>
      </c>
      <c r="B3128">
        <v>137.34</v>
      </c>
      <c r="C3128">
        <f t="shared" si="240"/>
        <v>135.90444615783971</v>
      </c>
      <c r="D3128">
        <f t="shared" si="242"/>
        <v>135.22612490713814</v>
      </c>
      <c r="E3128">
        <f t="shared" si="241"/>
        <v>0.6783212507015719</v>
      </c>
      <c r="F3128">
        <f t="shared" si="244"/>
        <v>-0.18652086593381742</v>
      </c>
      <c r="G3128">
        <f t="shared" si="243"/>
        <v>0.86484211663538935</v>
      </c>
    </row>
    <row r="3129" spans="1:7" x14ac:dyDescent="0.2">
      <c r="A3129">
        <v>20190117</v>
      </c>
      <c r="B3129">
        <v>137.28</v>
      </c>
      <c r="C3129">
        <f t="shared" si="240"/>
        <v>136.11606982586437</v>
      </c>
      <c r="D3129">
        <f t="shared" si="242"/>
        <v>135.37826380290571</v>
      </c>
      <c r="E3129">
        <f t="shared" si="241"/>
        <v>0.73780602295866515</v>
      </c>
      <c r="F3129">
        <f t="shared" si="244"/>
        <v>-1.6554881553209055E-3</v>
      </c>
      <c r="G3129">
        <f t="shared" si="243"/>
        <v>0.73946151111398606</v>
      </c>
    </row>
    <row r="3130" spans="1:7" x14ac:dyDescent="0.2">
      <c r="A3130">
        <v>20190118</v>
      </c>
      <c r="B3130">
        <v>138.5</v>
      </c>
      <c r="C3130">
        <f t="shared" si="240"/>
        <v>136.48282831419294</v>
      </c>
      <c r="D3130">
        <f t="shared" si="242"/>
        <v>135.60950352120898</v>
      </c>
      <c r="E3130">
        <f t="shared" si="241"/>
        <v>0.87332479298396493</v>
      </c>
      <c r="F3130">
        <f t="shared" si="244"/>
        <v>0.17334056807253626</v>
      </c>
      <c r="G3130">
        <f t="shared" si="243"/>
        <v>0.69998422491142864</v>
      </c>
    </row>
    <row r="3131" spans="1:7" x14ac:dyDescent="0.2">
      <c r="A3131">
        <v>20190122</v>
      </c>
      <c r="B3131">
        <v>138.05000000000001</v>
      </c>
      <c r="C3131">
        <f t="shared" si="240"/>
        <v>136.72393165047094</v>
      </c>
      <c r="D3131">
        <f t="shared" si="242"/>
        <v>135.79028103815645</v>
      </c>
      <c r="E3131">
        <f t="shared" si="241"/>
        <v>0.93365061231449431</v>
      </c>
      <c r="F3131">
        <f t="shared" si="244"/>
        <v>0.32540257692092789</v>
      </c>
      <c r="G3131">
        <f t="shared" si="243"/>
        <v>0.60824803539356642</v>
      </c>
    </row>
    <row r="3132" spans="1:7" x14ac:dyDescent="0.2">
      <c r="A3132">
        <v>20190123</v>
      </c>
      <c r="B3132">
        <v>137.01</v>
      </c>
      <c r="C3132">
        <f t="shared" si="240"/>
        <v>136.7679421657831</v>
      </c>
      <c r="D3132">
        <f t="shared" si="242"/>
        <v>135.8806305908856</v>
      </c>
      <c r="E3132">
        <f t="shared" si="241"/>
        <v>0.88731157489749535</v>
      </c>
      <c r="F3132">
        <f t="shared" si="244"/>
        <v>0.43778437651624136</v>
      </c>
      <c r="G3132">
        <f t="shared" si="243"/>
        <v>0.44952719838125399</v>
      </c>
    </row>
    <row r="3133" spans="1:7" x14ac:dyDescent="0.2">
      <c r="A3133">
        <v>20190124</v>
      </c>
      <c r="B3133">
        <v>137.69999999999999</v>
      </c>
      <c r="C3133">
        <f t="shared" si="240"/>
        <v>136.91133567873953</v>
      </c>
      <c r="D3133">
        <f t="shared" si="242"/>
        <v>136.01539869526445</v>
      </c>
      <c r="E3133">
        <f t="shared" si="241"/>
        <v>0.89593698347508166</v>
      </c>
      <c r="F3133">
        <f t="shared" si="244"/>
        <v>0.52941489790800944</v>
      </c>
      <c r="G3133">
        <f t="shared" si="243"/>
        <v>0.36652208556707222</v>
      </c>
    </row>
    <row r="3134" spans="1:7" x14ac:dyDescent="0.2">
      <c r="A3134">
        <v>20190125</v>
      </c>
      <c r="B3134">
        <v>138.66999999999999</v>
      </c>
      <c r="C3134">
        <f t="shared" si="240"/>
        <v>137.18189942047189</v>
      </c>
      <c r="D3134">
        <f t="shared" si="242"/>
        <v>136.21203582894856</v>
      </c>
      <c r="E3134">
        <f t="shared" si="241"/>
        <v>0.96986359152333534</v>
      </c>
      <c r="F3134">
        <f t="shared" si="244"/>
        <v>0.61750463663107469</v>
      </c>
      <c r="G3134">
        <f t="shared" si="243"/>
        <v>0.35235895489226066</v>
      </c>
    </row>
    <row r="3135" spans="1:7" x14ac:dyDescent="0.2">
      <c r="A3135">
        <v>20190128</v>
      </c>
      <c r="B3135">
        <v>135.99</v>
      </c>
      <c r="C3135">
        <f t="shared" si="240"/>
        <v>136.99853027886084</v>
      </c>
      <c r="D3135">
        <f t="shared" si="242"/>
        <v>136.19558873050792</v>
      </c>
      <c r="E3135">
        <f t="shared" si="241"/>
        <v>0.8029415483529192</v>
      </c>
      <c r="F3135">
        <f t="shared" si="244"/>
        <v>0.65459201897544361</v>
      </c>
      <c r="G3135">
        <f t="shared" si="243"/>
        <v>0.14834952937747559</v>
      </c>
    </row>
    <row r="3136" spans="1:7" x14ac:dyDescent="0.2">
      <c r="A3136">
        <v>20190129</v>
      </c>
      <c r="B3136">
        <v>135</v>
      </c>
      <c r="C3136">
        <f t="shared" si="240"/>
        <v>136.691064082113</v>
      </c>
      <c r="D3136">
        <f t="shared" si="242"/>
        <v>136.10702660232215</v>
      </c>
      <c r="E3136">
        <f t="shared" si="241"/>
        <v>0.58403747979085097</v>
      </c>
      <c r="F3136">
        <f t="shared" si="244"/>
        <v>0.64048111113852513</v>
      </c>
      <c r="G3136">
        <f t="shared" si="243"/>
        <v>-5.6443631347674161E-2</v>
      </c>
    </row>
    <row r="3137" spans="1:7" x14ac:dyDescent="0.2">
      <c r="A3137">
        <v>20190130</v>
      </c>
      <c r="B3137">
        <v>137.6</v>
      </c>
      <c r="C3137">
        <f t="shared" si="240"/>
        <v>136.83090037717255</v>
      </c>
      <c r="D3137">
        <f t="shared" si="242"/>
        <v>136.21761722437236</v>
      </c>
      <c r="E3137">
        <f t="shared" si="241"/>
        <v>0.61328315280019297</v>
      </c>
      <c r="F3137">
        <f t="shared" si="244"/>
        <v>0.63504151947085874</v>
      </c>
      <c r="G3137">
        <f t="shared" si="243"/>
        <v>-2.1758366670665774E-2</v>
      </c>
    </row>
    <row r="3138" spans="1:7" x14ac:dyDescent="0.2">
      <c r="A3138">
        <v>20190131</v>
      </c>
      <c r="B3138">
        <v>135.01</v>
      </c>
      <c r="C3138">
        <f t="shared" si="240"/>
        <v>136.55076185760754</v>
      </c>
      <c r="D3138">
        <f t="shared" si="242"/>
        <v>136.12816409664109</v>
      </c>
      <c r="E3138">
        <f t="shared" si="241"/>
        <v>0.42259776096645396</v>
      </c>
      <c r="F3138">
        <f t="shared" si="244"/>
        <v>0.59255276776997778</v>
      </c>
      <c r="G3138">
        <f t="shared" si="243"/>
        <v>-0.16995500680352382</v>
      </c>
    </row>
    <row r="3139" spans="1:7" x14ac:dyDescent="0.2">
      <c r="A3139">
        <v>20190201</v>
      </c>
      <c r="B3139">
        <v>140.15</v>
      </c>
      <c r="C3139">
        <f t="shared" si="240"/>
        <v>137.10449080259099</v>
      </c>
      <c r="D3139">
        <f t="shared" si="242"/>
        <v>136.42607786726026</v>
      </c>
      <c r="E3139">
        <f t="shared" si="241"/>
        <v>0.67841293533072644</v>
      </c>
      <c r="F3139">
        <f t="shared" si="244"/>
        <v>0.60972480128212758</v>
      </c>
      <c r="G3139">
        <f t="shared" si="243"/>
        <v>6.8688134048598859E-2</v>
      </c>
    </row>
    <row r="3140" spans="1:7" x14ac:dyDescent="0.2">
      <c r="A3140">
        <v>20190204</v>
      </c>
      <c r="B3140">
        <v>141.5</v>
      </c>
      <c r="C3140">
        <f t="shared" si="240"/>
        <v>137.78072298680775</v>
      </c>
      <c r="D3140">
        <f t="shared" si="242"/>
        <v>136.80192395116691</v>
      </c>
      <c r="E3140">
        <f t="shared" si="241"/>
        <v>0.97879903564083293</v>
      </c>
      <c r="F3140">
        <f t="shared" si="244"/>
        <v>0.6835396481538687</v>
      </c>
      <c r="G3140">
        <f t="shared" si="243"/>
        <v>0.29525938748696423</v>
      </c>
    </row>
    <row r="3141" spans="1:7" x14ac:dyDescent="0.2">
      <c r="A3141">
        <v>20190205</v>
      </c>
      <c r="B3141">
        <v>142.53</v>
      </c>
      <c r="C3141">
        <f t="shared" si="240"/>
        <v>138.51138098883732</v>
      </c>
      <c r="D3141">
        <f t="shared" si="242"/>
        <v>137.2262258807101</v>
      </c>
      <c r="E3141">
        <f t="shared" si="241"/>
        <v>1.2851551081272135</v>
      </c>
      <c r="F3141">
        <f t="shared" si="244"/>
        <v>0.80386274014853765</v>
      </c>
      <c r="G3141">
        <f t="shared" si="243"/>
        <v>0.48129236797867581</v>
      </c>
    </row>
    <row r="3142" spans="1:7" x14ac:dyDescent="0.2">
      <c r="A3142">
        <v>20190206</v>
      </c>
      <c r="B3142">
        <v>141.49</v>
      </c>
      <c r="C3142">
        <f t="shared" si="240"/>
        <v>138.96963006747774</v>
      </c>
      <c r="D3142">
        <f t="shared" si="242"/>
        <v>137.5420610006575</v>
      </c>
      <c r="E3142">
        <f t="shared" si="241"/>
        <v>1.4275690668202401</v>
      </c>
      <c r="F3142">
        <f t="shared" si="244"/>
        <v>0.92860400548287814</v>
      </c>
      <c r="G3142">
        <f t="shared" si="243"/>
        <v>0.49896506133736196</v>
      </c>
    </row>
    <row r="3143" spans="1:7" x14ac:dyDescent="0.2">
      <c r="A3143">
        <v>20190207</v>
      </c>
      <c r="B3143">
        <v>140.16999999999999</v>
      </c>
      <c r="C3143">
        <f t="shared" si="240"/>
        <v>139.15430236478886</v>
      </c>
      <c r="D3143">
        <f t="shared" si="242"/>
        <v>137.73672314875694</v>
      </c>
      <c r="E3143">
        <f t="shared" si="241"/>
        <v>1.4175792160319247</v>
      </c>
      <c r="F3143">
        <f t="shared" si="244"/>
        <v>1.0263990475926874</v>
      </c>
      <c r="G3143">
        <f t="shared" si="243"/>
        <v>0.39118016843923731</v>
      </c>
    </row>
    <row r="3144" spans="1:7" x14ac:dyDescent="0.2">
      <c r="A3144">
        <v>20190208</v>
      </c>
      <c r="B3144">
        <v>140.38</v>
      </c>
      <c r="C3144">
        <f t="shared" si="240"/>
        <v>139.34287123174443</v>
      </c>
      <c r="D3144">
        <f t="shared" si="242"/>
        <v>137.93252143403421</v>
      </c>
      <c r="E3144">
        <f t="shared" si="241"/>
        <v>1.4103497977102109</v>
      </c>
      <c r="F3144">
        <f t="shared" si="244"/>
        <v>1.1031891976161923</v>
      </c>
      <c r="G3144">
        <f t="shared" si="243"/>
        <v>0.30716060009401858</v>
      </c>
    </row>
    <row r="3145" spans="1:7" x14ac:dyDescent="0.2">
      <c r="A3145">
        <v>20190211</v>
      </c>
      <c r="B3145">
        <v>140.80000000000001</v>
      </c>
      <c r="C3145">
        <f t="shared" si="240"/>
        <v>139.56704488839912</v>
      </c>
      <c r="D3145">
        <f t="shared" si="242"/>
        <v>138.14492725373537</v>
      </c>
      <c r="E3145">
        <f t="shared" si="241"/>
        <v>1.4221176346637492</v>
      </c>
      <c r="F3145">
        <f t="shared" si="244"/>
        <v>1.1669748850257036</v>
      </c>
      <c r="G3145">
        <f t="shared" si="243"/>
        <v>0.25514274963804562</v>
      </c>
    </row>
    <row r="3146" spans="1:7" x14ac:dyDescent="0.2">
      <c r="A3146">
        <v>20190212</v>
      </c>
      <c r="B3146">
        <v>141.99</v>
      </c>
      <c r="C3146">
        <f t="shared" si="240"/>
        <v>139.93980721326079</v>
      </c>
      <c r="D3146">
        <f t="shared" si="242"/>
        <v>138.42974745716239</v>
      </c>
      <c r="E3146">
        <f t="shared" si="241"/>
        <v>1.5100597560983999</v>
      </c>
      <c r="F3146">
        <f t="shared" si="244"/>
        <v>1.2355918592402428</v>
      </c>
      <c r="G3146">
        <f t="shared" si="243"/>
        <v>0.27446789685815709</v>
      </c>
    </row>
    <row r="3147" spans="1:7" x14ac:dyDescent="0.2">
      <c r="A3147">
        <v>20190213</v>
      </c>
      <c r="B3147">
        <v>143.49</v>
      </c>
      <c r="C3147">
        <f t="shared" si="240"/>
        <v>140.48599071891297</v>
      </c>
      <c r="D3147">
        <f t="shared" si="242"/>
        <v>138.80458097885406</v>
      </c>
      <c r="E3147">
        <f t="shared" si="241"/>
        <v>1.6814097400589105</v>
      </c>
      <c r="F3147">
        <f t="shared" si="244"/>
        <v>1.3247554354039766</v>
      </c>
      <c r="G3147">
        <f t="shared" si="243"/>
        <v>0.35665430465493397</v>
      </c>
    </row>
    <row r="3148" spans="1:7" x14ac:dyDescent="0.2">
      <c r="A3148">
        <v>20190214</v>
      </c>
      <c r="B3148">
        <v>143.16</v>
      </c>
      <c r="C3148">
        <f t="shared" si="240"/>
        <v>140.89737676215714</v>
      </c>
      <c r="D3148">
        <f t="shared" si="242"/>
        <v>139.12720461005006</v>
      </c>
      <c r="E3148">
        <f t="shared" si="241"/>
        <v>1.7701721521070795</v>
      </c>
      <c r="F3148">
        <f t="shared" si="244"/>
        <v>1.4138387787445974</v>
      </c>
      <c r="G3148">
        <f t="shared" si="243"/>
        <v>0.35633337336248205</v>
      </c>
    </row>
    <row r="3149" spans="1:7" x14ac:dyDescent="0.2">
      <c r="A3149">
        <v>20190215</v>
      </c>
      <c r="B3149">
        <v>144.91</v>
      </c>
      <c r="C3149">
        <f t="shared" si="240"/>
        <v>141.51470341413295</v>
      </c>
      <c r="D3149">
        <f t="shared" si="242"/>
        <v>139.55555982412042</v>
      </c>
      <c r="E3149">
        <f t="shared" si="241"/>
        <v>1.9591435900125305</v>
      </c>
      <c r="F3149">
        <f t="shared" si="244"/>
        <v>1.5228997409981841</v>
      </c>
      <c r="G3149">
        <f t="shared" si="243"/>
        <v>0.43624384901434632</v>
      </c>
    </row>
    <row r="3150" spans="1:7" x14ac:dyDescent="0.2">
      <c r="A3150">
        <v>20190219</v>
      </c>
      <c r="B3150">
        <v>144.44</v>
      </c>
      <c r="C3150">
        <f t="shared" si="240"/>
        <v>141.96474904272787</v>
      </c>
      <c r="D3150">
        <f t="shared" si="242"/>
        <v>139.91737020751893</v>
      </c>
      <c r="E3150">
        <f t="shared" si="241"/>
        <v>2.0473788352089457</v>
      </c>
      <c r="F3150">
        <f t="shared" si="244"/>
        <v>1.6277955598403366</v>
      </c>
      <c r="G3150">
        <f t="shared" si="243"/>
        <v>0.41958327536860907</v>
      </c>
    </row>
    <row r="3151" spans="1:7" x14ac:dyDescent="0.2">
      <c r="A3151">
        <v>20190220</v>
      </c>
      <c r="B3151">
        <v>144.72999999999999</v>
      </c>
      <c r="C3151">
        <f t="shared" ref="C3151:C3214" si="245">(B3151*(2/(12+1))+C3150*(1-(2/(12+1))))</f>
        <v>142.3901722669236</v>
      </c>
      <c r="D3151">
        <f t="shared" si="242"/>
        <v>140.27386130325829</v>
      </c>
      <c r="E3151">
        <f t="shared" si="241"/>
        <v>2.1163109636653132</v>
      </c>
      <c r="F3151">
        <f t="shared" si="244"/>
        <v>1.7254986406053321</v>
      </c>
      <c r="G3151">
        <f t="shared" si="243"/>
        <v>0.39081232305998115</v>
      </c>
    </row>
    <row r="3152" spans="1:7" x14ac:dyDescent="0.2">
      <c r="A3152">
        <v>20190221</v>
      </c>
      <c r="B3152">
        <v>144</v>
      </c>
      <c r="C3152">
        <f t="shared" si="245"/>
        <v>142.63783807201227</v>
      </c>
      <c r="D3152">
        <f t="shared" si="242"/>
        <v>140.54987157709101</v>
      </c>
      <c r="E3152">
        <f t="shared" si="241"/>
        <v>2.0879664949212611</v>
      </c>
      <c r="F3152">
        <f t="shared" si="244"/>
        <v>1.7979922114685181</v>
      </c>
      <c r="G3152">
        <f t="shared" si="243"/>
        <v>0.28997428345274301</v>
      </c>
    </row>
    <row r="3153" spans="1:7" x14ac:dyDescent="0.2">
      <c r="A3153">
        <v>20190222</v>
      </c>
      <c r="B3153">
        <v>145.87</v>
      </c>
      <c r="C3153">
        <f t="shared" si="245"/>
        <v>143.13509375324116</v>
      </c>
      <c r="D3153">
        <f t="shared" si="242"/>
        <v>140.94395516397316</v>
      </c>
      <c r="E3153">
        <f t="shared" si="241"/>
        <v>2.1911385892680073</v>
      </c>
      <c r="F3153">
        <f t="shared" si="244"/>
        <v>1.8766214870284159</v>
      </c>
      <c r="G3153">
        <f t="shared" si="243"/>
        <v>0.3145171022395914</v>
      </c>
    </row>
    <row r="3154" spans="1:7" x14ac:dyDescent="0.2">
      <c r="A3154">
        <v>20190225</v>
      </c>
      <c r="B3154">
        <v>146.06</v>
      </c>
      <c r="C3154">
        <f t="shared" si="245"/>
        <v>143.5850793296656</v>
      </c>
      <c r="D3154">
        <f t="shared" si="242"/>
        <v>141.32292144812331</v>
      </c>
      <c r="E3154">
        <f t="shared" si="241"/>
        <v>2.2621578815422936</v>
      </c>
      <c r="F3154">
        <f t="shared" si="244"/>
        <v>1.9537287659311915</v>
      </c>
      <c r="G3154">
        <f t="shared" si="243"/>
        <v>0.30842911561110209</v>
      </c>
    </row>
    <row r="3155" spans="1:7" x14ac:dyDescent="0.2">
      <c r="A3155">
        <v>20190226</v>
      </c>
      <c r="B3155">
        <v>147.04</v>
      </c>
      <c r="C3155">
        <f t="shared" si="245"/>
        <v>144.11660558664013</v>
      </c>
      <c r="D3155">
        <f t="shared" si="242"/>
        <v>141.74640874826233</v>
      </c>
      <c r="E3155">
        <f t="shared" si="241"/>
        <v>2.370196838377808</v>
      </c>
      <c r="F3155">
        <f t="shared" si="244"/>
        <v>2.037022380420515</v>
      </c>
      <c r="G3155">
        <f t="shared" si="243"/>
        <v>0.33317445795729306</v>
      </c>
    </row>
    <row r="3156" spans="1:7" x14ac:dyDescent="0.2">
      <c r="A3156">
        <v>20190227</v>
      </c>
      <c r="B3156">
        <v>147.22</v>
      </c>
      <c r="C3156">
        <f t="shared" si="245"/>
        <v>144.59405088100317</v>
      </c>
      <c r="D3156">
        <f t="shared" si="242"/>
        <v>142.15185995209475</v>
      </c>
      <c r="E3156">
        <f t="shared" si="241"/>
        <v>2.4421909289084169</v>
      </c>
      <c r="F3156">
        <f t="shared" si="244"/>
        <v>2.1180560901180954</v>
      </c>
      <c r="G3156">
        <f t="shared" si="243"/>
        <v>0.32413483879032157</v>
      </c>
    </row>
    <row r="3157" spans="1:7" x14ac:dyDescent="0.2">
      <c r="A3157">
        <v>20190228</v>
      </c>
      <c r="B3157">
        <v>148.12</v>
      </c>
      <c r="C3157">
        <f t="shared" si="245"/>
        <v>145.13650459161806</v>
      </c>
      <c r="D3157">
        <f t="shared" si="242"/>
        <v>142.59394440008774</v>
      </c>
      <c r="E3157">
        <f t="shared" si="241"/>
        <v>2.5425601915303275</v>
      </c>
      <c r="F3157">
        <f t="shared" si="244"/>
        <v>2.202956910400542</v>
      </c>
      <c r="G3157">
        <f t="shared" si="243"/>
        <v>0.33960328112978555</v>
      </c>
    </row>
    <row r="3158" spans="1:7" x14ac:dyDescent="0.2">
      <c r="A3158">
        <v>20190301</v>
      </c>
      <c r="B3158">
        <v>149.47</v>
      </c>
      <c r="C3158">
        <f t="shared" si="245"/>
        <v>145.80319619290759</v>
      </c>
      <c r="D3158">
        <f t="shared" si="242"/>
        <v>143.10328185193308</v>
      </c>
      <c r="E3158">
        <f t="shared" si="241"/>
        <v>2.6999143409745159</v>
      </c>
      <c r="F3158">
        <f t="shared" si="244"/>
        <v>2.3023483965153368</v>
      </c>
      <c r="G3158">
        <f t="shared" si="243"/>
        <v>0.39756594445917903</v>
      </c>
    </row>
    <row r="3159" spans="1:7" x14ac:dyDescent="0.2">
      <c r="A3159">
        <v>20190304</v>
      </c>
      <c r="B3159">
        <v>147.96</v>
      </c>
      <c r="C3159">
        <f t="shared" si="245"/>
        <v>146.1350121632295</v>
      </c>
      <c r="D3159">
        <f t="shared" si="242"/>
        <v>143.4630387517899</v>
      </c>
      <c r="E3159">
        <f t="shared" si="241"/>
        <v>2.671973411439609</v>
      </c>
      <c r="F3159">
        <f t="shared" si="244"/>
        <v>2.3762733995001915</v>
      </c>
      <c r="G3159">
        <f t="shared" si="243"/>
        <v>0.29570001193941753</v>
      </c>
    </row>
    <row r="3160" spans="1:7" x14ac:dyDescent="0.2">
      <c r="A3160">
        <v>20190305</v>
      </c>
      <c r="B3160">
        <v>147.94999999999999</v>
      </c>
      <c r="C3160">
        <f t="shared" si="245"/>
        <v>146.41424106119419</v>
      </c>
      <c r="D3160">
        <f t="shared" si="242"/>
        <v>143.79540625165731</v>
      </c>
      <c r="E3160">
        <f t="shared" si="241"/>
        <v>2.6188348095368781</v>
      </c>
      <c r="F3160">
        <f t="shared" si="244"/>
        <v>2.424785681507529</v>
      </c>
      <c r="G3160">
        <f t="shared" si="243"/>
        <v>0.19404912802934904</v>
      </c>
    </row>
    <row r="3161" spans="1:7" x14ac:dyDescent="0.2">
      <c r="A3161">
        <v>20190306</v>
      </c>
      <c r="B3161">
        <v>147.81</v>
      </c>
      <c r="C3161">
        <f t="shared" si="245"/>
        <v>146.62897320562584</v>
      </c>
      <c r="D3161">
        <f t="shared" si="242"/>
        <v>144.09278356634937</v>
      </c>
      <c r="E3161">
        <f t="shared" si="241"/>
        <v>2.536189639276472</v>
      </c>
      <c r="F3161">
        <f t="shared" si="244"/>
        <v>2.4470664730613176</v>
      </c>
      <c r="G3161">
        <f t="shared" si="243"/>
        <v>8.912316621515437E-2</v>
      </c>
    </row>
    <row r="3162" spans="1:7" x14ac:dyDescent="0.2">
      <c r="A3162">
        <v>20190307</v>
      </c>
      <c r="B3162">
        <v>146.83000000000001</v>
      </c>
      <c r="C3162">
        <f t="shared" si="245"/>
        <v>146.65990040476032</v>
      </c>
      <c r="D3162">
        <f t="shared" si="242"/>
        <v>144.29554033921238</v>
      </c>
      <c r="E3162">
        <f t="shared" si="241"/>
        <v>2.3643600655479418</v>
      </c>
      <c r="F3162">
        <f t="shared" si="244"/>
        <v>2.4305251915586426</v>
      </c>
      <c r="G3162">
        <f t="shared" si="243"/>
        <v>-6.6165126010700792E-2</v>
      </c>
    </row>
    <row r="3163" spans="1:7" x14ac:dyDescent="0.2">
      <c r="A3163">
        <v>20190308</v>
      </c>
      <c r="B3163">
        <v>147.35</v>
      </c>
      <c r="C3163">
        <f t="shared" si="245"/>
        <v>146.76606957325873</v>
      </c>
      <c r="D3163">
        <f t="shared" si="242"/>
        <v>144.52179661038181</v>
      </c>
      <c r="E3163">
        <f t="shared" si="241"/>
        <v>2.24427296287692</v>
      </c>
      <c r="F3163">
        <f t="shared" si="244"/>
        <v>2.393274745822298</v>
      </c>
      <c r="G3163">
        <f t="shared" si="243"/>
        <v>-0.14900178294537803</v>
      </c>
    </row>
    <row r="3164" spans="1:7" x14ac:dyDescent="0.2">
      <c r="A3164">
        <v>20190311</v>
      </c>
      <c r="B3164">
        <v>150.66999999999999</v>
      </c>
      <c r="C3164">
        <f t="shared" si="245"/>
        <v>147.36667425429584</v>
      </c>
      <c r="D3164">
        <f t="shared" si="242"/>
        <v>144.97721908368686</v>
      </c>
      <c r="E3164">
        <f t="shared" ref="E3164:E3227" si="246">C3164-D3164</f>
        <v>2.3894551706089828</v>
      </c>
      <c r="F3164">
        <f t="shared" si="244"/>
        <v>2.392510830779635</v>
      </c>
      <c r="G3164">
        <f t="shared" si="243"/>
        <v>-3.0556601706521747E-3</v>
      </c>
    </row>
    <row r="3165" spans="1:7" x14ac:dyDescent="0.2">
      <c r="A3165">
        <v>20190312</v>
      </c>
      <c r="B3165">
        <v>151.72999999999999</v>
      </c>
      <c r="C3165">
        <f t="shared" si="245"/>
        <v>148.03795513825031</v>
      </c>
      <c r="D3165">
        <f t="shared" ref="D3165:D3228" si="247">B3165*(2/(26+1)) + D3164*(1-(2/(26+1)))</f>
        <v>145.47742507748782</v>
      </c>
      <c r="E3165">
        <f t="shared" si="246"/>
        <v>2.5605300607624883</v>
      </c>
      <c r="F3165">
        <f t="shared" si="244"/>
        <v>2.4261146767762058</v>
      </c>
      <c r="G3165">
        <f t="shared" si="243"/>
        <v>0.1344153839862825</v>
      </c>
    </row>
    <row r="3166" spans="1:7" x14ac:dyDescent="0.2">
      <c r="A3166">
        <v>20190313</v>
      </c>
      <c r="B3166">
        <v>152.47</v>
      </c>
      <c r="C3166">
        <f t="shared" si="245"/>
        <v>148.7198081939041</v>
      </c>
      <c r="D3166">
        <f t="shared" si="247"/>
        <v>145.9953935902665</v>
      </c>
      <c r="E3166">
        <f t="shared" si="246"/>
        <v>2.724414603637598</v>
      </c>
      <c r="F3166">
        <f t="shared" si="244"/>
        <v>2.4857746621484846</v>
      </c>
      <c r="G3166">
        <f t="shared" si="243"/>
        <v>0.23863994148911338</v>
      </c>
    </row>
    <row r="3167" spans="1:7" x14ac:dyDescent="0.2">
      <c r="A3167">
        <v>20190314</v>
      </c>
      <c r="B3167">
        <v>154.19999999999999</v>
      </c>
      <c r="C3167">
        <f t="shared" si="245"/>
        <v>149.56291462561117</v>
      </c>
      <c r="D3167">
        <f t="shared" si="247"/>
        <v>146.60314221320971</v>
      </c>
      <c r="E3167">
        <f t="shared" si="246"/>
        <v>2.9597724124014633</v>
      </c>
      <c r="F3167">
        <f t="shared" si="244"/>
        <v>2.5805742121990805</v>
      </c>
      <c r="G3167">
        <f t="shared" si="243"/>
        <v>0.37919820020238282</v>
      </c>
    </row>
    <row r="3168" spans="1:7" x14ac:dyDescent="0.2">
      <c r="A3168">
        <v>20190315</v>
      </c>
      <c r="B3168">
        <v>155.46</v>
      </c>
      <c r="C3168">
        <f t="shared" si="245"/>
        <v>150.47015852936329</v>
      </c>
      <c r="D3168">
        <f t="shared" si="247"/>
        <v>147.25920575297195</v>
      </c>
      <c r="E3168">
        <f t="shared" si="246"/>
        <v>3.2109527763913377</v>
      </c>
      <c r="F3168">
        <f t="shared" si="244"/>
        <v>2.706649925037532</v>
      </c>
      <c r="G3168">
        <f t="shared" si="243"/>
        <v>0.5043028513538057</v>
      </c>
    </row>
    <row r="3169" spans="1:7" x14ac:dyDescent="0.2">
      <c r="A3169">
        <v>20190318</v>
      </c>
      <c r="B3169">
        <v>154.96</v>
      </c>
      <c r="C3169">
        <f t="shared" si="245"/>
        <v>151.1609033709997</v>
      </c>
      <c r="D3169">
        <f t="shared" si="247"/>
        <v>147.82963495645549</v>
      </c>
      <c r="E3169">
        <f t="shared" si="246"/>
        <v>3.331268414544212</v>
      </c>
      <c r="F3169">
        <f t="shared" si="244"/>
        <v>2.8315736229388682</v>
      </c>
      <c r="G3169">
        <f t="shared" si="243"/>
        <v>0.4996947916053438</v>
      </c>
    </row>
    <row r="3170" spans="1:7" x14ac:dyDescent="0.2">
      <c r="A3170">
        <v>20190319</v>
      </c>
      <c r="B3170">
        <v>154.59</v>
      </c>
      <c r="C3170">
        <f t="shared" si="245"/>
        <v>151.6884566985382</v>
      </c>
      <c r="D3170">
        <f t="shared" si="247"/>
        <v>148.3304027374588</v>
      </c>
      <c r="E3170">
        <f t="shared" si="246"/>
        <v>3.3580539610794062</v>
      </c>
      <c r="F3170">
        <f t="shared" si="244"/>
        <v>2.9368696905669758</v>
      </c>
      <c r="G3170">
        <f t="shared" si="243"/>
        <v>0.42118427051243046</v>
      </c>
    </row>
    <row r="3171" spans="1:7" x14ac:dyDescent="0.2">
      <c r="A3171">
        <v>20190320</v>
      </c>
      <c r="B3171">
        <v>153.75</v>
      </c>
      <c r="C3171">
        <f t="shared" si="245"/>
        <v>152.00561720645541</v>
      </c>
      <c r="D3171">
        <f t="shared" si="247"/>
        <v>148.73185438653593</v>
      </c>
      <c r="E3171">
        <f t="shared" si="246"/>
        <v>3.273762819919483</v>
      </c>
      <c r="F3171">
        <f t="shared" si="244"/>
        <v>3.0042483164374776</v>
      </c>
      <c r="G3171">
        <f t="shared" si="243"/>
        <v>0.26951450348200545</v>
      </c>
    </row>
    <row r="3172" spans="1:7" x14ac:dyDescent="0.2">
      <c r="A3172">
        <v>20190321</v>
      </c>
      <c r="B3172">
        <v>155.80000000000001</v>
      </c>
      <c r="C3172">
        <f t="shared" si="245"/>
        <v>152.58936840546227</v>
      </c>
      <c r="D3172">
        <f t="shared" si="247"/>
        <v>149.255420728274</v>
      </c>
      <c r="E3172">
        <f t="shared" si="246"/>
        <v>3.333947677188263</v>
      </c>
      <c r="F3172">
        <f t="shared" si="244"/>
        <v>3.0701881885876348</v>
      </c>
      <c r="G3172">
        <f t="shared" ref="G3172:G3235" si="248">E3172-F3172</f>
        <v>0.26375948860062826</v>
      </c>
    </row>
    <row r="3173" spans="1:7" x14ac:dyDescent="0.2">
      <c r="A3173">
        <v>20190322</v>
      </c>
      <c r="B3173">
        <v>153.07</v>
      </c>
      <c r="C3173">
        <f t="shared" si="245"/>
        <v>152.66331172769884</v>
      </c>
      <c r="D3173">
        <f t="shared" si="247"/>
        <v>149.53798215580926</v>
      </c>
      <c r="E3173">
        <f t="shared" si="246"/>
        <v>3.1253295718895799</v>
      </c>
      <c r="F3173">
        <f t="shared" ref="F3173:F3236" si="249">(E3173*(2/(9+1))+F3172*(1-(2/(9+1))))</f>
        <v>3.0812164652480236</v>
      </c>
      <c r="G3173">
        <f t="shared" si="248"/>
        <v>4.4113106641556321E-2</v>
      </c>
    </row>
    <row r="3174" spans="1:7" x14ac:dyDescent="0.2">
      <c r="A3174">
        <v>20190325</v>
      </c>
      <c r="B3174">
        <v>153.03</v>
      </c>
      <c r="C3174">
        <f t="shared" si="245"/>
        <v>152.71972530805289</v>
      </c>
      <c r="D3174">
        <f t="shared" si="247"/>
        <v>149.79665014426783</v>
      </c>
      <c r="E3174">
        <f t="shared" si="246"/>
        <v>2.9230751637850574</v>
      </c>
      <c r="F3174">
        <f t="shared" si="249"/>
        <v>3.0495882049554308</v>
      </c>
      <c r="G3174">
        <f t="shared" si="248"/>
        <v>-0.12651304117037343</v>
      </c>
    </row>
    <row r="3175" spans="1:7" x14ac:dyDescent="0.2">
      <c r="A3175">
        <v>20190326</v>
      </c>
      <c r="B3175">
        <v>155.30000000000001</v>
      </c>
      <c r="C3175">
        <f t="shared" si="245"/>
        <v>153.11669064527553</v>
      </c>
      <c r="D3175">
        <f t="shared" si="247"/>
        <v>150.20430568913687</v>
      </c>
      <c r="E3175">
        <f t="shared" si="246"/>
        <v>2.9123849561386521</v>
      </c>
      <c r="F3175">
        <f t="shared" si="249"/>
        <v>3.0221475551920753</v>
      </c>
      <c r="G3175">
        <f t="shared" si="248"/>
        <v>-0.10976259905342323</v>
      </c>
    </row>
    <row r="3176" spans="1:7" x14ac:dyDescent="0.2">
      <c r="A3176">
        <v>20190327</v>
      </c>
      <c r="B3176">
        <v>154.22</v>
      </c>
      <c r="C3176">
        <f t="shared" si="245"/>
        <v>153.28643054600235</v>
      </c>
      <c r="D3176">
        <f t="shared" si="247"/>
        <v>150.50176452697858</v>
      </c>
      <c r="E3176">
        <f t="shared" si="246"/>
        <v>2.7846660190237742</v>
      </c>
      <c r="F3176">
        <f t="shared" si="249"/>
        <v>2.9746512479584153</v>
      </c>
      <c r="G3176">
        <f t="shared" si="248"/>
        <v>-0.18998522893464109</v>
      </c>
    </row>
    <row r="3177" spans="1:7" x14ac:dyDescent="0.2">
      <c r="A3177">
        <v>20190328</v>
      </c>
      <c r="B3177">
        <v>154.66999999999999</v>
      </c>
      <c r="C3177">
        <f t="shared" si="245"/>
        <v>153.4992873850789</v>
      </c>
      <c r="D3177">
        <f t="shared" si="247"/>
        <v>150.81052271016534</v>
      </c>
      <c r="E3177">
        <f t="shared" si="246"/>
        <v>2.688764674913557</v>
      </c>
      <c r="F3177">
        <f t="shared" si="249"/>
        <v>2.9174739333494437</v>
      </c>
      <c r="G3177">
        <f t="shared" si="248"/>
        <v>-0.22870925843588674</v>
      </c>
    </row>
    <row r="3178" spans="1:7" x14ac:dyDescent="0.2">
      <c r="A3178">
        <v>20190329</v>
      </c>
      <c r="B3178">
        <v>156.19</v>
      </c>
      <c r="C3178">
        <f t="shared" si="245"/>
        <v>153.91324317198982</v>
      </c>
      <c r="D3178">
        <f t="shared" si="247"/>
        <v>151.20900250941236</v>
      </c>
      <c r="E3178">
        <f t="shared" si="246"/>
        <v>2.7042406625774618</v>
      </c>
      <c r="F3178">
        <f t="shared" si="249"/>
        <v>2.8748272791950473</v>
      </c>
      <c r="G3178">
        <f t="shared" si="248"/>
        <v>-0.17058661661758556</v>
      </c>
    </row>
    <row r="3179" spans="1:7" x14ac:dyDescent="0.2">
      <c r="A3179">
        <v>20190401</v>
      </c>
      <c r="B3179">
        <v>157.26</v>
      </c>
      <c r="C3179">
        <f t="shared" si="245"/>
        <v>154.42812883783753</v>
      </c>
      <c r="D3179">
        <f t="shared" si="247"/>
        <v>151.65722454575217</v>
      </c>
      <c r="E3179">
        <f t="shared" si="246"/>
        <v>2.7709042920853619</v>
      </c>
      <c r="F3179">
        <f t="shared" si="249"/>
        <v>2.8540426817731106</v>
      </c>
      <c r="G3179">
        <f t="shared" si="248"/>
        <v>-8.3138389687748671E-2</v>
      </c>
    </row>
    <row r="3180" spans="1:7" x14ac:dyDescent="0.2">
      <c r="A3180">
        <v>20190402</v>
      </c>
      <c r="B3180">
        <v>157.78</v>
      </c>
      <c r="C3180">
        <f t="shared" si="245"/>
        <v>154.94380132432408</v>
      </c>
      <c r="D3180">
        <f t="shared" si="247"/>
        <v>152.11076346828906</v>
      </c>
      <c r="E3180">
        <f t="shared" si="246"/>
        <v>2.8330378560350198</v>
      </c>
      <c r="F3180">
        <f t="shared" si="249"/>
        <v>2.8498417166254928</v>
      </c>
      <c r="G3180">
        <f t="shared" si="248"/>
        <v>-1.6803860590473008E-2</v>
      </c>
    </row>
    <row r="3181" spans="1:7" x14ac:dyDescent="0.2">
      <c r="A3181">
        <v>20190403</v>
      </c>
      <c r="B3181">
        <v>158.46</v>
      </c>
      <c r="C3181">
        <f t="shared" si="245"/>
        <v>155.48475496673578</v>
      </c>
      <c r="D3181">
        <f t="shared" si="247"/>
        <v>152.58107728545284</v>
      </c>
      <c r="E3181">
        <f t="shared" si="246"/>
        <v>2.903677681282943</v>
      </c>
      <c r="F3181">
        <f t="shared" si="249"/>
        <v>2.8606089095569831</v>
      </c>
      <c r="G3181">
        <f t="shared" si="248"/>
        <v>4.3068771725959909E-2</v>
      </c>
    </row>
    <row r="3182" spans="1:7" x14ac:dyDescent="0.2">
      <c r="A3182">
        <v>20190404</v>
      </c>
      <c r="B3182">
        <v>157.63999999999999</v>
      </c>
      <c r="C3182">
        <f t="shared" si="245"/>
        <v>155.81633112569949</v>
      </c>
      <c r="D3182">
        <f t="shared" si="247"/>
        <v>152.95581230134522</v>
      </c>
      <c r="E3182">
        <f t="shared" si="246"/>
        <v>2.8605188243542727</v>
      </c>
      <c r="F3182">
        <f t="shared" si="249"/>
        <v>2.8605908925164409</v>
      </c>
      <c r="G3182">
        <f t="shared" si="248"/>
        <v>-7.2068162168203997E-5</v>
      </c>
    </row>
    <row r="3183" spans="1:7" x14ac:dyDescent="0.2">
      <c r="A3183">
        <v>20190405</v>
      </c>
      <c r="B3183">
        <v>157.65</v>
      </c>
      <c r="C3183">
        <f t="shared" si="245"/>
        <v>156.09843402943804</v>
      </c>
      <c r="D3183">
        <f t="shared" si="247"/>
        <v>153.30352990865299</v>
      </c>
      <c r="E3183">
        <f t="shared" si="246"/>
        <v>2.7949041207850485</v>
      </c>
      <c r="F3183">
        <f t="shared" si="249"/>
        <v>2.8474535381701624</v>
      </c>
      <c r="G3183">
        <f t="shared" si="248"/>
        <v>-5.2549417385113983E-2</v>
      </c>
    </row>
    <row r="3184" spans="1:7" x14ac:dyDescent="0.2">
      <c r="A3184">
        <v>20190408</v>
      </c>
      <c r="B3184">
        <v>157.75</v>
      </c>
      <c r="C3184">
        <f t="shared" si="245"/>
        <v>156.3525211018322</v>
      </c>
      <c r="D3184">
        <f t="shared" si="247"/>
        <v>153.63289806356758</v>
      </c>
      <c r="E3184">
        <f t="shared" si="246"/>
        <v>2.7196230382646149</v>
      </c>
      <c r="F3184">
        <f t="shared" si="249"/>
        <v>2.8218874381890533</v>
      </c>
      <c r="G3184">
        <f t="shared" si="248"/>
        <v>-0.10226439992443837</v>
      </c>
    </row>
    <row r="3185" spans="1:7" x14ac:dyDescent="0.2">
      <c r="A3185">
        <v>20190409</v>
      </c>
      <c r="B3185">
        <v>157.49</v>
      </c>
      <c r="C3185">
        <f t="shared" si="245"/>
        <v>156.5275178553965</v>
      </c>
      <c r="D3185">
        <f t="shared" si="247"/>
        <v>153.91860931811814</v>
      </c>
      <c r="E3185">
        <f t="shared" si="246"/>
        <v>2.6089085372783529</v>
      </c>
      <c r="F3185">
        <f t="shared" si="249"/>
        <v>2.7792916580069136</v>
      </c>
      <c r="G3185">
        <f t="shared" si="248"/>
        <v>-0.17038312072856066</v>
      </c>
    </row>
    <row r="3186" spans="1:7" x14ac:dyDescent="0.2">
      <c r="A3186">
        <v>20190410</v>
      </c>
      <c r="B3186">
        <v>158.56</v>
      </c>
      <c r="C3186">
        <f t="shared" si="245"/>
        <v>156.8402074161047</v>
      </c>
      <c r="D3186">
        <f t="shared" si="247"/>
        <v>154.26241603529459</v>
      </c>
      <c r="E3186">
        <f t="shared" si="246"/>
        <v>2.5777913808101118</v>
      </c>
      <c r="F3186">
        <f t="shared" si="249"/>
        <v>2.7389916025675536</v>
      </c>
      <c r="G3186">
        <f t="shared" si="248"/>
        <v>-0.16120022175744175</v>
      </c>
    </row>
    <row r="3187" spans="1:7" x14ac:dyDescent="0.2">
      <c r="A3187">
        <v>20190411</v>
      </c>
      <c r="B3187">
        <v>157.86000000000001</v>
      </c>
      <c r="C3187">
        <f t="shared" si="245"/>
        <v>156.9970985828578</v>
      </c>
      <c r="D3187">
        <f t="shared" si="247"/>
        <v>154.52890373638388</v>
      </c>
      <c r="E3187">
        <f t="shared" si="246"/>
        <v>2.4681948464739207</v>
      </c>
      <c r="F3187">
        <f t="shared" si="249"/>
        <v>2.6848322513488272</v>
      </c>
      <c r="G3187">
        <f t="shared" si="248"/>
        <v>-0.21663740487490646</v>
      </c>
    </row>
    <row r="3188" spans="1:7" x14ac:dyDescent="0.2">
      <c r="A3188">
        <v>20190412</v>
      </c>
      <c r="B3188">
        <v>159.63999999999999</v>
      </c>
      <c r="C3188">
        <f t="shared" si="245"/>
        <v>157.40369880087968</v>
      </c>
      <c r="D3188">
        <f t="shared" si="247"/>
        <v>154.9075034596147</v>
      </c>
      <c r="E3188">
        <f t="shared" si="246"/>
        <v>2.4961953412649791</v>
      </c>
      <c r="F3188">
        <f t="shared" si="249"/>
        <v>2.6471048693320576</v>
      </c>
      <c r="G3188">
        <f t="shared" si="248"/>
        <v>-0.15090952806707847</v>
      </c>
    </row>
    <row r="3189" spans="1:7" x14ac:dyDescent="0.2">
      <c r="A3189">
        <v>20190415</v>
      </c>
      <c r="B3189">
        <v>160.44</v>
      </c>
      <c r="C3189">
        <f t="shared" si="245"/>
        <v>157.8708220622828</v>
      </c>
      <c r="D3189">
        <f t="shared" si="247"/>
        <v>155.31731801816179</v>
      </c>
      <c r="E3189">
        <f t="shared" si="246"/>
        <v>2.5535040441210128</v>
      </c>
      <c r="F3189">
        <f t="shared" si="249"/>
        <v>2.6283847042898487</v>
      </c>
      <c r="G3189">
        <f t="shared" si="248"/>
        <v>-7.4880660168835877E-2</v>
      </c>
    </row>
    <row r="3190" spans="1:7" x14ac:dyDescent="0.2">
      <c r="A3190">
        <v>20190416</v>
      </c>
      <c r="B3190">
        <v>160.22999999999999</v>
      </c>
      <c r="C3190">
        <f t="shared" si="245"/>
        <v>158.23377251423929</v>
      </c>
      <c r="D3190">
        <f t="shared" si="247"/>
        <v>155.68122038718681</v>
      </c>
      <c r="E3190">
        <f t="shared" si="246"/>
        <v>2.5525521270524791</v>
      </c>
      <c r="F3190">
        <f t="shared" si="249"/>
        <v>2.6132181888423749</v>
      </c>
      <c r="G3190">
        <f t="shared" si="248"/>
        <v>-6.0666061789895753E-2</v>
      </c>
    </row>
    <row r="3191" spans="1:7" x14ac:dyDescent="0.2">
      <c r="A3191">
        <v>20190417</v>
      </c>
      <c r="B3191">
        <v>160.44</v>
      </c>
      <c r="C3191">
        <f t="shared" si="245"/>
        <v>158.57319212743326</v>
      </c>
      <c r="D3191">
        <f t="shared" si="247"/>
        <v>156.03372258072855</v>
      </c>
      <c r="E3191">
        <f t="shared" si="246"/>
        <v>2.5394695467047086</v>
      </c>
      <c r="F3191">
        <f t="shared" si="249"/>
        <v>2.5984684604148418</v>
      </c>
      <c r="G3191">
        <f t="shared" si="248"/>
        <v>-5.8998913710133216E-2</v>
      </c>
    </row>
    <row r="3192" spans="1:7" x14ac:dyDescent="0.2">
      <c r="A3192">
        <v>20190418</v>
      </c>
      <c r="B3192">
        <v>160.16</v>
      </c>
      <c r="C3192">
        <f t="shared" si="245"/>
        <v>158.81731641552045</v>
      </c>
      <c r="D3192">
        <f t="shared" si="247"/>
        <v>156.33937275993384</v>
      </c>
      <c r="E3192">
        <f t="shared" si="246"/>
        <v>2.4779436555866141</v>
      </c>
      <c r="F3192">
        <f t="shared" si="249"/>
        <v>2.5743634994491962</v>
      </c>
      <c r="G3192">
        <f t="shared" si="248"/>
        <v>-9.6419843862582066E-2</v>
      </c>
    </row>
    <row r="3193" spans="1:7" x14ac:dyDescent="0.2">
      <c r="A3193">
        <v>20190422</v>
      </c>
      <c r="B3193">
        <v>160.4</v>
      </c>
      <c r="C3193">
        <f t="shared" si="245"/>
        <v>159.06080619774809</v>
      </c>
      <c r="D3193">
        <f t="shared" si="247"/>
        <v>156.64015996290169</v>
      </c>
      <c r="E3193">
        <f t="shared" si="246"/>
        <v>2.4206462348464015</v>
      </c>
      <c r="F3193">
        <f t="shared" si="249"/>
        <v>2.5436200465286376</v>
      </c>
      <c r="G3193">
        <f t="shared" si="248"/>
        <v>-0.12297381168223609</v>
      </c>
    </row>
    <row r="3194" spans="1:7" x14ac:dyDescent="0.2">
      <c r="A3194">
        <v>20190423</v>
      </c>
      <c r="B3194">
        <v>161.66</v>
      </c>
      <c r="C3194">
        <f t="shared" si="245"/>
        <v>159.46068216732533</v>
      </c>
      <c r="D3194">
        <f t="shared" si="247"/>
        <v>157.01199996564969</v>
      </c>
      <c r="E3194">
        <f t="shared" si="246"/>
        <v>2.4486822016756378</v>
      </c>
      <c r="F3194">
        <f t="shared" si="249"/>
        <v>2.524632477558038</v>
      </c>
      <c r="G3194">
        <f t="shared" si="248"/>
        <v>-7.595027588240022E-2</v>
      </c>
    </row>
    <row r="3195" spans="1:7" x14ac:dyDescent="0.2">
      <c r="A3195">
        <v>20190424</v>
      </c>
      <c r="B3195">
        <v>161.49</v>
      </c>
      <c r="C3195">
        <f t="shared" si="245"/>
        <v>159.77288491081376</v>
      </c>
      <c r="D3195">
        <f t="shared" si="247"/>
        <v>157.34370367189786</v>
      </c>
      <c r="E3195">
        <f t="shared" si="246"/>
        <v>2.429181238915902</v>
      </c>
      <c r="F3195">
        <f t="shared" si="249"/>
        <v>2.5055422298296111</v>
      </c>
      <c r="G3195">
        <f t="shared" si="248"/>
        <v>-7.636099091370907E-2</v>
      </c>
    </row>
    <row r="3196" spans="1:7" x14ac:dyDescent="0.2">
      <c r="A3196">
        <v>20190425</v>
      </c>
      <c r="B3196">
        <v>161.02000000000001</v>
      </c>
      <c r="C3196">
        <f t="shared" si="245"/>
        <v>159.96474877068857</v>
      </c>
      <c r="D3196">
        <f t="shared" si="247"/>
        <v>157.61602191842394</v>
      </c>
      <c r="E3196">
        <f t="shared" si="246"/>
        <v>2.3487268522646332</v>
      </c>
      <c r="F3196">
        <f t="shared" si="249"/>
        <v>2.4741791543166154</v>
      </c>
      <c r="G3196">
        <f t="shared" si="248"/>
        <v>-0.12545230205198221</v>
      </c>
    </row>
    <row r="3197" spans="1:7" x14ac:dyDescent="0.2">
      <c r="A3197">
        <v>20190426</v>
      </c>
      <c r="B3197">
        <v>162.93</v>
      </c>
      <c r="C3197">
        <f t="shared" si="245"/>
        <v>160.4209412675057</v>
      </c>
      <c r="D3197">
        <f t="shared" si="247"/>
        <v>158.00964992446663</v>
      </c>
      <c r="E3197">
        <f t="shared" si="246"/>
        <v>2.4112913430390677</v>
      </c>
      <c r="F3197">
        <f t="shared" si="249"/>
        <v>2.4616015920611058</v>
      </c>
      <c r="G3197">
        <f t="shared" si="248"/>
        <v>-5.0310249022038178E-2</v>
      </c>
    </row>
    <row r="3198" spans="1:7" x14ac:dyDescent="0.2">
      <c r="A3198">
        <v>20190429</v>
      </c>
      <c r="B3198">
        <v>164.15</v>
      </c>
      <c r="C3198">
        <f t="shared" si="245"/>
        <v>160.99464261096637</v>
      </c>
      <c r="D3198">
        <f t="shared" si="247"/>
        <v>158.46449067080246</v>
      </c>
      <c r="E3198">
        <f t="shared" si="246"/>
        <v>2.5301519401639041</v>
      </c>
      <c r="F3198">
        <f t="shared" si="249"/>
        <v>2.4753116616816655</v>
      </c>
      <c r="G3198">
        <f t="shared" si="248"/>
        <v>5.4840278482238602E-2</v>
      </c>
    </row>
    <row r="3199" spans="1:7" x14ac:dyDescent="0.2">
      <c r="A3199">
        <v>20190430</v>
      </c>
      <c r="B3199">
        <v>164.43</v>
      </c>
      <c r="C3199">
        <f t="shared" si="245"/>
        <v>161.52315913235617</v>
      </c>
      <c r="D3199">
        <f t="shared" si="247"/>
        <v>158.90638025074304</v>
      </c>
      <c r="E3199">
        <f t="shared" si="246"/>
        <v>2.6167788816131292</v>
      </c>
      <c r="F3199">
        <f t="shared" si="249"/>
        <v>2.5036051056679582</v>
      </c>
      <c r="G3199">
        <f t="shared" si="248"/>
        <v>0.11317377594517097</v>
      </c>
    </row>
    <row r="3200" spans="1:7" x14ac:dyDescent="0.2">
      <c r="A3200">
        <v>20190501</v>
      </c>
      <c r="B3200">
        <v>162.79</v>
      </c>
      <c r="C3200">
        <f t="shared" si="245"/>
        <v>161.71805772737829</v>
      </c>
      <c r="D3200">
        <f t="shared" si="247"/>
        <v>159.19405578772503</v>
      </c>
      <c r="E3200">
        <f t="shared" si="246"/>
        <v>2.5240019396532603</v>
      </c>
      <c r="F3200">
        <f t="shared" si="249"/>
        <v>2.5076844724650185</v>
      </c>
      <c r="G3200">
        <f t="shared" si="248"/>
        <v>1.6317467188241785E-2</v>
      </c>
    </row>
    <row r="3201" spans="1:7" x14ac:dyDescent="0.2">
      <c r="A3201">
        <v>20190502</v>
      </c>
      <c r="B3201">
        <v>161.12</v>
      </c>
      <c r="C3201">
        <f t="shared" si="245"/>
        <v>161.62604884624318</v>
      </c>
      <c r="D3201">
        <f t="shared" si="247"/>
        <v>159.33671832196762</v>
      </c>
      <c r="E3201">
        <f t="shared" si="246"/>
        <v>2.2893305242755559</v>
      </c>
      <c r="F3201">
        <f t="shared" si="249"/>
        <v>2.4640136828271264</v>
      </c>
      <c r="G3201">
        <f t="shared" si="248"/>
        <v>-0.17468315855157046</v>
      </c>
    </row>
    <row r="3202" spans="1:7" x14ac:dyDescent="0.2">
      <c r="A3202">
        <v>20190503</v>
      </c>
      <c r="B3202">
        <v>162.04</v>
      </c>
      <c r="C3202">
        <f t="shared" si="245"/>
        <v>161.68973363912883</v>
      </c>
      <c r="D3202">
        <f t="shared" si="247"/>
        <v>159.53696140922926</v>
      </c>
      <c r="E3202">
        <f t="shared" si="246"/>
        <v>2.1527722298995684</v>
      </c>
      <c r="F3202">
        <f t="shared" si="249"/>
        <v>2.4017653922416149</v>
      </c>
      <c r="G3202">
        <f t="shared" si="248"/>
        <v>-0.24899316234204649</v>
      </c>
    </row>
    <row r="3203" spans="1:7" x14ac:dyDescent="0.2">
      <c r="A3203">
        <v>20190506</v>
      </c>
      <c r="B3203">
        <v>162.28</v>
      </c>
      <c r="C3203">
        <f t="shared" si="245"/>
        <v>161.78054384849364</v>
      </c>
      <c r="D3203">
        <f t="shared" si="247"/>
        <v>159.74014945299007</v>
      </c>
      <c r="E3203">
        <f t="shared" si="246"/>
        <v>2.0403943955035686</v>
      </c>
      <c r="F3203">
        <f t="shared" si="249"/>
        <v>2.3294911928940056</v>
      </c>
      <c r="G3203">
        <f t="shared" si="248"/>
        <v>-0.28909679739043703</v>
      </c>
    </row>
    <row r="3204" spans="1:7" x14ac:dyDescent="0.2">
      <c r="A3204">
        <v>20190507</v>
      </c>
      <c r="B3204">
        <v>160.21</v>
      </c>
      <c r="C3204">
        <f t="shared" si="245"/>
        <v>161.53892171795616</v>
      </c>
      <c r="D3204">
        <f t="shared" si="247"/>
        <v>159.77495319721302</v>
      </c>
      <c r="E3204">
        <f t="shared" si="246"/>
        <v>1.7639685207431341</v>
      </c>
      <c r="F3204">
        <f t="shared" si="249"/>
        <v>2.2163866584638314</v>
      </c>
      <c r="G3204">
        <f t="shared" si="248"/>
        <v>-0.45241813772069728</v>
      </c>
    </row>
    <row r="3205" spans="1:7" x14ac:dyDescent="0.2">
      <c r="A3205">
        <v>20190508</v>
      </c>
      <c r="B3205">
        <v>160.76</v>
      </c>
      <c r="C3205">
        <f t="shared" si="245"/>
        <v>161.41908760750138</v>
      </c>
      <c r="D3205">
        <f t="shared" si="247"/>
        <v>159.84791962704909</v>
      </c>
      <c r="E3205">
        <f t="shared" si="246"/>
        <v>1.5711679804522873</v>
      </c>
      <c r="F3205">
        <f t="shared" si="249"/>
        <v>2.0873429228615228</v>
      </c>
      <c r="G3205">
        <f t="shared" si="248"/>
        <v>-0.51617494240923545</v>
      </c>
    </row>
    <row r="3206" spans="1:7" x14ac:dyDescent="0.2">
      <c r="A3206">
        <v>20190509</v>
      </c>
      <c r="B3206">
        <v>159.81</v>
      </c>
      <c r="C3206">
        <f t="shared" si="245"/>
        <v>161.17153566788579</v>
      </c>
      <c r="D3206">
        <f t="shared" si="247"/>
        <v>159.84511076578619</v>
      </c>
      <c r="E3206">
        <f t="shared" si="246"/>
        <v>1.3264249020996033</v>
      </c>
      <c r="F3206">
        <f t="shared" si="249"/>
        <v>1.9351593187091389</v>
      </c>
      <c r="G3206">
        <f t="shared" si="248"/>
        <v>-0.60873441660953564</v>
      </c>
    </row>
    <row r="3207" spans="1:7" x14ac:dyDescent="0.2">
      <c r="A3207">
        <v>20190510</v>
      </c>
      <c r="B3207">
        <v>160.71</v>
      </c>
      <c r="C3207">
        <f t="shared" si="245"/>
        <v>161.10053018051875</v>
      </c>
      <c r="D3207">
        <f t="shared" si="247"/>
        <v>159.9091766349872</v>
      </c>
      <c r="E3207">
        <f t="shared" si="246"/>
        <v>1.1913535455315412</v>
      </c>
      <c r="F3207">
        <f t="shared" si="249"/>
        <v>1.7863981640736195</v>
      </c>
      <c r="G3207">
        <f t="shared" si="248"/>
        <v>-0.59504461854207835</v>
      </c>
    </row>
    <row r="3208" spans="1:7" x14ac:dyDescent="0.2">
      <c r="A3208">
        <v>20190513</v>
      </c>
      <c r="B3208">
        <v>157.33000000000001</v>
      </c>
      <c r="C3208">
        <f t="shared" si="245"/>
        <v>160.52044861428507</v>
      </c>
      <c r="D3208">
        <f t="shared" si="247"/>
        <v>159.71812651387705</v>
      </c>
      <c r="E3208">
        <f t="shared" si="246"/>
        <v>0.80232210040801988</v>
      </c>
      <c r="F3208">
        <f t="shared" si="249"/>
        <v>1.5895829513404998</v>
      </c>
      <c r="G3208">
        <f t="shared" si="248"/>
        <v>-0.78726085093247988</v>
      </c>
    </row>
    <row r="3209" spans="1:7" x14ac:dyDescent="0.2">
      <c r="A3209">
        <v>20190514</v>
      </c>
      <c r="B3209">
        <v>160.21</v>
      </c>
      <c r="C3209">
        <f t="shared" si="245"/>
        <v>160.47268728901042</v>
      </c>
      <c r="D3209">
        <f t="shared" si="247"/>
        <v>159.75456158692319</v>
      </c>
      <c r="E3209">
        <f t="shared" si="246"/>
        <v>0.71812570208723514</v>
      </c>
      <c r="F3209">
        <f t="shared" si="249"/>
        <v>1.4152915014898471</v>
      </c>
      <c r="G3209">
        <f t="shared" si="248"/>
        <v>-0.69716579940261192</v>
      </c>
    </row>
    <row r="3210" spans="1:7" x14ac:dyDescent="0.2">
      <c r="A3210">
        <v>20190515</v>
      </c>
      <c r="B3210">
        <v>162.79</v>
      </c>
      <c r="C3210">
        <f t="shared" si="245"/>
        <v>160.82919693685497</v>
      </c>
      <c r="D3210">
        <f t="shared" si="247"/>
        <v>159.97940887678072</v>
      </c>
      <c r="E3210">
        <f t="shared" si="246"/>
        <v>0.84978806007424623</v>
      </c>
      <c r="F3210">
        <f t="shared" si="249"/>
        <v>1.3021908132067268</v>
      </c>
      <c r="G3210">
        <f t="shared" si="248"/>
        <v>-0.45240275313248057</v>
      </c>
    </row>
    <row r="3211" spans="1:7" x14ac:dyDescent="0.2">
      <c r="A3211">
        <v>20190516</v>
      </c>
      <c r="B3211">
        <v>164.87</v>
      </c>
      <c r="C3211">
        <f t="shared" si="245"/>
        <v>161.45085894656958</v>
      </c>
      <c r="D3211">
        <f t="shared" si="247"/>
        <v>160.34167488590808</v>
      </c>
      <c r="E3211">
        <f t="shared" si="246"/>
        <v>1.1091840606615051</v>
      </c>
      <c r="F3211">
        <f t="shared" si="249"/>
        <v>1.2635894626976827</v>
      </c>
      <c r="G3211">
        <f t="shared" si="248"/>
        <v>-0.15440540203617759</v>
      </c>
    </row>
    <row r="3212" spans="1:7" x14ac:dyDescent="0.2">
      <c r="A3212">
        <v>20190517</v>
      </c>
      <c r="B3212">
        <v>164.09</v>
      </c>
      <c r="C3212">
        <f t="shared" si="245"/>
        <v>161.85688064709734</v>
      </c>
      <c r="D3212">
        <f t="shared" si="247"/>
        <v>160.61932859806302</v>
      </c>
      <c r="E3212">
        <f t="shared" si="246"/>
        <v>1.2375520490343206</v>
      </c>
      <c r="F3212">
        <f t="shared" si="249"/>
        <v>1.2583819799650102</v>
      </c>
      <c r="G3212">
        <f t="shared" si="248"/>
        <v>-2.0829930930689633E-2</v>
      </c>
    </row>
    <row r="3213" spans="1:7" x14ac:dyDescent="0.2">
      <c r="A3213">
        <v>20190520</v>
      </c>
      <c r="B3213">
        <v>163.47</v>
      </c>
      <c r="C3213">
        <f t="shared" si="245"/>
        <v>162.10505285523621</v>
      </c>
      <c r="D3213">
        <f t="shared" si="247"/>
        <v>160.83048944265093</v>
      </c>
      <c r="E3213">
        <f t="shared" si="246"/>
        <v>1.2745634125852803</v>
      </c>
      <c r="F3213">
        <f t="shared" si="249"/>
        <v>1.2616182664890643</v>
      </c>
      <c r="G3213">
        <f t="shared" si="248"/>
        <v>1.2945146096215998E-2</v>
      </c>
    </row>
    <row r="3214" spans="1:7" x14ac:dyDescent="0.2">
      <c r="A3214">
        <v>20190521</v>
      </c>
      <c r="B3214">
        <v>163.86</v>
      </c>
      <c r="C3214">
        <f t="shared" si="245"/>
        <v>162.3750447236614</v>
      </c>
      <c r="D3214">
        <f t="shared" si="247"/>
        <v>161.05489763208419</v>
      </c>
      <c r="E3214">
        <f t="shared" si="246"/>
        <v>1.320147091577212</v>
      </c>
      <c r="F3214">
        <f t="shared" si="249"/>
        <v>1.2733240315066938</v>
      </c>
      <c r="G3214">
        <f t="shared" si="248"/>
        <v>4.6823060070518174E-2</v>
      </c>
    </row>
    <row r="3215" spans="1:7" x14ac:dyDescent="0.2">
      <c r="A3215">
        <v>20190522</v>
      </c>
      <c r="B3215">
        <v>164.24</v>
      </c>
      <c r="C3215">
        <f t="shared" ref="C3215:C3278" si="250">(B3215*(2/(12+1))+C3214*(1-(2/(12+1))))</f>
        <v>162.66196092002119</v>
      </c>
      <c r="D3215">
        <f t="shared" si="247"/>
        <v>161.29083114081871</v>
      </c>
      <c r="E3215">
        <f t="shared" si="246"/>
        <v>1.3711297792024766</v>
      </c>
      <c r="F3215">
        <f t="shared" si="249"/>
        <v>1.2928851810458504</v>
      </c>
      <c r="G3215">
        <f t="shared" si="248"/>
        <v>7.8244598156626211E-2</v>
      </c>
    </row>
    <row r="3216" spans="1:7" x14ac:dyDescent="0.2">
      <c r="A3216">
        <v>20190523</v>
      </c>
      <c r="B3216">
        <v>161.51</v>
      </c>
      <c r="C3216">
        <f t="shared" si="250"/>
        <v>162.48473616309485</v>
      </c>
      <c r="D3216">
        <f t="shared" si="247"/>
        <v>161.30706587112846</v>
      </c>
      <c r="E3216">
        <f t="shared" si="246"/>
        <v>1.1776702919663933</v>
      </c>
      <c r="F3216">
        <f t="shared" si="249"/>
        <v>1.2698422032299592</v>
      </c>
      <c r="G3216">
        <f t="shared" si="248"/>
        <v>-9.2171911263565942E-2</v>
      </c>
    </row>
    <row r="3217" spans="1:7" x14ac:dyDescent="0.2">
      <c r="A3217">
        <v>20190524</v>
      </c>
      <c r="B3217">
        <v>162.63999999999999</v>
      </c>
      <c r="C3217">
        <f t="shared" si="250"/>
        <v>162.5086229072341</v>
      </c>
      <c r="D3217">
        <f t="shared" si="247"/>
        <v>161.40580173252636</v>
      </c>
      <c r="E3217">
        <f t="shared" si="246"/>
        <v>1.1028211747077421</v>
      </c>
      <c r="F3217">
        <f t="shared" si="249"/>
        <v>1.2364379975255158</v>
      </c>
      <c r="G3217">
        <f t="shared" si="248"/>
        <v>-0.13361682281777365</v>
      </c>
    </row>
    <row r="3218" spans="1:7" x14ac:dyDescent="0.2">
      <c r="A3218">
        <v>20190528</v>
      </c>
      <c r="B3218">
        <v>163.71</v>
      </c>
      <c r="C3218">
        <f t="shared" si="250"/>
        <v>162.69345015227501</v>
      </c>
      <c r="D3218">
        <f t="shared" si="247"/>
        <v>161.57648308567255</v>
      </c>
      <c r="E3218">
        <f t="shared" si="246"/>
        <v>1.1169670666024558</v>
      </c>
      <c r="F3218">
        <f t="shared" si="249"/>
        <v>1.2125438113409037</v>
      </c>
      <c r="G3218">
        <f t="shared" si="248"/>
        <v>-9.5576744738447905E-2</v>
      </c>
    </row>
    <row r="3219" spans="1:7" x14ac:dyDescent="0.2">
      <c r="A3219">
        <v>20190529</v>
      </c>
      <c r="B3219">
        <v>162.72999999999999</v>
      </c>
      <c r="C3219">
        <f t="shared" si="250"/>
        <v>162.69907320577113</v>
      </c>
      <c r="D3219">
        <f t="shared" si="247"/>
        <v>161.66192878303013</v>
      </c>
      <c r="E3219">
        <f t="shared" si="246"/>
        <v>1.0371444227409938</v>
      </c>
      <c r="F3219">
        <f t="shared" si="249"/>
        <v>1.1774639336209218</v>
      </c>
      <c r="G3219">
        <f t="shared" si="248"/>
        <v>-0.140319510879928</v>
      </c>
    </row>
    <row r="3220" spans="1:7" x14ac:dyDescent="0.2">
      <c r="A3220">
        <v>20190530</v>
      </c>
      <c r="B3220">
        <v>162.76</v>
      </c>
      <c r="C3220">
        <f t="shared" si="250"/>
        <v>162.70844655872941</v>
      </c>
      <c r="D3220">
        <f t="shared" si="247"/>
        <v>161.74326739169456</v>
      </c>
      <c r="E3220">
        <f t="shared" si="246"/>
        <v>0.9651791670348473</v>
      </c>
      <c r="F3220">
        <f t="shared" si="249"/>
        <v>1.1350069803037071</v>
      </c>
      <c r="G3220">
        <f t="shared" si="248"/>
        <v>-0.16982781326885976</v>
      </c>
    </row>
    <row r="3221" spans="1:7" x14ac:dyDescent="0.2">
      <c r="A3221">
        <v>20190531</v>
      </c>
      <c r="B3221">
        <v>161.33000000000001</v>
      </c>
      <c r="C3221">
        <f t="shared" si="250"/>
        <v>162.49637785738642</v>
      </c>
      <c r="D3221">
        <f t="shared" si="247"/>
        <v>161.71265499230978</v>
      </c>
      <c r="E3221">
        <f t="shared" si="246"/>
        <v>0.78372286507664057</v>
      </c>
      <c r="F3221">
        <f t="shared" si="249"/>
        <v>1.0647501572582938</v>
      </c>
      <c r="G3221">
        <f t="shared" si="248"/>
        <v>-0.28102729218165323</v>
      </c>
    </row>
    <row r="3222" spans="1:7" x14ac:dyDescent="0.2">
      <c r="A3222">
        <v>20190603</v>
      </c>
      <c r="B3222">
        <v>158.6</v>
      </c>
      <c r="C3222">
        <f t="shared" si="250"/>
        <v>161.89693511009619</v>
      </c>
      <c r="D3222">
        <f t="shared" si="247"/>
        <v>161.48208795584239</v>
      </c>
      <c r="E3222">
        <f t="shared" si="246"/>
        <v>0.41484715425380614</v>
      </c>
      <c r="F3222">
        <f t="shared" si="249"/>
        <v>0.93476955665739636</v>
      </c>
      <c r="G3222">
        <f t="shared" si="248"/>
        <v>-0.51992240240359022</v>
      </c>
    </row>
    <row r="3223" spans="1:7" x14ac:dyDescent="0.2">
      <c r="A3223">
        <v>20190604</v>
      </c>
      <c r="B3223">
        <v>162.33000000000001</v>
      </c>
      <c r="C3223">
        <f t="shared" si="250"/>
        <v>161.96356047777371</v>
      </c>
      <c r="D3223">
        <f t="shared" si="247"/>
        <v>161.54489625540961</v>
      </c>
      <c r="E3223">
        <f t="shared" si="246"/>
        <v>0.41866422236410017</v>
      </c>
      <c r="F3223">
        <f t="shared" si="249"/>
        <v>0.83154848979873719</v>
      </c>
      <c r="G3223">
        <f t="shared" si="248"/>
        <v>-0.41288426743463702</v>
      </c>
    </row>
    <row r="3224" spans="1:7" x14ac:dyDescent="0.2">
      <c r="A3224">
        <v>20190605</v>
      </c>
      <c r="B3224">
        <v>165.39</v>
      </c>
      <c r="C3224">
        <f t="shared" si="250"/>
        <v>162.49070501965468</v>
      </c>
      <c r="D3224">
        <f t="shared" si="247"/>
        <v>161.82971875500888</v>
      </c>
      <c r="E3224">
        <f t="shared" si="246"/>
        <v>0.66098626464579979</v>
      </c>
      <c r="F3224">
        <f t="shared" si="249"/>
        <v>0.79743604476814978</v>
      </c>
      <c r="G3224">
        <f t="shared" si="248"/>
        <v>-0.13644978012234998</v>
      </c>
    </row>
    <row r="3225" spans="1:7" x14ac:dyDescent="0.2">
      <c r="A3225">
        <v>20190606</v>
      </c>
      <c r="B3225">
        <v>166.92</v>
      </c>
      <c r="C3225">
        <f t="shared" si="250"/>
        <v>163.1721350166309</v>
      </c>
      <c r="D3225">
        <f t="shared" si="247"/>
        <v>162.20677662500822</v>
      </c>
      <c r="E3225">
        <f t="shared" si="246"/>
        <v>0.96535839162268644</v>
      </c>
      <c r="F3225">
        <f t="shared" si="249"/>
        <v>0.8310205141390572</v>
      </c>
      <c r="G3225">
        <f t="shared" si="248"/>
        <v>0.13433787748362924</v>
      </c>
    </row>
    <row r="3226" spans="1:7" x14ac:dyDescent="0.2">
      <c r="A3226">
        <v>20190607</v>
      </c>
      <c r="B3226">
        <v>170.05</v>
      </c>
      <c r="C3226">
        <f t="shared" si="250"/>
        <v>164.23026809099539</v>
      </c>
      <c r="D3226">
        <f t="shared" si="247"/>
        <v>162.78775613426686</v>
      </c>
      <c r="E3226">
        <f t="shared" si="246"/>
        <v>1.4425119567285378</v>
      </c>
      <c r="F3226">
        <f t="shared" si="249"/>
        <v>0.95331880265695346</v>
      </c>
      <c r="G3226">
        <f t="shared" si="248"/>
        <v>0.48919315407158437</v>
      </c>
    </row>
    <row r="3227" spans="1:7" x14ac:dyDescent="0.2">
      <c r="A3227">
        <v>20190610</v>
      </c>
      <c r="B3227">
        <v>170.82</v>
      </c>
      <c r="C3227">
        <f t="shared" si="250"/>
        <v>165.24407300007303</v>
      </c>
      <c r="D3227">
        <f t="shared" si="247"/>
        <v>163.38273716135819</v>
      </c>
      <c r="E3227">
        <f t="shared" si="246"/>
        <v>1.8613358387148367</v>
      </c>
      <c r="F3227">
        <f t="shared" si="249"/>
        <v>1.1349222098685301</v>
      </c>
      <c r="G3227">
        <f t="shared" si="248"/>
        <v>0.72641362884630656</v>
      </c>
    </row>
    <row r="3228" spans="1:7" x14ac:dyDescent="0.2">
      <c r="A3228">
        <v>20190611</v>
      </c>
      <c r="B3228">
        <v>170.31</v>
      </c>
      <c r="C3228">
        <f t="shared" si="250"/>
        <v>166.02344638467719</v>
      </c>
      <c r="D3228">
        <f t="shared" si="247"/>
        <v>163.89586774199833</v>
      </c>
      <c r="E3228">
        <f t="shared" ref="E3228:E3291" si="251">C3228-D3228</f>
        <v>2.1275786426788557</v>
      </c>
      <c r="F3228">
        <f t="shared" si="249"/>
        <v>1.3334534964305953</v>
      </c>
      <c r="G3228">
        <f t="shared" si="248"/>
        <v>0.79412514624826036</v>
      </c>
    </row>
    <row r="3229" spans="1:7" x14ac:dyDescent="0.2">
      <c r="A3229">
        <v>20190612</v>
      </c>
      <c r="B3229">
        <v>171.59</v>
      </c>
      <c r="C3229">
        <f t="shared" si="250"/>
        <v>166.87983924857301</v>
      </c>
      <c r="D3229">
        <f t="shared" ref="D3229:D3292" si="252">B3229*(2/(26+1)) + D3228*(1-(2/(26+1)))</f>
        <v>164.46580346481329</v>
      </c>
      <c r="E3229">
        <f t="shared" si="251"/>
        <v>2.4140357837597151</v>
      </c>
      <c r="F3229">
        <f t="shared" si="249"/>
        <v>1.5495699538964192</v>
      </c>
      <c r="G3229">
        <f t="shared" si="248"/>
        <v>0.8644658298632959</v>
      </c>
    </row>
    <row r="3230" spans="1:7" x14ac:dyDescent="0.2">
      <c r="A3230">
        <v>20190613</v>
      </c>
      <c r="B3230">
        <v>169.35</v>
      </c>
      <c r="C3230">
        <f t="shared" si="250"/>
        <v>167.25986397956177</v>
      </c>
      <c r="D3230">
        <f t="shared" si="252"/>
        <v>164.82759580075304</v>
      </c>
      <c r="E3230">
        <f t="shared" si="251"/>
        <v>2.4322681788087266</v>
      </c>
      <c r="F3230">
        <f t="shared" si="249"/>
        <v>1.7261095988788806</v>
      </c>
      <c r="G3230">
        <f t="shared" si="248"/>
        <v>0.70615857992984599</v>
      </c>
    </row>
    <row r="3231" spans="1:7" x14ac:dyDescent="0.2">
      <c r="A3231">
        <v>20190614</v>
      </c>
      <c r="B3231">
        <v>169.66</v>
      </c>
      <c r="C3231">
        <f t="shared" si="250"/>
        <v>167.62911567501382</v>
      </c>
      <c r="D3231">
        <f t="shared" si="252"/>
        <v>165.18555166736394</v>
      </c>
      <c r="E3231">
        <f t="shared" si="251"/>
        <v>2.4435640076498828</v>
      </c>
      <c r="F3231">
        <f t="shared" si="249"/>
        <v>1.8696004806330813</v>
      </c>
      <c r="G3231">
        <f t="shared" si="248"/>
        <v>0.57396352701680153</v>
      </c>
    </row>
    <row r="3232" spans="1:7" x14ac:dyDescent="0.2">
      <c r="A3232">
        <v>20190617</v>
      </c>
      <c r="B3232">
        <v>169.56</v>
      </c>
      <c r="C3232">
        <f t="shared" si="250"/>
        <v>167.92617480193476</v>
      </c>
      <c r="D3232">
        <f t="shared" si="252"/>
        <v>165.50958487718884</v>
      </c>
      <c r="E3232">
        <f t="shared" si="251"/>
        <v>2.4165899247459208</v>
      </c>
      <c r="F3232">
        <f t="shared" si="249"/>
        <v>1.9789983694556492</v>
      </c>
      <c r="G3232">
        <f t="shared" si="248"/>
        <v>0.43759155529027161</v>
      </c>
    </row>
    <row r="3233" spans="1:7" x14ac:dyDescent="0.2">
      <c r="A3233">
        <v>20190618</v>
      </c>
      <c r="B3233">
        <v>169.28</v>
      </c>
      <c r="C3233">
        <f t="shared" si="250"/>
        <v>168.13445560163711</v>
      </c>
      <c r="D3233">
        <f t="shared" si="252"/>
        <v>165.78887488628598</v>
      </c>
      <c r="E3233">
        <f t="shared" si="251"/>
        <v>2.345580715351133</v>
      </c>
      <c r="F3233">
        <f t="shared" si="249"/>
        <v>2.0523148386347461</v>
      </c>
      <c r="G3233">
        <f t="shared" si="248"/>
        <v>0.29326587671638693</v>
      </c>
    </row>
    <row r="3234" spans="1:7" x14ac:dyDescent="0.2">
      <c r="A3234">
        <v>20190619</v>
      </c>
      <c r="B3234">
        <v>170.69</v>
      </c>
      <c r="C3234">
        <f t="shared" si="250"/>
        <v>168.52761627830833</v>
      </c>
      <c r="D3234">
        <f t="shared" si="252"/>
        <v>166.15192119100553</v>
      </c>
      <c r="E3234">
        <f t="shared" si="251"/>
        <v>2.3756950873028018</v>
      </c>
      <c r="F3234">
        <f t="shared" si="249"/>
        <v>2.1169908883683575</v>
      </c>
      <c r="G3234">
        <f t="shared" si="248"/>
        <v>0.2587041989344443</v>
      </c>
    </row>
    <row r="3235" spans="1:7" x14ac:dyDescent="0.2">
      <c r="A3235">
        <v>20190620</v>
      </c>
      <c r="B3235">
        <v>173.74</v>
      </c>
      <c r="C3235">
        <f t="shared" si="250"/>
        <v>169.3295214662609</v>
      </c>
      <c r="D3235">
        <f t="shared" si="252"/>
        <v>166.7140011027829</v>
      </c>
      <c r="E3235">
        <f t="shared" si="251"/>
        <v>2.615520363477998</v>
      </c>
      <c r="F3235">
        <f t="shared" si="249"/>
        <v>2.2166967833902858</v>
      </c>
      <c r="G3235">
        <f t="shared" si="248"/>
        <v>0.39882358008771224</v>
      </c>
    </row>
    <row r="3236" spans="1:7" x14ac:dyDescent="0.2">
      <c r="A3236">
        <v>20190621</v>
      </c>
      <c r="B3236">
        <v>173.44</v>
      </c>
      <c r="C3236">
        <f t="shared" si="250"/>
        <v>169.96190277914383</v>
      </c>
      <c r="D3236">
        <f t="shared" si="252"/>
        <v>167.21222324331751</v>
      </c>
      <c r="E3236">
        <f t="shared" si="251"/>
        <v>2.7496795358263171</v>
      </c>
      <c r="F3236">
        <f t="shared" si="249"/>
        <v>2.3232933338774924</v>
      </c>
      <c r="G3236">
        <f t="shared" ref="G3236:G3299" si="253">E3236-F3236</f>
        <v>0.42638620194882471</v>
      </c>
    </row>
    <row r="3237" spans="1:7" x14ac:dyDescent="0.2">
      <c r="A3237">
        <v>20190624</v>
      </c>
      <c r="B3237">
        <v>173.85</v>
      </c>
      <c r="C3237">
        <f t="shared" si="250"/>
        <v>170.56007158235246</v>
      </c>
      <c r="D3237">
        <f t="shared" si="252"/>
        <v>167.70391041047915</v>
      </c>
      <c r="E3237">
        <f t="shared" si="251"/>
        <v>2.8561611718733104</v>
      </c>
      <c r="F3237">
        <f t="shared" ref="F3237:F3300" si="254">(E3237*(2/(9+1))+F3236*(1-(2/(9+1))))</f>
        <v>2.4298669014766561</v>
      </c>
      <c r="G3237">
        <f t="shared" si="253"/>
        <v>0.42629427039665435</v>
      </c>
    </row>
    <row r="3238" spans="1:7" x14ac:dyDescent="0.2">
      <c r="A3238">
        <v>20190625</v>
      </c>
      <c r="B3238">
        <v>171.28</v>
      </c>
      <c r="C3238">
        <f t="shared" si="250"/>
        <v>170.67082980045208</v>
      </c>
      <c r="D3238">
        <f t="shared" si="252"/>
        <v>167.96880593562884</v>
      </c>
      <c r="E3238">
        <f t="shared" si="251"/>
        <v>2.7020238648232464</v>
      </c>
      <c r="F3238">
        <f t="shared" si="254"/>
        <v>2.4842982941459741</v>
      </c>
      <c r="G3238">
        <f t="shared" si="253"/>
        <v>0.21772557067727227</v>
      </c>
    </row>
    <row r="3239" spans="1:7" x14ac:dyDescent="0.2">
      <c r="A3239">
        <v>20190626</v>
      </c>
      <c r="B3239">
        <v>171.06</v>
      </c>
      <c r="C3239">
        <f t="shared" si="250"/>
        <v>170.73070213884407</v>
      </c>
      <c r="D3239">
        <f t="shared" si="252"/>
        <v>168.19778327373041</v>
      </c>
      <c r="E3239">
        <f t="shared" si="251"/>
        <v>2.5329188651136576</v>
      </c>
      <c r="F3239">
        <f t="shared" si="254"/>
        <v>2.4940224083395108</v>
      </c>
      <c r="G3239">
        <f t="shared" si="253"/>
        <v>3.889645677414677E-2</v>
      </c>
    </row>
    <row r="3240" spans="1:7" x14ac:dyDescent="0.2">
      <c r="A3240">
        <v>20190627</v>
      </c>
      <c r="B3240">
        <v>171.23</v>
      </c>
      <c r="C3240">
        <f t="shared" si="250"/>
        <v>170.8075171944065</v>
      </c>
      <c r="D3240">
        <f t="shared" si="252"/>
        <v>168.42239192012076</v>
      </c>
      <c r="E3240">
        <f t="shared" si="251"/>
        <v>2.3851252742857412</v>
      </c>
      <c r="F3240">
        <f t="shared" si="254"/>
        <v>2.472242981528757</v>
      </c>
      <c r="G3240">
        <f t="shared" si="253"/>
        <v>-8.7117707243015818E-2</v>
      </c>
    </row>
    <row r="3241" spans="1:7" x14ac:dyDescent="0.2">
      <c r="A3241">
        <v>20190628</v>
      </c>
      <c r="B3241">
        <v>173.55</v>
      </c>
      <c r="C3241">
        <f t="shared" si="250"/>
        <v>171.22943762603626</v>
      </c>
      <c r="D3241">
        <f t="shared" si="252"/>
        <v>168.80221474085255</v>
      </c>
      <c r="E3241">
        <f t="shared" si="251"/>
        <v>2.4272228851837099</v>
      </c>
      <c r="F3241">
        <f t="shared" si="254"/>
        <v>2.4632389622597479</v>
      </c>
      <c r="G3241">
        <f t="shared" si="253"/>
        <v>-3.6016077076038044E-2</v>
      </c>
    </row>
    <row r="3242" spans="1:7" x14ac:dyDescent="0.2">
      <c r="A3242">
        <v>20190701</v>
      </c>
      <c r="B3242">
        <v>173.94</v>
      </c>
      <c r="C3242">
        <f t="shared" si="250"/>
        <v>171.64644722203067</v>
      </c>
      <c r="D3242">
        <f t="shared" si="252"/>
        <v>169.18279142671534</v>
      </c>
      <c r="E3242">
        <f t="shared" si="251"/>
        <v>2.4636557953153329</v>
      </c>
      <c r="F3242">
        <f t="shared" si="254"/>
        <v>2.463322328870865</v>
      </c>
      <c r="G3242">
        <f t="shared" si="253"/>
        <v>3.3346644446785589E-4</v>
      </c>
    </row>
    <row r="3243" spans="1:7" x14ac:dyDescent="0.2">
      <c r="A3243">
        <v>20190702</v>
      </c>
      <c r="B3243">
        <v>175.28</v>
      </c>
      <c r="C3243">
        <f t="shared" si="250"/>
        <v>172.20545534171825</v>
      </c>
      <c r="D3243">
        <f t="shared" si="252"/>
        <v>169.6344365062179</v>
      </c>
      <c r="E3243">
        <f t="shared" si="251"/>
        <v>2.5710188355003538</v>
      </c>
      <c r="F3243">
        <f t="shared" si="254"/>
        <v>2.4848616301967628</v>
      </c>
      <c r="G3243">
        <f t="shared" si="253"/>
        <v>8.6157205303591056E-2</v>
      </c>
    </row>
    <row r="3244" spans="1:7" x14ac:dyDescent="0.2">
      <c r="A3244">
        <v>20190703</v>
      </c>
      <c r="B3244">
        <v>176.87</v>
      </c>
      <c r="C3244">
        <f t="shared" si="250"/>
        <v>172.92307759683854</v>
      </c>
      <c r="D3244">
        <f t="shared" si="252"/>
        <v>170.17040417242396</v>
      </c>
      <c r="E3244">
        <f t="shared" si="251"/>
        <v>2.7526734244145814</v>
      </c>
      <c r="F3244">
        <f t="shared" si="254"/>
        <v>2.5384239890403268</v>
      </c>
      <c r="G3244">
        <f t="shared" si="253"/>
        <v>0.21424943537425456</v>
      </c>
    </row>
    <row r="3245" spans="1:7" x14ac:dyDescent="0.2">
      <c r="A3245">
        <v>20190705</v>
      </c>
      <c r="B3245">
        <v>176.66</v>
      </c>
      <c r="C3245">
        <f t="shared" si="250"/>
        <v>173.49798873578644</v>
      </c>
      <c r="D3245">
        <f t="shared" si="252"/>
        <v>170.65111497446662</v>
      </c>
      <c r="E3245">
        <f t="shared" si="251"/>
        <v>2.846873761319813</v>
      </c>
      <c r="F3245">
        <f t="shared" si="254"/>
        <v>2.6001139434962242</v>
      </c>
      <c r="G3245">
        <f t="shared" si="253"/>
        <v>0.2467598178235888</v>
      </c>
    </row>
    <row r="3246" spans="1:7" x14ac:dyDescent="0.2">
      <c r="A3246">
        <v>20190708</v>
      </c>
      <c r="B3246">
        <v>176.19</v>
      </c>
      <c r="C3246">
        <f t="shared" si="250"/>
        <v>173.91214431489624</v>
      </c>
      <c r="D3246">
        <f t="shared" si="252"/>
        <v>171.06140275413577</v>
      </c>
      <c r="E3246">
        <f t="shared" si="251"/>
        <v>2.8507415607604685</v>
      </c>
      <c r="F3246">
        <f t="shared" si="254"/>
        <v>2.6502394669490732</v>
      </c>
      <c r="G3246">
        <f t="shared" si="253"/>
        <v>0.20050209381139528</v>
      </c>
    </row>
    <row r="3247" spans="1:7" x14ac:dyDescent="0.2">
      <c r="A3247">
        <v>20190709</v>
      </c>
      <c r="B3247">
        <v>177.73</v>
      </c>
      <c r="C3247">
        <f t="shared" si="250"/>
        <v>174.49950672798911</v>
      </c>
      <c r="D3247">
        <f t="shared" si="252"/>
        <v>171.55537292049607</v>
      </c>
      <c r="E3247">
        <f t="shared" si="251"/>
        <v>2.9441338074930457</v>
      </c>
      <c r="F3247">
        <f t="shared" si="254"/>
        <v>2.7090183350578676</v>
      </c>
      <c r="G3247">
        <f t="shared" si="253"/>
        <v>0.23511547243517805</v>
      </c>
    </row>
    <row r="3248" spans="1:7" x14ac:dyDescent="0.2">
      <c r="A3248">
        <v>20190710</v>
      </c>
      <c r="B3248">
        <v>179.31</v>
      </c>
      <c r="C3248">
        <f t="shared" si="250"/>
        <v>175.2395826159908</v>
      </c>
      <c r="D3248">
        <f t="shared" si="252"/>
        <v>172.12978974120009</v>
      </c>
      <c r="E3248">
        <f t="shared" si="251"/>
        <v>3.1097928747907133</v>
      </c>
      <c r="F3248">
        <f t="shared" si="254"/>
        <v>2.7891732430044369</v>
      </c>
      <c r="G3248">
        <f t="shared" si="253"/>
        <v>0.32061963178627639</v>
      </c>
    </row>
    <row r="3249" spans="1:7" x14ac:dyDescent="0.2">
      <c r="A3249">
        <v>20190711</v>
      </c>
      <c r="B3249">
        <v>180.74</v>
      </c>
      <c r="C3249">
        <f t="shared" si="250"/>
        <v>176.08580067506912</v>
      </c>
      <c r="D3249">
        <f t="shared" si="252"/>
        <v>172.76758309370376</v>
      </c>
      <c r="E3249">
        <f t="shared" si="251"/>
        <v>3.31821758136536</v>
      </c>
      <c r="F3249">
        <f t="shared" si="254"/>
        <v>2.8949821106766214</v>
      </c>
      <c r="G3249">
        <f t="shared" si="253"/>
        <v>0.42323547068873868</v>
      </c>
    </row>
    <row r="3250" spans="1:7" x14ac:dyDescent="0.2">
      <c r="A3250">
        <v>20190712</v>
      </c>
      <c r="B3250">
        <v>180.33</v>
      </c>
      <c r="C3250">
        <f t="shared" si="250"/>
        <v>176.73875441736618</v>
      </c>
      <c r="D3250">
        <f t="shared" si="252"/>
        <v>173.3277621237998</v>
      </c>
      <c r="E3250">
        <f t="shared" si="251"/>
        <v>3.4109922935663803</v>
      </c>
      <c r="F3250">
        <f t="shared" si="254"/>
        <v>2.9981841472545732</v>
      </c>
      <c r="G3250">
        <f t="shared" si="253"/>
        <v>0.41280814631180718</v>
      </c>
    </row>
    <row r="3251" spans="1:7" x14ac:dyDescent="0.2">
      <c r="A3251">
        <v>20190715</v>
      </c>
      <c r="B3251">
        <v>180.57</v>
      </c>
      <c r="C3251">
        <f t="shared" si="250"/>
        <v>177.32817681469447</v>
      </c>
      <c r="D3251">
        <f t="shared" si="252"/>
        <v>173.86422418870353</v>
      </c>
      <c r="E3251">
        <f t="shared" si="251"/>
        <v>3.4639526259909417</v>
      </c>
      <c r="F3251">
        <f t="shared" si="254"/>
        <v>3.0913378430018472</v>
      </c>
      <c r="G3251">
        <f t="shared" si="253"/>
        <v>0.37261478298909445</v>
      </c>
    </row>
    <row r="3252" spans="1:7" x14ac:dyDescent="0.2">
      <c r="A3252">
        <v>20190716</v>
      </c>
      <c r="B3252">
        <v>179.31</v>
      </c>
      <c r="C3252">
        <f t="shared" si="250"/>
        <v>177.63307268935685</v>
      </c>
      <c r="D3252">
        <f t="shared" si="252"/>
        <v>174.26761498954031</v>
      </c>
      <c r="E3252">
        <f t="shared" si="251"/>
        <v>3.3654576998165453</v>
      </c>
      <c r="F3252">
        <f t="shared" si="254"/>
        <v>3.1461618143647869</v>
      </c>
      <c r="G3252">
        <f t="shared" si="253"/>
        <v>0.21929588545175838</v>
      </c>
    </row>
    <row r="3253" spans="1:7" x14ac:dyDescent="0.2">
      <c r="A3253">
        <v>20190717</v>
      </c>
      <c r="B3253">
        <v>179.15</v>
      </c>
      <c r="C3253">
        <f t="shared" si="250"/>
        <v>177.86644612176349</v>
      </c>
      <c r="D3253">
        <f t="shared" si="252"/>
        <v>174.62927313846325</v>
      </c>
      <c r="E3253">
        <f t="shared" si="251"/>
        <v>3.2371729833002405</v>
      </c>
      <c r="F3253">
        <f t="shared" si="254"/>
        <v>3.164364048151878</v>
      </c>
      <c r="G3253">
        <f t="shared" si="253"/>
        <v>7.2808935148362508E-2</v>
      </c>
    </row>
    <row r="3254" spans="1:7" x14ac:dyDescent="0.2">
      <c r="A3254">
        <v>20190718</v>
      </c>
      <c r="B3254">
        <v>180.53</v>
      </c>
      <c r="C3254">
        <f t="shared" si="250"/>
        <v>178.27622364149218</v>
      </c>
      <c r="D3254">
        <f t="shared" si="252"/>
        <v>175.06636401709559</v>
      </c>
      <c r="E3254">
        <f t="shared" si="251"/>
        <v>3.2098596243965858</v>
      </c>
      <c r="F3254">
        <f t="shared" si="254"/>
        <v>3.1734631634008199</v>
      </c>
      <c r="G3254">
        <f t="shared" si="253"/>
        <v>3.6396460995765878E-2</v>
      </c>
    </row>
    <row r="3255" spans="1:7" x14ac:dyDescent="0.2">
      <c r="A3255">
        <v>20190719</v>
      </c>
      <c r="B3255">
        <v>179.24</v>
      </c>
      <c r="C3255">
        <f t="shared" si="250"/>
        <v>178.42449692741647</v>
      </c>
      <c r="D3255">
        <f t="shared" si="252"/>
        <v>175.37552223805147</v>
      </c>
      <c r="E3255">
        <f t="shared" si="251"/>
        <v>3.0489746893649965</v>
      </c>
      <c r="F3255">
        <f t="shared" si="254"/>
        <v>3.1485654685936555</v>
      </c>
      <c r="G3255">
        <f t="shared" si="253"/>
        <v>-9.9590779228658999E-2</v>
      </c>
    </row>
    <row r="3256" spans="1:7" x14ac:dyDescent="0.2">
      <c r="A3256">
        <v>20190722</v>
      </c>
      <c r="B3256">
        <v>180.57</v>
      </c>
      <c r="C3256">
        <f t="shared" si="250"/>
        <v>178.75457432319854</v>
      </c>
      <c r="D3256">
        <f t="shared" si="252"/>
        <v>175.7602983685662</v>
      </c>
      <c r="E3256">
        <f t="shared" si="251"/>
        <v>2.994275954632343</v>
      </c>
      <c r="F3256">
        <f t="shared" si="254"/>
        <v>3.1177075658013935</v>
      </c>
      <c r="G3256">
        <f t="shared" si="253"/>
        <v>-0.12343161116905055</v>
      </c>
    </row>
    <row r="3257" spans="1:7" x14ac:dyDescent="0.2">
      <c r="A3257">
        <v>20190723</v>
      </c>
      <c r="B3257">
        <v>180.9</v>
      </c>
      <c r="C3257">
        <f t="shared" si="250"/>
        <v>179.08463981193722</v>
      </c>
      <c r="D3257">
        <f t="shared" si="252"/>
        <v>176.14101700793168</v>
      </c>
      <c r="E3257">
        <f t="shared" si="251"/>
        <v>2.9436228040055425</v>
      </c>
      <c r="F3257">
        <f t="shared" si="254"/>
        <v>3.0828906134422236</v>
      </c>
      <c r="G3257">
        <f t="shared" si="253"/>
        <v>-0.13926780943668104</v>
      </c>
    </row>
    <row r="3258" spans="1:7" x14ac:dyDescent="0.2">
      <c r="A3258">
        <v>20190724</v>
      </c>
      <c r="B3258">
        <v>183.33</v>
      </c>
      <c r="C3258">
        <f t="shared" si="250"/>
        <v>179.73777214856227</v>
      </c>
      <c r="D3258">
        <f t="shared" si="252"/>
        <v>176.67353426660341</v>
      </c>
      <c r="E3258">
        <f t="shared" si="251"/>
        <v>3.06423788195886</v>
      </c>
      <c r="F3258">
        <f t="shared" si="254"/>
        <v>3.0791600671455512</v>
      </c>
      <c r="G3258">
        <f t="shared" si="253"/>
        <v>-1.4922185186691195E-2</v>
      </c>
    </row>
    <row r="3259" spans="1:7" x14ac:dyDescent="0.2">
      <c r="A3259">
        <v>20190725</v>
      </c>
      <c r="B3259">
        <v>181.59</v>
      </c>
      <c r="C3259">
        <f t="shared" si="250"/>
        <v>180.02273027955269</v>
      </c>
      <c r="D3259">
        <f t="shared" si="252"/>
        <v>177.03771691352168</v>
      </c>
      <c r="E3259">
        <f t="shared" si="251"/>
        <v>2.9850133660310121</v>
      </c>
      <c r="F3259">
        <f t="shared" si="254"/>
        <v>3.0603307269226439</v>
      </c>
      <c r="G3259">
        <f t="shared" si="253"/>
        <v>-7.5317360891631768E-2</v>
      </c>
    </row>
    <row r="3260" spans="1:7" x14ac:dyDescent="0.2">
      <c r="A3260">
        <v>20190726</v>
      </c>
      <c r="B3260">
        <v>183.69</v>
      </c>
      <c r="C3260">
        <f t="shared" si="250"/>
        <v>180.58692562115996</v>
      </c>
      <c r="D3260">
        <f t="shared" si="252"/>
        <v>177.53047862363118</v>
      </c>
      <c r="E3260">
        <f t="shared" si="251"/>
        <v>3.0564469975287807</v>
      </c>
      <c r="F3260">
        <f t="shared" si="254"/>
        <v>3.0595539810438717</v>
      </c>
      <c r="G3260">
        <f t="shared" si="253"/>
        <v>-3.1069835150909775E-3</v>
      </c>
    </row>
    <row r="3261" spans="1:7" x14ac:dyDescent="0.2">
      <c r="A3261">
        <v>20190729</v>
      </c>
      <c r="B3261">
        <v>183.21</v>
      </c>
      <c r="C3261">
        <f t="shared" si="250"/>
        <v>180.99047552559688</v>
      </c>
      <c r="D3261">
        <f t="shared" si="252"/>
        <v>177.95118391076963</v>
      </c>
      <c r="E3261">
        <f t="shared" si="251"/>
        <v>3.0392916148272491</v>
      </c>
      <c r="F3261">
        <f t="shared" si="254"/>
        <v>3.0555015078005474</v>
      </c>
      <c r="G3261">
        <f t="shared" si="253"/>
        <v>-1.6209892973298334E-2</v>
      </c>
    </row>
    <row r="3262" spans="1:7" x14ac:dyDescent="0.2">
      <c r="A3262">
        <v>20190730</v>
      </c>
      <c r="B3262">
        <v>181.53</v>
      </c>
      <c r="C3262">
        <f t="shared" si="250"/>
        <v>181.07347929088968</v>
      </c>
      <c r="D3262">
        <f t="shared" si="252"/>
        <v>178.21628139886076</v>
      </c>
      <c r="E3262">
        <f t="shared" si="251"/>
        <v>2.8571978920289212</v>
      </c>
      <c r="F3262">
        <f t="shared" si="254"/>
        <v>3.0158407846462225</v>
      </c>
      <c r="G3262">
        <f t="shared" si="253"/>
        <v>-0.15864289261730136</v>
      </c>
    </row>
    <row r="3263" spans="1:7" x14ac:dyDescent="0.2">
      <c r="A3263">
        <v>20190731</v>
      </c>
      <c r="B3263">
        <v>178</v>
      </c>
      <c r="C3263">
        <f t="shared" si="250"/>
        <v>180.60063632306048</v>
      </c>
      <c r="D3263">
        <f t="shared" si="252"/>
        <v>178.20026055450072</v>
      </c>
      <c r="E3263">
        <f t="shared" si="251"/>
        <v>2.4003757685597691</v>
      </c>
      <c r="F3263">
        <f t="shared" si="254"/>
        <v>2.8927477814289322</v>
      </c>
      <c r="G3263">
        <f t="shared" si="253"/>
        <v>-0.4923720128691631</v>
      </c>
    </row>
    <row r="3264" spans="1:7" x14ac:dyDescent="0.2">
      <c r="A3264">
        <v>20190801</v>
      </c>
      <c r="B3264">
        <v>179.17</v>
      </c>
      <c r="C3264">
        <f t="shared" si="250"/>
        <v>180.38053842720504</v>
      </c>
      <c r="D3264">
        <f t="shared" si="252"/>
        <v>178.27209310601916</v>
      </c>
      <c r="E3264">
        <f t="shared" si="251"/>
        <v>2.1084453211858829</v>
      </c>
      <c r="F3264">
        <f t="shared" si="254"/>
        <v>2.7358872893803223</v>
      </c>
      <c r="G3264">
        <f t="shared" si="253"/>
        <v>-0.62744196819443943</v>
      </c>
    </row>
    <row r="3265" spans="1:7" x14ac:dyDescent="0.2">
      <c r="A3265">
        <v>20190802</v>
      </c>
      <c r="B3265">
        <v>177.42</v>
      </c>
      <c r="C3265">
        <f t="shared" si="250"/>
        <v>179.92507097686581</v>
      </c>
      <c r="D3265">
        <f t="shared" si="252"/>
        <v>178.20897509816589</v>
      </c>
      <c r="E3265">
        <f t="shared" si="251"/>
        <v>1.7160958786999174</v>
      </c>
      <c r="F3265">
        <f t="shared" si="254"/>
        <v>2.5319290072442415</v>
      </c>
      <c r="G3265">
        <f t="shared" si="253"/>
        <v>-0.8158331285443241</v>
      </c>
    </row>
    <row r="3266" spans="1:7" x14ac:dyDescent="0.2">
      <c r="A3266">
        <v>20190805</v>
      </c>
      <c r="B3266">
        <v>168.86</v>
      </c>
      <c r="C3266">
        <f t="shared" si="250"/>
        <v>178.22275236504029</v>
      </c>
      <c r="D3266">
        <f t="shared" si="252"/>
        <v>177.51645842422766</v>
      </c>
      <c r="E3266">
        <f t="shared" si="251"/>
        <v>0.70629394081262831</v>
      </c>
      <c r="F3266">
        <f t="shared" si="254"/>
        <v>2.1668019939579191</v>
      </c>
      <c r="G3266">
        <f t="shared" si="253"/>
        <v>-1.4605080531452908</v>
      </c>
    </row>
    <row r="3267" spans="1:7" x14ac:dyDescent="0.2">
      <c r="A3267">
        <v>20190806</v>
      </c>
      <c r="B3267">
        <v>172.48</v>
      </c>
      <c r="C3267">
        <f t="shared" si="250"/>
        <v>177.33925200118796</v>
      </c>
      <c r="D3267">
        <f t="shared" si="252"/>
        <v>177.14338742984043</v>
      </c>
      <c r="E3267">
        <f t="shared" si="251"/>
        <v>0.19586457134752777</v>
      </c>
      <c r="F3267">
        <f t="shared" si="254"/>
        <v>1.772614509435841</v>
      </c>
      <c r="G3267">
        <f t="shared" si="253"/>
        <v>-1.5767499380883132</v>
      </c>
    </row>
    <row r="3268" spans="1:7" x14ac:dyDescent="0.2">
      <c r="A3268">
        <v>20190807</v>
      </c>
      <c r="B3268">
        <v>175.32</v>
      </c>
      <c r="C3268">
        <f t="shared" si="250"/>
        <v>177.02859784715903</v>
      </c>
      <c r="D3268">
        <f t="shared" si="252"/>
        <v>177.00832169429668</v>
      </c>
      <c r="E3268">
        <f t="shared" si="251"/>
        <v>2.0276152862351182E-2</v>
      </c>
      <c r="F3268">
        <f t="shared" si="254"/>
        <v>1.4221468381211431</v>
      </c>
      <c r="G3268">
        <f t="shared" si="253"/>
        <v>-1.4018706852587919</v>
      </c>
    </row>
    <row r="3269" spans="1:7" x14ac:dyDescent="0.2">
      <c r="A3269">
        <v>20190808</v>
      </c>
      <c r="B3269">
        <v>179.9</v>
      </c>
      <c r="C3269">
        <f t="shared" si="250"/>
        <v>177.4703520245192</v>
      </c>
      <c r="D3269">
        <f t="shared" si="252"/>
        <v>177.22252008731175</v>
      </c>
      <c r="E3269">
        <f t="shared" si="251"/>
        <v>0.24783193720745089</v>
      </c>
      <c r="F3269">
        <f t="shared" si="254"/>
        <v>1.1872838579384046</v>
      </c>
      <c r="G3269">
        <f t="shared" si="253"/>
        <v>-0.93945192073095374</v>
      </c>
    </row>
    <row r="3270" spans="1:7" x14ac:dyDescent="0.2">
      <c r="A3270">
        <v>20190809</v>
      </c>
      <c r="B3270">
        <v>179.05</v>
      </c>
      <c r="C3270">
        <f t="shared" si="250"/>
        <v>177.71337478997779</v>
      </c>
      <c r="D3270">
        <f t="shared" si="252"/>
        <v>177.35788896973312</v>
      </c>
      <c r="E3270">
        <f t="shared" si="251"/>
        <v>0.35548582024466668</v>
      </c>
      <c r="F3270">
        <f t="shared" si="254"/>
        <v>1.0209242503996572</v>
      </c>
      <c r="G3270">
        <f t="shared" si="253"/>
        <v>-0.66543843015499049</v>
      </c>
    </row>
    <row r="3271" spans="1:7" x14ac:dyDescent="0.2">
      <c r="A3271">
        <v>20190812</v>
      </c>
      <c r="B3271">
        <v>176.34</v>
      </c>
      <c r="C3271">
        <f t="shared" si="250"/>
        <v>177.50208636075047</v>
      </c>
      <c r="D3271">
        <f t="shared" si="252"/>
        <v>177.28248978678994</v>
      </c>
      <c r="E3271">
        <f t="shared" si="251"/>
        <v>0.21959657396052989</v>
      </c>
      <c r="F3271">
        <f t="shared" si="254"/>
        <v>0.86065871511183178</v>
      </c>
      <c r="G3271">
        <f t="shared" si="253"/>
        <v>-0.64106214115130189</v>
      </c>
    </row>
    <row r="3272" spans="1:7" x14ac:dyDescent="0.2">
      <c r="A3272">
        <v>20190813</v>
      </c>
      <c r="B3272">
        <v>178.61</v>
      </c>
      <c r="C3272">
        <f t="shared" si="250"/>
        <v>177.67253461294271</v>
      </c>
      <c r="D3272">
        <f t="shared" si="252"/>
        <v>177.38082387665736</v>
      </c>
      <c r="E3272">
        <f t="shared" si="251"/>
        <v>0.29171073628535282</v>
      </c>
      <c r="F3272">
        <f t="shared" si="254"/>
        <v>0.74686911934653599</v>
      </c>
      <c r="G3272">
        <f t="shared" si="253"/>
        <v>-0.45515838306118317</v>
      </c>
    </row>
    <row r="3273" spans="1:7" x14ac:dyDescent="0.2">
      <c r="A3273">
        <v>20190814</v>
      </c>
      <c r="B3273">
        <v>173.51</v>
      </c>
      <c r="C3273">
        <f t="shared" si="250"/>
        <v>177.03214467248998</v>
      </c>
      <c r="D3273">
        <f t="shared" si="252"/>
        <v>177.09409618209017</v>
      </c>
      <c r="E3273">
        <f t="shared" si="251"/>
        <v>-6.1951509600191912E-2</v>
      </c>
      <c r="F3273">
        <f t="shared" si="254"/>
        <v>0.58510499355719037</v>
      </c>
      <c r="G3273">
        <f t="shared" si="253"/>
        <v>-0.64705650315738228</v>
      </c>
    </row>
    <row r="3274" spans="1:7" x14ac:dyDescent="0.2">
      <c r="A3274">
        <v>20190815</v>
      </c>
      <c r="B3274">
        <v>176.27</v>
      </c>
      <c r="C3274">
        <f t="shared" si="250"/>
        <v>176.91489164595305</v>
      </c>
      <c r="D3274">
        <f t="shared" si="252"/>
        <v>177.03305202045388</v>
      </c>
      <c r="E3274">
        <f t="shared" si="251"/>
        <v>-0.11816037450083172</v>
      </c>
      <c r="F3274">
        <f t="shared" si="254"/>
        <v>0.44445191994558597</v>
      </c>
      <c r="G3274">
        <f t="shared" si="253"/>
        <v>-0.56261229444641769</v>
      </c>
    </row>
    <row r="3275" spans="1:7" x14ac:dyDescent="0.2">
      <c r="A3275">
        <v>20190816</v>
      </c>
      <c r="B3275">
        <v>178.23</v>
      </c>
      <c r="C3275">
        <f t="shared" si="250"/>
        <v>177.1172160081141</v>
      </c>
      <c r="D3275">
        <f t="shared" si="252"/>
        <v>177.1217148337536</v>
      </c>
      <c r="E3275">
        <f t="shared" si="251"/>
        <v>-4.4988256395015469E-3</v>
      </c>
      <c r="F3275">
        <f t="shared" si="254"/>
        <v>0.35466177082856848</v>
      </c>
      <c r="G3275">
        <f t="shared" si="253"/>
        <v>-0.35916059646807003</v>
      </c>
    </row>
    <row r="3276" spans="1:7" x14ac:dyDescent="0.2">
      <c r="A3276">
        <v>20190819</v>
      </c>
      <c r="B3276">
        <v>179.74</v>
      </c>
      <c r="C3276">
        <f t="shared" si="250"/>
        <v>177.520721237635</v>
      </c>
      <c r="D3276">
        <f t="shared" si="252"/>
        <v>177.31566188310521</v>
      </c>
      <c r="E3276">
        <f t="shared" si="251"/>
        <v>0.20505935452979429</v>
      </c>
      <c r="F3276">
        <f t="shared" si="254"/>
        <v>0.32474128756881365</v>
      </c>
      <c r="G3276">
        <f t="shared" si="253"/>
        <v>-0.11968193303901936</v>
      </c>
    </row>
    <row r="3277" spans="1:7" x14ac:dyDescent="0.2">
      <c r="A3277">
        <v>20190820</v>
      </c>
      <c r="B3277">
        <v>179.24</v>
      </c>
      <c r="C3277">
        <f t="shared" si="250"/>
        <v>177.78522566261424</v>
      </c>
      <c r="D3277">
        <f t="shared" si="252"/>
        <v>177.45820544731964</v>
      </c>
      <c r="E3277">
        <f t="shared" si="251"/>
        <v>0.32702021529459557</v>
      </c>
      <c r="F3277">
        <f t="shared" si="254"/>
        <v>0.32519707311397006</v>
      </c>
      <c r="G3277">
        <f t="shared" si="253"/>
        <v>1.8231421806255144E-3</v>
      </c>
    </row>
    <row r="3278" spans="1:7" x14ac:dyDescent="0.2">
      <c r="A3278">
        <v>20190821</v>
      </c>
      <c r="B3278">
        <v>180.94</v>
      </c>
      <c r="C3278">
        <f t="shared" si="250"/>
        <v>178.27057556067359</v>
      </c>
      <c r="D3278">
        <f t="shared" si="252"/>
        <v>177.7161161549256</v>
      </c>
      <c r="E3278">
        <f t="shared" si="251"/>
        <v>0.55445940574799124</v>
      </c>
      <c r="F3278">
        <f t="shared" si="254"/>
        <v>0.37104953964077431</v>
      </c>
      <c r="G3278">
        <f t="shared" si="253"/>
        <v>0.18340986610721693</v>
      </c>
    </row>
    <row r="3279" spans="1:7" x14ac:dyDescent="0.2">
      <c r="A3279">
        <v>20190822</v>
      </c>
      <c r="B3279">
        <v>180.09</v>
      </c>
      <c r="C3279">
        <f t="shared" ref="C3279:C3342" si="255">(B3279*(2/(12+1))+C3278*(1-(2/(12+1))))</f>
        <v>178.55048701287765</v>
      </c>
      <c r="D3279">
        <f t="shared" si="252"/>
        <v>177.89195940270889</v>
      </c>
      <c r="E3279">
        <f t="shared" si="251"/>
        <v>0.65852761016876116</v>
      </c>
      <c r="F3279">
        <f t="shared" si="254"/>
        <v>0.4285451537463717</v>
      </c>
      <c r="G3279">
        <f t="shared" si="253"/>
        <v>0.22998245642238946</v>
      </c>
    </row>
    <row r="3280" spans="1:7" x14ac:dyDescent="0.2">
      <c r="A3280">
        <v>20190823</v>
      </c>
      <c r="B3280">
        <v>175.23</v>
      </c>
      <c r="C3280">
        <f t="shared" si="255"/>
        <v>178.03964285705032</v>
      </c>
      <c r="D3280">
        <f t="shared" si="252"/>
        <v>177.69477722473044</v>
      </c>
      <c r="E3280">
        <f t="shared" si="251"/>
        <v>0.34486563231988043</v>
      </c>
      <c r="F3280">
        <f t="shared" si="254"/>
        <v>0.41180924946107345</v>
      </c>
      <c r="G3280">
        <f t="shared" si="253"/>
        <v>-6.6943617141193013E-2</v>
      </c>
    </row>
    <row r="3281" spans="1:7" x14ac:dyDescent="0.2">
      <c r="A3281">
        <v>20190826</v>
      </c>
      <c r="B3281">
        <v>177.59</v>
      </c>
      <c r="C3281">
        <f t="shared" si="255"/>
        <v>177.97046703288873</v>
      </c>
      <c r="D3281">
        <f t="shared" si="252"/>
        <v>177.6870159488245</v>
      </c>
      <c r="E3281">
        <f t="shared" si="251"/>
        <v>0.28345108406423947</v>
      </c>
      <c r="F3281">
        <f t="shared" si="254"/>
        <v>0.38613761638170668</v>
      </c>
      <c r="G3281">
        <f t="shared" si="253"/>
        <v>-0.10268653231746722</v>
      </c>
    </row>
    <row r="3282" spans="1:7" x14ac:dyDescent="0.2">
      <c r="A3282">
        <v>20190827</v>
      </c>
      <c r="B3282">
        <v>178.38</v>
      </c>
      <c r="C3282">
        <f t="shared" si="255"/>
        <v>178.03347210475201</v>
      </c>
      <c r="D3282">
        <f t="shared" si="252"/>
        <v>177.73834810076343</v>
      </c>
      <c r="E3282">
        <f t="shared" si="251"/>
        <v>0.29512400398857608</v>
      </c>
      <c r="F3282">
        <f t="shared" si="254"/>
        <v>0.3679348939030806</v>
      </c>
      <c r="G3282">
        <f t="shared" si="253"/>
        <v>-7.2810889914504517E-2</v>
      </c>
    </row>
    <row r="3283" spans="1:7" x14ac:dyDescent="0.2">
      <c r="A3283">
        <v>20190828</v>
      </c>
      <c r="B3283">
        <v>178.67</v>
      </c>
      <c r="C3283">
        <f t="shared" si="255"/>
        <v>178.13139947325169</v>
      </c>
      <c r="D3283">
        <f t="shared" si="252"/>
        <v>177.80735935255873</v>
      </c>
      <c r="E3283">
        <f t="shared" si="251"/>
        <v>0.32404012069295618</v>
      </c>
      <c r="F3283">
        <f t="shared" si="254"/>
        <v>0.35915593926105571</v>
      </c>
      <c r="G3283">
        <f t="shared" si="253"/>
        <v>-3.5115818568099533E-2</v>
      </c>
    </row>
    <row r="3284" spans="1:7" x14ac:dyDescent="0.2">
      <c r="A3284">
        <v>20190829</v>
      </c>
      <c r="B3284">
        <v>181.17</v>
      </c>
      <c r="C3284">
        <f t="shared" si="255"/>
        <v>178.59887647736682</v>
      </c>
      <c r="D3284">
        <f t="shared" si="252"/>
        <v>178.05644384496179</v>
      </c>
      <c r="E3284">
        <f t="shared" si="251"/>
        <v>0.54243263240502415</v>
      </c>
      <c r="F3284">
        <f t="shared" si="254"/>
        <v>0.39581127788984938</v>
      </c>
      <c r="G3284">
        <f t="shared" si="253"/>
        <v>0.14662135451517477</v>
      </c>
    </row>
    <row r="3285" spans="1:7" x14ac:dyDescent="0.2">
      <c r="A3285">
        <v>20190830</v>
      </c>
      <c r="B3285">
        <v>180.82</v>
      </c>
      <c r="C3285">
        <f t="shared" si="255"/>
        <v>178.94058778854117</v>
      </c>
      <c r="D3285">
        <f t="shared" si="252"/>
        <v>178.26115170829794</v>
      </c>
      <c r="E3285">
        <f t="shared" si="251"/>
        <v>0.67943608024322089</v>
      </c>
      <c r="F3285">
        <f t="shared" si="254"/>
        <v>0.4525362383605237</v>
      </c>
      <c r="G3285">
        <f t="shared" si="253"/>
        <v>0.22689984188269718</v>
      </c>
    </row>
    <row r="3286" spans="1:7" x14ac:dyDescent="0.2">
      <c r="A3286">
        <v>20190903</v>
      </c>
      <c r="B3286">
        <v>179.2</v>
      </c>
      <c r="C3286">
        <f t="shared" si="255"/>
        <v>178.98049735953481</v>
      </c>
      <c r="D3286">
        <f t="shared" si="252"/>
        <v>178.33069602620179</v>
      </c>
      <c r="E3286">
        <f t="shared" si="251"/>
        <v>0.64980133333301637</v>
      </c>
      <c r="F3286">
        <f t="shared" si="254"/>
        <v>0.4919892573550223</v>
      </c>
      <c r="G3286">
        <f t="shared" si="253"/>
        <v>0.15781207597799407</v>
      </c>
    </row>
    <row r="3287" spans="1:7" x14ac:dyDescent="0.2">
      <c r="A3287">
        <v>20190904</v>
      </c>
      <c r="B3287">
        <v>181.77</v>
      </c>
      <c r="C3287">
        <f t="shared" si="255"/>
        <v>179.40965161191409</v>
      </c>
      <c r="D3287">
        <f t="shared" si="252"/>
        <v>178.58545928352018</v>
      </c>
      <c r="E3287">
        <f t="shared" si="251"/>
        <v>0.82419232839390588</v>
      </c>
      <c r="F3287">
        <f t="shared" si="254"/>
        <v>0.55842987156279911</v>
      </c>
      <c r="G3287">
        <f t="shared" si="253"/>
        <v>0.26576245683110677</v>
      </c>
    </row>
    <row r="3288" spans="1:7" x14ac:dyDescent="0.2">
      <c r="A3288">
        <v>20190905</v>
      </c>
      <c r="B3288">
        <v>184.73</v>
      </c>
      <c r="C3288">
        <f t="shared" si="255"/>
        <v>180.22816674854266</v>
      </c>
      <c r="D3288">
        <f t="shared" si="252"/>
        <v>179.04061044770387</v>
      </c>
      <c r="E3288">
        <f t="shared" si="251"/>
        <v>1.1875563008387928</v>
      </c>
      <c r="F3288">
        <f t="shared" si="254"/>
        <v>0.68425515741799792</v>
      </c>
      <c r="G3288">
        <f t="shared" si="253"/>
        <v>0.50330114342079491</v>
      </c>
    </row>
    <row r="3289" spans="1:7" x14ac:dyDescent="0.2">
      <c r="A3289">
        <v>20190906</v>
      </c>
      <c r="B3289">
        <v>185.74</v>
      </c>
      <c r="C3289">
        <f t="shared" si="255"/>
        <v>181.07614109492073</v>
      </c>
      <c r="D3289">
        <f t="shared" si="252"/>
        <v>179.53686152565172</v>
      </c>
      <c r="E3289">
        <f t="shared" si="251"/>
        <v>1.5392795692690129</v>
      </c>
      <c r="F3289">
        <f t="shared" si="254"/>
        <v>0.85526003978820098</v>
      </c>
      <c r="G3289">
        <f t="shared" si="253"/>
        <v>0.68401952948081191</v>
      </c>
    </row>
    <row r="3290" spans="1:7" x14ac:dyDescent="0.2">
      <c r="A3290">
        <v>20190909</v>
      </c>
      <c r="B3290">
        <v>181.55</v>
      </c>
      <c r="C3290">
        <f t="shared" si="255"/>
        <v>181.14904246493293</v>
      </c>
      <c r="D3290">
        <f t="shared" si="252"/>
        <v>179.68598289412193</v>
      </c>
      <c r="E3290">
        <f t="shared" si="251"/>
        <v>1.4630595708109979</v>
      </c>
      <c r="F3290">
        <f t="shared" si="254"/>
        <v>0.97681994599276045</v>
      </c>
      <c r="G3290">
        <f t="shared" si="253"/>
        <v>0.48623962481823746</v>
      </c>
    </row>
    <row r="3291" spans="1:7" x14ac:dyDescent="0.2">
      <c r="A3291">
        <v>20190910</v>
      </c>
      <c r="B3291">
        <v>176.35</v>
      </c>
      <c r="C3291">
        <f t="shared" si="255"/>
        <v>180.41072823955864</v>
      </c>
      <c r="D3291">
        <f t="shared" si="252"/>
        <v>179.4388730501129</v>
      </c>
      <c r="E3291">
        <f t="shared" si="251"/>
        <v>0.97185518944573346</v>
      </c>
      <c r="F3291">
        <f t="shared" si="254"/>
        <v>0.9758269946833551</v>
      </c>
      <c r="G3291">
        <f t="shared" si="253"/>
        <v>-3.9718052376216395E-3</v>
      </c>
    </row>
    <row r="3292" spans="1:7" x14ac:dyDescent="0.2">
      <c r="A3292">
        <v>20190911</v>
      </c>
      <c r="B3292">
        <v>174.98</v>
      </c>
      <c r="C3292">
        <f t="shared" si="255"/>
        <v>179.57523158731883</v>
      </c>
      <c r="D3292">
        <f t="shared" si="252"/>
        <v>179.10858615751195</v>
      </c>
      <c r="E3292">
        <f t="shared" ref="E3292:E3355" si="256">C3292-D3292</f>
        <v>0.46664542980687429</v>
      </c>
      <c r="F3292">
        <f t="shared" si="254"/>
        <v>0.87399068170805905</v>
      </c>
      <c r="G3292">
        <f t="shared" si="253"/>
        <v>-0.40734525190118476</v>
      </c>
    </row>
    <row r="3293" spans="1:7" x14ac:dyDescent="0.2">
      <c r="A3293">
        <v>20190912</v>
      </c>
      <c r="B3293">
        <v>177.98</v>
      </c>
      <c r="C3293">
        <f t="shared" si="255"/>
        <v>179.32981134311592</v>
      </c>
      <c r="D3293">
        <f t="shared" ref="D3293:D3356" si="257">B3293*(2/(26+1)) + D3292*(1-(2/(26+1)))</f>
        <v>179.02498718288146</v>
      </c>
      <c r="E3293">
        <f t="shared" si="256"/>
        <v>0.30482416023446035</v>
      </c>
      <c r="F3293">
        <f t="shared" si="254"/>
        <v>0.76015737741333933</v>
      </c>
      <c r="G3293">
        <f t="shared" si="253"/>
        <v>-0.45533321717887898</v>
      </c>
    </row>
    <row r="3294" spans="1:7" x14ac:dyDescent="0.2">
      <c r="A3294">
        <v>20190913</v>
      </c>
      <c r="B3294">
        <v>177.27</v>
      </c>
      <c r="C3294">
        <f t="shared" si="255"/>
        <v>179.01291729032886</v>
      </c>
      <c r="D3294">
        <f t="shared" si="257"/>
        <v>178.89498813229767</v>
      </c>
      <c r="E3294">
        <f t="shared" si="256"/>
        <v>0.11792915803118831</v>
      </c>
      <c r="F3294">
        <f t="shared" si="254"/>
        <v>0.63171173353690913</v>
      </c>
      <c r="G3294">
        <f t="shared" si="253"/>
        <v>-0.51378257550572082</v>
      </c>
    </row>
    <row r="3295" spans="1:7" x14ac:dyDescent="0.2">
      <c r="A3295">
        <v>20190916</v>
      </c>
      <c r="B3295">
        <v>176.11</v>
      </c>
      <c r="C3295">
        <f t="shared" si="255"/>
        <v>178.56631463027827</v>
      </c>
      <c r="D3295">
        <f t="shared" si="257"/>
        <v>178.68869271509044</v>
      </c>
      <c r="E3295">
        <f t="shared" si="256"/>
        <v>-0.12237808481216916</v>
      </c>
      <c r="F3295">
        <f t="shared" si="254"/>
        <v>0.48089376986709353</v>
      </c>
      <c r="G3295">
        <f t="shared" si="253"/>
        <v>-0.6032718546792627</v>
      </c>
    </row>
    <row r="3296" spans="1:7" x14ac:dyDescent="0.2">
      <c r="A3296">
        <v>20190917</v>
      </c>
      <c r="B3296">
        <v>176.45</v>
      </c>
      <c r="C3296">
        <f t="shared" si="255"/>
        <v>178.24072776408161</v>
      </c>
      <c r="D3296">
        <f t="shared" si="257"/>
        <v>178.52286362508374</v>
      </c>
      <c r="E3296">
        <f t="shared" si="256"/>
        <v>-0.28213586100213206</v>
      </c>
      <c r="F3296">
        <f t="shared" si="254"/>
        <v>0.32828784369324843</v>
      </c>
      <c r="G3296">
        <f t="shared" si="253"/>
        <v>-0.61042370469538043</v>
      </c>
    </row>
    <row r="3297" spans="1:7" x14ac:dyDescent="0.2">
      <c r="A3297">
        <v>20190918</v>
      </c>
      <c r="B3297">
        <v>175.29</v>
      </c>
      <c r="C3297">
        <f t="shared" si="255"/>
        <v>177.78676964653062</v>
      </c>
      <c r="D3297">
        <f t="shared" si="257"/>
        <v>178.28339224544791</v>
      </c>
      <c r="E3297">
        <f t="shared" si="256"/>
        <v>-0.49662259891729832</v>
      </c>
      <c r="F3297">
        <f t="shared" si="254"/>
        <v>0.16330575517113904</v>
      </c>
      <c r="G3297">
        <f t="shared" si="253"/>
        <v>-0.65992835408843731</v>
      </c>
    </row>
    <row r="3298" spans="1:7" x14ac:dyDescent="0.2">
      <c r="A3298">
        <v>20190919</v>
      </c>
      <c r="B3298">
        <v>175.96</v>
      </c>
      <c r="C3298">
        <f t="shared" si="255"/>
        <v>177.50572816244897</v>
      </c>
      <c r="D3298">
        <f t="shared" si="257"/>
        <v>178.11128911615549</v>
      </c>
      <c r="E3298">
        <f t="shared" si="256"/>
        <v>-0.60556095370651519</v>
      </c>
      <c r="F3298">
        <f t="shared" si="254"/>
        <v>9.5324133956081886E-3</v>
      </c>
      <c r="G3298">
        <f t="shared" si="253"/>
        <v>-0.61509336710212337</v>
      </c>
    </row>
    <row r="3299" spans="1:7" x14ac:dyDescent="0.2">
      <c r="A3299">
        <v>20190920</v>
      </c>
      <c r="B3299">
        <v>174.06</v>
      </c>
      <c r="C3299">
        <f t="shared" si="255"/>
        <v>176.97561613745683</v>
      </c>
      <c r="D3299">
        <f t="shared" si="257"/>
        <v>177.81119362606992</v>
      </c>
      <c r="E3299">
        <f t="shared" si="256"/>
        <v>-0.83557748861309733</v>
      </c>
      <c r="F3299">
        <f t="shared" si="254"/>
        <v>-0.15948956700613293</v>
      </c>
      <c r="G3299">
        <f t="shared" si="253"/>
        <v>-0.6760879216069644</v>
      </c>
    </row>
    <row r="3300" spans="1:7" x14ac:dyDescent="0.2">
      <c r="A3300">
        <v>20190923</v>
      </c>
      <c r="B3300">
        <v>174.91</v>
      </c>
      <c r="C3300">
        <f t="shared" si="255"/>
        <v>176.65782903938654</v>
      </c>
      <c r="D3300">
        <f t="shared" si="257"/>
        <v>177.5962903945092</v>
      </c>
      <c r="E3300">
        <f t="shared" si="256"/>
        <v>-0.93846135512265505</v>
      </c>
      <c r="F3300">
        <f t="shared" si="254"/>
        <v>-0.31528392462943733</v>
      </c>
      <c r="G3300">
        <f t="shared" ref="G3300:G3363" si="258">E3300-F3300</f>
        <v>-0.62317743049321772</v>
      </c>
    </row>
    <row r="3301" spans="1:7" x14ac:dyDescent="0.2">
      <c r="A3301">
        <v>20190924</v>
      </c>
      <c r="B3301">
        <v>174.48</v>
      </c>
      <c r="C3301">
        <f t="shared" si="255"/>
        <v>176.32277841794246</v>
      </c>
      <c r="D3301">
        <f t="shared" si="257"/>
        <v>177.36545406899</v>
      </c>
      <c r="E3301">
        <f t="shared" si="256"/>
        <v>-1.0426756510475457</v>
      </c>
      <c r="F3301">
        <f t="shared" ref="F3301:F3364" si="259">(E3301*(2/(9+1))+F3300*(1-(2/(9+1))))</f>
        <v>-0.46076226991305902</v>
      </c>
      <c r="G3301">
        <f t="shared" si="258"/>
        <v>-0.58191338113448665</v>
      </c>
    </row>
    <row r="3302" spans="1:7" x14ac:dyDescent="0.2">
      <c r="A3302">
        <v>20190925</v>
      </c>
      <c r="B3302">
        <v>175.28</v>
      </c>
      <c r="C3302">
        <f t="shared" si="255"/>
        <v>176.16235096902824</v>
      </c>
      <c r="D3302">
        <f t="shared" si="257"/>
        <v>177.21097598980555</v>
      </c>
      <c r="E3302">
        <f t="shared" si="256"/>
        <v>-1.0486250207773082</v>
      </c>
      <c r="F3302">
        <f t="shared" si="259"/>
        <v>-0.57833482008590886</v>
      </c>
      <c r="G3302">
        <f t="shared" si="258"/>
        <v>-0.47029020069139937</v>
      </c>
    </row>
    <row r="3303" spans="1:7" x14ac:dyDescent="0.2">
      <c r="A3303">
        <v>20190926</v>
      </c>
      <c r="B3303">
        <v>175.65</v>
      </c>
      <c r="C3303">
        <f t="shared" si="255"/>
        <v>176.08352774302389</v>
      </c>
      <c r="D3303">
        <f t="shared" si="257"/>
        <v>177.09534813870886</v>
      </c>
      <c r="E3303">
        <f t="shared" si="256"/>
        <v>-1.0118203956849641</v>
      </c>
      <c r="F3303">
        <f t="shared" si="259"/>
        <v>-0.6650319352057199</v>
      </c>
      <c r="G3303">
        <f t="shared" si="258"/>
        <v>-0.34678846047924416</v>
      </c>
    </row>
    <row r="3304" spans="1:7" x14ac:dyDescent="0.2">
      <c r="A3304">
        <v>20190927</v>
      </c>
      <c r="B3304">
        <v>174</v>
      </c>
      <c r="C3304">
        <f t="shared" si="255"/>
        <v>175.76298501332792</v>
      </c>
      <c r="D3304">
        <f t="shared" si="257"/>
        <v>176.86606309139708</v>
      </c>
      <c r="E3304">
        <f t="shared" si="256"/>
        <v>-1.10307807806916</v>
      </c>
      <c r="F3304">
        <f t="shared" si="259"/>
        <v>-0.75264116377840795</v>
      </c>
      <c r="G3304">
        <f t="shared" si="258"/>
        <v>-0.35043691429075208</v>
      </c>
    </row>
    <row r="3305" spans="1:7" x14ac:dyDescent="0.2">
      <c r="A3305">
        <v>20190930</v>
      </c>
      <c r="B3305">
        <v>172.01</v>
      </c>
      <c r="C3305">
        <f t="shared" si="255"/>
        <v>175.18560270358518</v>
      </c>
      <c r="D3305">
        <f t="shared" si="257"/>
        <v>176.50635471425656</v>
      </c>
      <c r="E3305">
        <f t="shared" si="256"/>
        <v>-1.3207520106713844</v>
      </c>
      <c r="F3305">
        <f t="shared" si="259"/>
        <v>-0.86626333315700332</v>
      </c>
      <c r="G3305">
        <f t="shared" si="258"/>
        <v>-0.45448867751438105</v>
      </c>
    </row>
    <row r="3306" spans="1:7" x14ac:dyDescent="0.2">
      <c r="A3306">
        <v>20191001</v>
      </c>
      <c r="B3306">
        <v>174.29</v>
      </c>
      <c r="C3306">
        <f t="shared" si="255"/>
        <v>175.04781767226439</v>
      </c>
      <c r="D3306">
        <f t="shared" si="257"/>
        <v>176.34218029097829</v>
      </c>
      <c r="E3306">
        <f t="shared" si="256"/>
        <v>-1.2943626187139046</v>
      </c>
      <c r="F3306">
        <f t="shared" si="259"/>
        <v>-0.95188319026838364</v>
      </c>
      <c r="G3306">
        <f t="shared" si="258"/>
        <v>-0.34247942844552093</v>
      </c>
    </row>
    <row r="3307" spans="1:7" x14ac:dyDescent="0.2">
      <c r="A3307">
        <v>20191002</v>
      </c>
      <c r="B3307">
        <v>169.83</v>
      </c>
      <c r="C3307">
        <f t="shared" si="255"/>
        <v>174.24507649191602</v>
      </c>
      <c r="D3307">
        <f t="shared" si="257"/>
        <v>175.85979656572064</v>
      </c>
      <c r="E3307">
        <f t="shared" si="256"/>
        <v>-1.6147200738046195</v>
      </c>
      <c r="F3307">
        <f t="shared" si="259"/>
        <v>-1.0844505669756308</v>
      </c>
      <c r="G3307">
        <f t="shared" si="258"/>
        <v>-0.53026950682898866</v>
      </c>
    </row>
    <row r="3308" spans="1:7" x14ac:dyDescent="0.2">
      <c r="A3308">
        <v>20191003</v>
      </c>
      <c r="B3308">
        <v>172.87</v>
      </c>
      <c r="C3308">
        <f t="shared" si="255"/>
        <v>174.03352626239047</v>
      </c>
      <c r="D3308">
        <f t="shared" si="257"/>
        <v>175.63833015344505</v>
      </c>
      <c r="E3308">
        <f t="shared" si="256"/>
        <v>-1.604803891054587</v>
      </c>
      <c r="F3308">
        <f t="shared" si="259"/>
        <v>-1.1885212317914222</v>
      </c>
      <c r="G3308">
        <f t="shared" si="258"/>
        <v>-0.41628265926316477</v>
      </c>
    </row>
    <row r="3309" spans="1:7" x14ac:dyDescent="0.2">
      <c r="A3309">
        <v>20191004</v>
      </c>
      <c r="B3309">
        <v>175.98</v>
      </c>
      <c r="C3309">
        <f t="shared" si="255"/>
        <v>174.33298376048424</v>
      </c>
      <c r="D3309">
        <f t="shared" si="257"/>
        <v>175.66363903096766</v>
      </c>
      <c r="E3309">
        <f t="shared" si="256"/>
        <v>-1.3306552704834189</v>
      </c>
      <c r="F3309">
        <f t="shared" si="259"/>
        <v>-1.2169480395298216</v>
      </c>
      <c r="G3309">
        <f t="shared" si="258"/>
        <v>-0.11370723095359736</v>
      </c>
    </row>
    <row r="3310" spans="1:7" x14ac:dyDescent="0.2">
      <c r="A3310">
        <v>20191007</v>
      </c>
      <c r="B3310">
        <v>174.9</v>
      </c>
      <c r="C3310">
        <f t="shared" si="255"/>
        <v>174.42021702810206</v>
      </c>
      <c r="D3310">
        <f t="shared" si="257"/>
        <v>175.6070731768219</v>
      </c>
      <c r="E3310">
        <f t="shared" si="256"/>
        <v>-1.1868561487198406</v>
      </c>
      <c r="F3310">
        <f t="shared" si="259"/>
        <v>-1.2109296613678253</v>
      </c>
      <c r="G3310">
        <f t="shared" si="258"/>
        <v>2.4073512647984741E-2</v>
      </c>
    </row>
    <row r="3311" spans="1:7" x14ac:dyDescent="0.2">
      <c r="A3311">
        <v>20191008</v>
      </c>
      <c r="B3311">
        <v>172.42</v>
      </c>
      <c r="C3311">
        <f t="shared" si="255"/>
        <v>174.11249133147098</v>
      </c>
      <c r="D3311">
        <f t="shared" si="257"/>
        <v>175.3709936822425</v>
      </c>
      <c r="E3311">
        <f t="shared" si="256"/>
        <v>-1.2585023507715221</v>
      </c>
      <c r="F3311">
        <f t="shared" si="259"/>
        <v>-1.2204441992485648</v>
      </c>
      <c r="G3311">
        <f t="shared" si="258"/>
        <v>-3.8058151522957218E-2</v>
      </c>
    </row>
    <row r="3312" spans="1:7" x14ac:dyDescent="0.2">
      <c r="A3312">
        <v>20191009</v>
      </c>
      <c r="B3312">
        <v>174.88</v>
      </c>
      <c r="C3312">
        <f t="shared" si="255"/>
        <v>174.23056958816775</v>
      </c>
      <c r="D3312">
        <f t="shared" si="257"/>
        <v>175.33462377985416</v>
      </c>
      <c r="E3312">
        <f t="shared" si="256"/>
        <v>-1.1040541916864015</v>
      </c>
      <c r="F3312">
        <f t="shared" si="259"/>
        <v>-1.1971661977361321</v>
      </c>
      <c r="G3312">
        <f t="shared" si="258"/>
        <v>9.3112006049730578E-2</v>
      </c>
    </row>
    <row r="3313" spans="1:7" x14ac:dyDescent="0.2">
      <c r="A3313">
        <v>20191010</v>
      </c>
      <c r="B3313">
        <v>174.88</v>
      </c>
      <c r="C3313">
        <f t="shared" si="255"/>
        <v>174.33048195921887</v>
      </c>
      <c r="D3313">
        <f t="shared" si="257"/>
        <v>175.3009479443094</v>
      </c>
      <c r="E3313">
        <f t="shared" si="256"/>
        <v>-0.97046598509052728</v>
      </c>
      <c r="F3313">
        <f t="shared" si="259"/>
        <v>-1.151826155207011</v>
      </c>
      <c r="G3313">
        <f t="shared" si="258"/>
        <v>0.18136017011648375</v>
      </c>
    </row>
    <row r="3314" spans="1:7" x14ac:dyDescent="0.2">
      <c r="A3314">
        <v>20191011</v>
      </c>
      <c r="B3314">
        <v>177.06</v>
      </c>
      <c r="C3314">
        <f t="shared" si="255"/>
        <v>174.75040781164674</v>
      </c>
      <c r="D3314">
        <f t="shared" si="257"/>
        <v>175.43124809658278</v>
      </c>
      <c r="E3314">
        <f t="shared" si="256"/>
        <v>-0.6808402849360391</v>
      </c>
      <c r="F3314">
        <f t="shared" si="259"/>
        <v>-1.0576289811528168</v>
      </c>
      <c r="G3314">
        <f t="shared" si="258"/>
        <v>0.37678869621677769</v>
      </c>
    </row>
    <row r="3315" spans="1:7" x14ac:dyDescent="0.2">
      <c r="A3315">
        <v>20191014</v>
      </c>
      <c r="B3315">
        <v>177.36</v>
      </c>
      <c r="C3315">
        <f t="shared" si="255"/>
        <v>175.15188353293183</v>
      </c>
      <c r="D3315">
        <f t="shared" si="257"/>
        <v>175.57411860794701</v>
      </c>
      <c r="E3315">
        <f t="shared" si="256"/>
        <v>-0.42223507501518043</v>
      </c>
      <c r="F3315">
        <f t="shared" si="259"/>
        <v>-0.93055019992528953</v>
      </c>
      <c r="G3315">
        <f t="shared" si="258"/>
        <v>0.50831512491010911</v>
      </c>
    </row>
    <row r="3316" spans="1:7" x14ac:dyDescent="0.2">
      <c r="A3316">
        <v>20191015</v>
      </c>
      <c r="B3316">
        <v>178.75</v>
      </c>
      <c r="C3316">
        <f t="shared" si="255"/>
        <v>175.70543991248078</v>
      </c>
      <c r="D3316">
        <f t="shared" si="257"/>
        <v>175.80936908143241</v>
      </c>
      <c r="E3316">
        <f t="shared" si="256"/>
        <v>-0.1039291689516233</v>
      </c>
      <c r="F3316">
        <f t="shared" si="259"/>
        <v>-0.76522599373055633</v>
      </c>
      <c r="G3316">
        <f t="shared" si="258"/>
        <v>0.66129682477893303</v>
      </c>
    </row>
    <row r="3317" spans="1:7" x14ac:dyDescent="0.2">
      <c r="A3317">
        <v>20191016</v>
      </c>
      <c r="B3317">
        <v>177.87</v>
      </c>
      <c r="C3317">
        <f t="shared" si="255"/>
        <v>176.03844915671451</v>
      </c>
      <c r="D3317">
        <f t="shared" si="257"/>
        <v>175.96200840873371</v>
      </c>
      <c r="E3317">
        <f t="shared" si="256"/>
        <v>7.6440747980797141E-2</v>
      </c>
      <c r="F3317">
        <f t="shared" si="259"/>
        <v>-0.59689264538828568</v>
      </c>
      <c r="G3317">
        <f t="shared" si="258"/>
        <v>0.67333339336908282</v>
      </c>
    </row>
    <row r="3318" spans="1:7" x14ac:dyDescent="0.2">
      <c r="A3318">
        <v>20191017</v>
      </c>
      <c r="B3318">
        <v>177.94</v>
      </c>
      <c r="C3318">
        <f t="shared" si="255"/>
        <v>176.33099544029687</v>
      </c>
      <c r="D3318">
        <f t="shared" si="257"/>
        <v>176.10852630438305</v>
      </c>
      <c r="E3318">
        <f t="shared" si="256"/>
        <v>0.22246913591382622</v>
      </c>
      <c r="F3318">
        <f t="shared" si="259"/>
        <v>-0.43302028912786333</v>
      </c>
      <c r="G3318">
        <f t="shared" si="258"/>
        <v>0.65548942504168961</v>
      </c>
    </row>
    <row r="3319" spans="1:7" x14ac:dyDescent="0.2">
      <c r="A3319">
        <v>20191018</v>
      </c>
      <c r="B3319">
        <v>175.71</v>
      </c>
      <c r="C3319">
        <f t="shared" si="255"/>
        <v>176.23545768025119</v>
      </c>
      <c r="D3319">
        <f t="shared" si="257"/>
        <v>176.07900583739172</v>
      </c>
      <c r="E3319">
        <f t="shared" si="256"/>
        <v>0.15645184285946812</v>
      </c>
      <c r="F3319">
        <f t="shared" si="259"/>
        <v>-0.31512586273039711</v>
      </c>
      <c r="G3319">
        <f t="shared" si="258"/>
        <v>0.47157770558986523</v>
      </c>
    </row>
    <row r="3320" spans="1:7" x14ac:dyDescent="0.2">
      <c r="A3320">
        <v>20191021</v>
      </c>
      <c r="B3320">
        <v>176.43</v>
      </c>
      <c r="C3320">
        <f t="shared" si="255"/>
        <v>176.26538726790486</v>
      </c>
      <c r="D3320">
        <f t="shared" si="257"/>
        <v>176.10500540499234</v>
      </c>
      <c r="E3320">
        <f t="shared" si="256"/>
        <v>0.16038186291251577</v>
      </c>
      <c r="F3320">
        <f t="shared" si="259"/>
        <v>-0.22002431760181454</v>
      </c>
      <c r="G3320">
        <f t="shared" si="258"/>
        <v>0.38040618051433028</v>
      </c>
    </row>
    <row r="3321" spans="1:7" x14ac:dyDescent="0.2">
      <c r="A3321">
        <v>20191022</v>
      </c>
      <c r="B3321">
        <v>170.86</v>
      </c>
      <c r="C3321">
        <f t="shared" si="255"/>
        <v>175.4337892266887</v>
      </c>
      <c r="D3321">
        <f t="shared" si="257"/>
        <v>175.716486486104</v>
      </c>
      <c r="E3321">
        <f t="shared" si="256"/>
        <v>-0.28269725941530055</v>
      </c>
      <c r="F3321">
        <f t="shared" si="259"/>
        <v>-0.23255890596451176</v>
      </c>
      <c r="G3321">
        <f t="shared" si="258"/>
        <v>-5.0138353450788792E-2</v>
      </c>
    </row>
    <row r="3322" spans="1:7" x14ac:dyDescent="0.2">
      <c r="A3322">
        <v>20191023</v>
      </c>
      <c r="B3322">
        <v>171.32</v>
      </c>
      <c r="C3322">
        <f t="shared" si="255"/>
        <v>174.80089857642889</v>
      </c>
      <c r="D3322">
        <f t="shared" si="257"/>
        <v>175.39082082046667</v>
      </c>
      <c r="E3322">
        <f t="shared" si="256"/>
        <v>-0.58992224403777982</v>
      </c>
      <c r="F3322">
        <f t="shared" si="259"/>
        <v>-0.30403157357916538</v>
      </c>
      <c r="G3322">
        <f t="shared" si="258"/>
        <v>-0.28589067045861444</v>
      </c>
    </row>
    <row r="3323" spans="1:7" x14ac:dyDescent="0.2">
      <c r="A3323">
        <v>20191024</v>
      </c>
      <c r="B3323">
        <v>176.16</v>
      </c>
      <c r="C3323">
        <f t="shared" si="255"/>
        <v>175.00999110313214</v>
      </c>
      <c r="D3323">
        <f t="shared" si="257"/>
        <v>175.44779705598765</v>
      </c>
      <c r="E3323">
        <f t="shared" si="256"/>
        <v>-0.43780595285551271</v>
      </c>
      <c r="F3323">
        <f t="shared" si="259"/>
        <v>-0.33078644943443486</v>
      </c>
      <c r="G3323">
        <f t="shared" si="258"/>
        <v>-0.10701950342107786</v>
      </c>
    </row>
    <row r="3324" spans="1:7" x14ac:dyDescent="0.2">
      <c r="A3324">
        <v>20191025</v>
      </c>
      <c r="B3324">
        <v>177.85</v>
      </c>
      <c r="C3324">
        <f t="shared" si="255"/>
        <v>175.4469155488041</v>
      </c>
      <c r="D3324">
        <f t="shared" si="257"/>
        <v>175.62573801480337</v>
      </c>
      <c r="E3324">
        <f t="shared" si="256"/>
        <v>-0.17882246599927498</v>
      </c>
      <c r="F3324">
        <f t="shared" si="259"/>
        <v>-0.30039365274740287</v>
      </c>
      <c r="G3324">
        <f t="shared" si="258"/>
        <v>0.12157118674812789</v>
      </c>
    </row>
    <row r="3325" spans="1:7" x14ac:dyDescent="0.2">
      <c r="A3325">
        <v>20191028</v>
      </c>
      <c r="B3325">
        <v>179.84</v>
      </c>
      <c r="C3325">
        <f t="shared" si="255"/>
        <v>176.12277469514191</v>
      </c>
      <c r="D3325">
        <f t="shared" si="257"/>
        <v>175.93790556926237</v>
      </c>
      <c r="E3325">
        <f t="shared" si="256"/>
        <v>0.18486912587954407</v>
      </c>
      <c r="F3325">
        <f t="shared" si="259"/>
        <v>-0.20334109702201347</v>
      </c>
      <c r="G3325">
        <f t="shared" si="258"/>
        <v>0.38821022290155754</v>
      </c>
    </row>
    <row r="3326" spans="1:7" x14ac:dyDescent="0.2">
      <c r="A3326">
        <v>20191029</v>
      </c>
      <c r="B3326">
        <v>177.63</v>
      </c>
      <c r="C3326">
        <f t="shared" si="255"/>
        <v>176.35465551127393</v>
      </c>
      <c r="D3326">
        <f t="shared" si="257"/>
        <v>176.06324589746515</v>
      </c>
      <c r="E3326">
        <f t="shared" si="256"/>
        <v>0.29140961380878139</v>
      </c>
      <c r="F3326">
        <f t="shared" si="259"/>
        <v>-0.10439095485585451</v>
      </c>
      <c r="G3326">
        <f t="shared" si="258"/>
        <v>0.39580056866463587</v>
      </c>
    </row>
    <row r="3327" spans="1:7" x14ac:dyDescent="0.2">
      <c r="A3327">
        <v>20191030</v>
      </c>
      <c r="B3327">
        <v>179.25</v>
      </c>
      <c r="C3327">
        <f t="shared" si="255"/>
        <v>176.8000931249241</v>
      </c>
      <c r="D3327">
        <f t="shared" si="257"/>
        <v>176.29930175691217</v>
      </c>
      <c r="E3327">
        <f t="shared" si="256"/>
        <v>0.50079136801193158</v>
      </c>
      <c r="F3327">
        <f t="shared" si="259"/>
        <v>1.6645509717702719E-2</v>
      </c>
      <c r="G3327">
        <f t="shared" si="258"/>
        <v>0.48414585829422885</v>
      </c>
    </row>
    <row r="3328" spans="1:7" x14ac:dyDescent="0.2">
      <c r="A3328">
        <v>20191031</v>
      </c>
      <c r="B3328">
        <v>178.86</v>
      </c>
      <c r="C3328">
        <f t="shared" si="255"/>
        <v>177.1170018749358</v>
      </c>
      <c r="D3328">
        <f t="shared" si="257"/>
        <v>176.48898310825203</v>
      </c>
      <c r="E3328">
        <f t="shared" si="256"/>
        <v>0.62801876668376622</v>
      </c>
      <c r="F3328">
        <f t="shared" si="259"/>
        <v>0.13892016111091543</v>
      </c>
      <c r="G3328">
        <f t="shared" si="258"/>
        <v>0.48909860557285079</v>
      </c>
    </row>
    <row r="3329" spans="1:7" x14ac:dyDescent="0.2">
      <c r="A3329">
        <v>20191101</v>
      </c>
      <c r="B3329">
        <v>180.93</v>
      </c>
      <c r="C3329">
        <f t="shared" si="255"/>
        <v>177.70361697109951</v>
      </c>
      <c r="D3329">
        <f t="shared" si="257"/>
        <v>176.81794732245561</v>
      </c>
      <c r="E3329">
        <f t="shared" si="256"/>
        <v>0.88566964864389774</v>
      </c>
      <c r="F3329">
        <f t="shared" si="259"/>
        <v>0.28827005861751193</v>
      </c>
      <c r="G3329">
        <f t="shared" si="258"/>
        <v>0.59739959002638576</v>
      </c>
    </row>
    <row r="3330" spans="1:7" x14ac:dyDescent="0.2">
      <c r="A3330">
        <v>20191104</v>
      </c>
      <c r="B3330">
        <v>178.95</v>
      </c>
      <c r="C3330">
        <f t="shared" si="255"/>
        <v>177.89536820631497</v>
      </c>
      <c r="D3330">
        <f t="shared" si="257"/>
        <v>176.97587715042187</v>
      </c>
      <c r="E3330">
        <f t="shared" si="256"/>
        <v>0.9194910558931042</v>
      </c>
      <c r="F3330">
        <f t="shared" si="259"/>
        <v>0.41451425807263043</v>
      </c>
      <c r="G3330">
        <f t="shared" si="258"/>
        <v>0.50497679782047378</v>
      </c>
    </row>
    <row r="3331" spans="1:7" x14ac:dyDescent="0.2">
      <c r="A3331">
        <v>20191105</v>
      </c>
      <c r="B3331">
        <v>176.37</v>
      </c>
      <c r="C3331">
        <f t="shared" si="255"/>
        <v>177.66069617457421</v>
      </c>
      <c r="D3331">
        <f t="shared" si="257"/>
        <v>176.93099736150171</v>
      </c>
      <c r="E3331">
        <f t="shared" si="256"/>
        <v>0.72969881307250262</v>
      </c>
      <c r="F3331">
        <f t="shared" si="259"/>
        <v>0.47755116907260492</v>
      </c>
      <c r="G3331">
        <f t="shared" si="258"/>
        <v>0.2521476439998977</v>
      </c>
    </row>
    <row r="3332" spans="1:7" x14ac:dyDescent="0.2">
      <c r="A3332">
        <v>20191106</v>
      </c>
      <c r="B3332">
        <v>176.77</v>
      </c>
      <c r="C3332">
        <f t="shared" si="255"/>
        <v>177.52366599387051</v>
      </c>
      <c r="D3332">
        <f t="shared" si="257"/>
        <v>176.9190716310201</v>
      </c>
      <c r="E3332">
        <f t="shared" si="256"/>
        <v>0.60459436285040624</v>
      </c>
      <c r="F3332">
        <f t="shared" si="259"/>
        <v>0.50295980782816518</v>
      </c>
      <c r="G3332">
        <f t="shared" si="258"/>
        <v>0.10163455502224106</v>
      </c>
    </row>
    <row r="3333" spans="1:7" x14ac:dyDescent="0.2">
      <c r="A3333">
        <v>20191107</v>
      </c>
      <c r="B3333">
        <v>178.43</v>
      </c>
      <c r="C3333">
        <f t="shared" si="255"/>
        <v>177.6631019948135</v>
      </c>
      <c r="D3333">
        <f t="shared" si="257"/>
        <v>177.03099225094454</v>
      </c>
      <c r="E3333">
        <f t="shared" si="256"/>
        <v>0.63210974386896623</v>
      </c>
      <c r="F3333">
        <f t="shared" si="259"/>
        <v>0.52878979503632539</v>
      </c>
      <c r="G3333">
        <f t="shared" si="258"/>
        <v>0.10331994883264084</v>
      </c>
    </row>
    <row r="3334" spans="1:7" x14ac:dyDescent="0.2">
      <c r="A3334">
        <v>20191108</v>
      </c>
      <c r="B3334">
        <v>178.97</v>
      </c>
      <c r="C3334">
        <f t="shared" si="255"/>
        <v>177.86416322638067</v>
      </c>
      <c r="D3334">
        <f t="shared" si="257"/>
        <v>177.17462245457827</v>
      </c>
      <c r="E3334">
        <f t="shared" si="256"/>
        <v>0.68954077180239892</v>
      </c>
      <c r="F3334">
        <f t="shared" si="259"/>
        <v>0.56093999038954012</v>
      </c>
      <c r="G3334">
        <f t="shared" si="258"/>
        <v>0.1286007814128588</v>
      </c>
    </row>
    <row r="3335" spans="1:7" x14ac:dyDescent="0.2">
      <c r="A3335">
        <v>20191111</v>
      </c>
      <c r="B3335">
        <v>179.54</v>
      </c>
      <c r="C3335">
        <f t="shared" si="255"/>
        <v>178.12198426847596</v>
      </c>
      <c r="D3335">
        <f t="shared" si="257"/>
        <v>177.34983560609098</v>
      </c>
      <c r="E3335">
        <f t="shared" si="256"/>
        <v>0.77214866238497848</v>
      </c>
      <c r="F3335">
        <f t="shared" si="259"/>
        <v>0.60318172478862775</v>
      </c>
      <c r="G3335">
        <f t="shared" si="258"/>
        <v>0.16896693759635073</v>
      </c>
    </row>
    <row r="3336" spans="1:7" x14ac:dyDescent="0.2">
      <c r="A3336">
        <v>20191112</v>
      </c>
      <c r="B3336">
        <v>179.74</v>
      </c>
      <c r="C3336">
        <f t="shared" si="255"/>
        <v>178.37090976563348</v>
      </c>
      <c r="D3336">
        <f t="shared" si="257"/>
        <v>177.52688482045463</v>
      </c>
      <c r="E3336">
        <f t="shared" si="256"/>
        <v>0.84402494517885884</v>
      </c>
      <c r="F3336">
        <f t="shared" si="259"/>
        <v>0.65135036886667397</v>
      </c>
      <c r="G3336">
        <f t="shared" si="258"/>
        <v>0.19267457631218488</v>
      </c>
    </row>
    <row r="3337" spans="1:7" x14ac:dyDescent="0.2">
      <c r="A3337">
        <v>20191113</v>
      </c>
      <c r="B3337">
        <v>179.41</v>
      </c>
      <c r="C3337">
        <f t="shared" si="255"/>
        <v>178.53076980168987</v>
      </c>
      <c r="D3337">
        <f t="shared" si="257"/>
        <v>177.66637483375428</v>
      </c>
      <c r="E3337">
        <f t="shared" si="256"/>
        <v>0.86439496793559556</v>
      </c>
      <c r="F3337">
        <f t="shared" si="259"/>
        <v>0.69395928868045831</v>
      </c>
      <c r="G3337">
        <f t="shared" si="258"/>
        <v>0.17043567925513725</v>
      </c>
    </row>
    <row r="3338" spans="1:7" x14ac:dyDescent="0.2">
      <c r="A3338">
        <v>20191114</v>
      </c>
      <c r="B3338">
        <v>179.75</v>
      </c>
      <c r="C3338">
        <f t="shared" si="255"/>
        <v>178.71834367835297</v>
      </c>
      <c r="D3338">
        <f t="shared" si="257"/>
        <v>177.82071743866138</v>
      </c>
      <c r="E3338">
        <f t="shared" si="256"/>
        <v>0.89762623969158994</v>
      </c>
      <c r="F3338">
        <f t="shared" si="259"/>
        <v>0.73469267888268475</v>
      </c>
      <c r="G3338">
        <f t="shared" si="258"/>
        <v>0.1629335608089052</v>
      </c>
    </row>
    <row r="3339" spans="1:7" x14ac:dyDescent="0.2">
      <c r="A3339">
        <v>20191115</v>
      </c>
      <c r="B3339">
        <v>179.77</v>
      </c>
      <c r="C3339">
        <f t="shared" si="255"/>
        <v>178.88013695860636</v>
      </c>
      <c r="D3339">
        <f t="shared" si="257"/>
        <v>177.96510873950126</v>
      </c>
      <c r="E3339">
        <f t="shared" si="256"/>
        <v>0.91502821910509624</v>
      </c>
      <c r="F3339">
        <f t="shared" si="259"/>
        <v>0.77075978692716707</v>
      </c>
      <c r="G3339">
        <f t="shared" si="258"/>
        <v>0.14426843217792917</v>
      </c>
    </row>
    <row r="3340" spans="1:7" x14ac:dyDescent="0.2">
      <c r="A3340">
        <v>20191118</v>
      </c>
      <c r="B3340">
        <v>179.66</v>
      </c>
      <c r="C3340">
        <f t="shared" si="255"/>
        <v>179.00011588805154</v>
      </c>
      <c r="D3340">
        <f t="shared" si="257"/>
        <v>178.09065624027895</v>
      </c>
      <c r="E3340">
        <f t="shared" si="256"/>
        <v>0.90945964777259292</v>
      </c>
      <c r="F3340">
        <f t="shared" si="259"/>
        <v>0.79849975909625226</v>
      </c>
      <c r="G3340">
        <f t="shared" si="258"/>
        <v>0.11095988867634066</v>
      </c>
    </row>
    <row r="3341" spans="1:7" x14ac:dyDescent="0.2">
      <c r="A3341">
        <v>20191119</v>
      </c>
      <c r="B3341">
        <v>182.77</v>
      </c>
      <c r="C3341">
        <f t="shared" si="255"/>
        <v>179.58009805912053</v>
      </c>
      <c r="D3341">
        <f t="shared" si="257"/>
        <v>178.43727429655459</v>
      </c>
      <c r="E3341">
        <f t="shared" si="256"/>
        <v>1.1428237625659392</v>
      </c>
      <c r="F3341">
        <f t="shared" si="259"/>
        <v>0.86736455979018967</v>
      </c>
      <c r="G3341">
        <f t="shared" si="258"/>
        <v>0.27545920277574953</v>
      </c>
    </row>
    <row r="3342" spans="1:7" x14ac:dyDescent="0.2">
      <c r="A3342">
        <v>20191120</v>
      </c>
      <c r="B3342">
        <v>181.66</v>
      </c>
      <c r="C3342">
        <f t="shared" si="255"/>
        <v>179.90008297310197</v>
      </c>
      <c r="D3342">
        <f t="shared" si="257"/>
        <v>178.67599471903205</v>
      </c>
      <c r="E3342">
        <f t="shared" si="256"/>
        <v>1.2240882540699261</v>
      </c>
      <c r="F3342">
        <f t="shared" si="259"/>
        <v>0.93870929864613695</v>
      </c>
      <c r="G3342">
        <f t="shared" si="258"/>
        <v>0.2853789554237891</v>
      </c>
    </row>
    <row r="3343" spans="1:7" x14ac:dyDescent="0.2">
      <c r="A3343">
        <v>20191121</v>
      </c>
      <c r="B3343">
        <v>179.89</v>
      </c>
      <c r="C3343">
        <f t="shared" ref="C3343:C3369" si="260">(B3343*(2/(12+1))+C3342*(1-(2/(12+1))))</f>
        <v>179.89853174647089</v>
      </c>
      <c r="D3343">
        <f t="shared" si="257"/>
        <v>178.76592103614078</v>
      </c>
      <c r="E3343">
        <f t="shared" si="256"/>
        <v>1.1326107103301126</v>
      </c>
      <c r="F3343">
        <f t="shared" si="259"/>
        <v>0.97748958098293215</v>
      </c>
      <c r="G3343">
        <f t="shared" si="258"/>
        <v>0.15512112934718048</v>
      </c>
    </row>
    <row r="3344" spans="1:7" x14ac:dyDescent="0.2">
      <c r="A3344">
        <v>20191122</v>
      </c>
      <c r="B3344">
        <v>179.47</v>
      </c>
      <c r="C3344">
        <f t="shared" si="260"/>
        <v>179.83260378547536</v>
      </c>
      <c r="D3344">
        <f t="shared" si="257"/>
        <v>178.81807503346369</v>
      </c>
      <c r="E3344">
        <f t="shared" si="256"/>
        <v>1.014528752011671</v>
      </c>
      <c r="F3344">
        <f t="shared" si="259"/>
        <v>0.98489741518868001</v>
      </c>
      <c r="G3344">
        <f t="shared" si="258"/>
        <v>2.9631336822991017E-2</v>
      </c>
    </row>
    <row r="3345" spans="1:7" x14ac:dyDescent="0.2">
      <c r="A3345">
        <v>20191125</v>
      </c>
      <c r="B3345">
        <v>180.97</v>
      </c>
      <c r="C3345">
        <f t="shared" si="260"/>
        <v>180.00758781847912</v>
      </c>
      <c r="D3345">
        <f t="shared" si="257"/>
        <v>178.97747688283675</v>
      </c>
      <c r="E3345">
        <f t="shared" si="256"/>
        <v>1.0301109356423694</v>
      </c>
      <c r="F3345">
        <f t="shared" si="259"/>
        <v>0.99394011927941794</v>
      </c>
      <c r="G3345">
        <f t="shared" si="258"/>
        <v>3.6170816362951497E-2</v>
      </c>
    </row>
    <row r="3346" spans="1:7" x14ac:dyDescent="0.2">
      <c r="A3346">
        <v>20191126</v>
      </c>
      <c r="B3346">
        <v>182.55</v>
      </c>
      <c r="C3346">
        <f t="shared" si="260"/>
        <v>180.39872815409774</v>
      </c>
      <c r="D3346">
        <f t="shared" si="257"/>
        <v>179.24210822484883</v>
      </c>
      <c r="E3346">
        <f t="shared" si="256"/>
        <v>1.1566199292489046</v>
      </c>
      <c r="F3346">
        <f t="shared" si="259"/>
        <v>1.0264760812733154</v>
      </c>
      <c r="G3346">
        <f t="shared" si="258"/>
        <v>0.1301438479755892</v>
      </c>
    </row>
    <row r="3347" spans="1:7" x14ac:dyDescent="0.2">
      <c r="A3347">
        <v>20191127</v>
      </c>
      <c r="B3347">
        <v>184.37</v>
      </c>
      <c r="C3347">
        <f t="shared" si="260"/>
        <v>181.00969305346732</v>
      </c>
      <c r="D3347">
        <f t="shared" si="257"/>
        <v>179.62195206004523</v>
      </c>
      <c r="E3347">
        <f t="shared" si="256"/>
        <v>1.387740993422085</v>
      </c>
      <c r="F3347">
        <f t="shared" si="259"/>
        <v>1.0987290637030693</v>
      </c>
      <c r="G3347">
        <f t="shared" si="258"/>
        <v>0.28901192971901568</v>
      </c>
    </row>
    <row r="3348" spans="1:7" x14ac:dyDescent="0.2">
      <c r="A3348">
        <v>20191129</v>
      </c>
      <c r="B3348">
        <v>184.51</v>
      </c>
      <c r="C3348">
        <f t="shared" si="260"/>
        <v>181.54820181447235</v>
      </c>
      <c r="D3348">
        <f t="shared" si="257"/>
        <v>179.98402968522706</v>
      </c>
      <c r="E3348">
        <f t="shared" si="256"/>
        <v>1.5641721292452928</v>
      </c>
      <c r="F3348">
        <f t="shared" si="259"/>
        <v>1.1918176768115141</v>
      </c>
      <c r="G3348">
        <f t="shared" si="258"/>
        <v>0.37235445243377874</v>
      </c>
    </row>
    <row r="3349" spans="1:7" x14ac:dyDescent="0.2">
      <c r="A3349">
        <v>20191202</v>
      </c>
      <c r="B3349">
        <v>181.79</v>
      </c>
      <c r="C3349">
        <f t="shared" si="260"/>
        <v>181.58540153532277</v>
      </c>
      <c r="D3349">
        <f t="shared" si="257"/>
        <v>180.1178052640991</v>
      </c>
      <c r="E3349">
        <f t="shared" si="256"/>
        <v>1.4675962712236696</v>
      </c>
      <c r="F3349">
        <f t="shared" si="259"/>
        <v>1.2469733956939453</v>
      </c>
      <c r="G3349">
        <f t="shared" si="258"/>
        <v>0.22062287552972437</v>
      </c>
    </row>
    <row r="3350" spans="1:7" x14ac:dyDescent="0.2">
      <c r="A3350">
        <v>20191203</v>
      </c>
      <c r="B3350">
        <v>181.9</v>
      </c>
      <c r="C3350">
        <f t="shared" si="260"/>
        <v>181.63380129911926</v>
      </c>
      <c r="D3350">
        <f t="shared" si="257"/>
        <v>180.24981968898066</v>
      </c>
      <c r="E3350">
        <f t="shared" si="256"/>
        <v>1.3839816101385907</v>
      </c>
      <c r="F3350">
        <f t="shared" si="259"/>
        <v>1.2743750385828745</v>
      </c>
      <c r="G3350">
        <f t="shared" si="258"/>
        <v>0.10960657155571618</v>
      </c>
    </row>
    <row r="3351" spans="1:7" x14ac:dyDescent="0.2">
      <c r="A3351">
        <v>20191204</v>
      </c>
      <c r="B3351">
        <v>180.6</v>
      </c>
      <c r="C3351">
        <f t="shared" si="260"/>
        <v>181.47475494540862</v>
      </c>
      <c r="D3351">
        <f t="shared" si="257"/>
        <v>180.27575897127838</v>
      </c>
      <c r="E3351">
        <f t="shared" si="256"/>
        <v>1.1989959741302414</v>
      </c>
      <c r="F3351">
        <f t="shared" si="259"/>
        <v>1.2592992256923479</v>
      </c>
      <c r="G3351">
        <f t="shared" si="258"/>
        <v>-6.0303251562106475E-2</v>
      </c>
    </row>
    <row r="3352" spans="1:7" x14ac:dyDescent="0.2">
      <c r="A3352">
        <v>20191205</v>
      </c>
      <c r="B3352">
        <v>181.89</v>
      </c>
      <c r="C3352">
        <f t="shared" si="260"/>
        <v>181.53863879996112</v>
      </c>
      <c r="D3352">
        <f t="shared" si="257"/>
        <v>180.3953323808133</v>
      </c>
      <c r="E3352">
        <f t="shared" si="256"/>
        <v>1.1433064191478195</v>
      </c>
      <c r="F3352">
        <f t="shared" si="259"/>
        <v>1.2361006643834422</v>
      </c>
      <c r="G3352">
        <f t="shared" si="258"/>
        <v>-9.2794245235622741E-2</v>
      </c>
    </row>
    <row r="3353" spans="1:7" x14ac:dyDescent="0.2">
      <c r="A3353">
        <v>20191206</v>
      </c>
      <c r="B3353">
        <v>182.17</v>
      </c>
      <c r="C3353">
        <f t="shared" si="260"/>
        <v>181.6357712922748</v>
      </c>
      <c r="D3353">
        <f t="shared" si="257"/>
        <v>180.52678924149379</v>
      </c>
      <c r="E3353">
        <f t="shared" si="256"/>
        <v>1.1089820507810089</v>
      </c>
      <c r="F3353">
        <f t="shared" si="259"/>
        <v>1.2106769416629555</v>
      </c>
      <c r="G3353">
        <f t="shared" si="258"/>
        <v>-0.10169489088194661</v>
      </c>
    </row>
    <row r="3354" spans="1:7" x14ac:dyDescent="0.2">
      <c r="A3354">
        <v>20191209</v>
      </c>
      <c r="B3354">
        <v>182.92</v>
      </c>
      <c r="C3354">
        <f t="shared" si="260"/>
        <v>181.83334493961712</v>
      </c>
      <c r="D3354">
        <f t="shared" si="257"/>
        <v>180.70406411249425</v>
      </c>
      <c r="E3354">
        <f t="shared" si="256"/>
        <v>1.1292808271228694</v>
      </c>
      <c r="F3354">
        <f t="shared" si="259"/>
        <v>1.1943977187549382</v>
      </c>
      <c r="G3354">
        <f t="shared" si="258"/>
        <v>-6.5116891632068796E-2</v>
      </c>
    </row>
    <row r="3355" spans="1:7" x14ac:dyDescent="0.2">
      <c r="A3355">
        <v>20191210</v>
      </c>
      <c r="B3355">
        <v>182.26</v>
      </c>
      <c r="C3355">
        <f t="shared" si="260"/>
        <v>181.89898417967601</v>
      </c>
      <c r="D3355">
        <f t="shared" si="257"/>
        <v>180.81931862267987</v>
      </c>
      <c r="E3355">
        <f t="shared" si="256"/>
        <v>1.0796655569961331</v>
      </c>
      <c r="F3355">
        <f t="shared" si="259"/>
        <v>1.1714512864031772</v>
      </c>
      <c r="G3355">
        <f t="shared" si="258"/>
        <v>-9.1785729407044103E-2</v>
      </c>
    </row>
    <row r="3356" spans="1:7" x14ac:dyDescent="0.2">
      <c r="A3356">
        <v>20191211</v>
      </c>
      <c r="B3356">
        <v>182.01</v>
      </c>
      <c r="C3356">
        <f t="shared" si="260"/>
        <v>181.91606353664895</v>
      </c>
      <c r="D3356">
        <f t="shared" si="257"/>
        <v>180.90751724322212</v>
      </c>
      <c r="E3356">
        <f t="shared" ref="E3356:E3369" si="261">C3356-D3356</f>
        <v>1.0085462934268321</v>
      </c>
      <c r="F3356">
        <f t="shared" si="259"/>
        <v>1.1388702878079082</v>
      </c>
      <c r="G3356">
        <f t="shared" si="258"/>
        <v>-0.13032399438107611</v>
      </c>
    </row>
    <row r="3357" spans="1:7" x14ac:dyDescent="0.2">
      <c r="A3357">
        <v>20191212</v>
      </c>
      <c r="B3357">
        <v>182.64</v>
      </c>
      <c r="C3357">
        <f t="shared" si="260"/>
        <v>182.02743837716451</v>
      </c>
      <c r="D3357">
        <f t="shared" ref="D3357:D3369" si="262">B3357*(2/(26+1)) + D3356*(1-(2/(26+1)))</f>
        <v>181.03584929927973</v>
      </c>
      <c r="E3357">
        <f t="shared" si="261"/>
        <v>0.99158907788478245</v>
      </c>
      <c r="F3357">
        <f t="shared" si="259"/>
        <v>1.1094140458232831</v>
      </c>
      <c r="G3357">
        <f t="shared" si="258"/>
        <v>-0.11782496793850061</v>
      </c>
    </row>
    <row r="3358" spans="1:7" x14ac:dyDescent="0.2">
      <c r="A3358">
        <v>20191213</v>
      </c>
      <c r="B3358">
        <v>185.14</v>
      </c>
      <c r="C3358">
        <f t="shared" si="260"/>
        <v>182.50629401144687</v>
      </c>
      <c r="D3358">
        <f t="shared" si="262"/>
        <v>181.33986046229603</v>
      </c>
      <c r="E3358">
        <f t="shared" si="261"/>
        <v>1.1664335491508382</v>
      </c>
      <c r="F3358">
        <f t="shared" si="259"/>
        <v>1.1208179464887942</v>
      </c>
      <c r="G3358">
        <f t="shared" si="258"/>
        <v>4.5615602662044008E-2</v>
      </c>
    </row>
    <row r="3359" spans="1:7" x14ac:dyDescent="0.2">
      <c r="A3359">
        <v>20191216</v>
      </c>
      <c r="B3359">
        <v>186.24</v>
      </c>
      <c r="C3359">
        <f t="shared" si="260"/>
        <v>183.08071031737811</v>
      </c>
      <c r="D3359">
        <f t="shared" si="262"/>
        <v>181.70283376138522</v>
      </c>
      <c r="E3359">
        <f t="shared" si="261"/>
        <v>1.3778765559928843</v>
      </c>
      <c r="F3359">
        <f t="shared" si="259"/>
        <v>1.1722296683896123</v>
      </c>
      <c r="G3359">
        <f t="shared" si="258"/>
        <v>0.20564688760327199</v>
      </c>
    </row>
    <row r="3360" spans="1:7" x14ac:dyDescent="0.2">
      <c r="A3360">
        <v>20191217</v>
      </c>
      <c r="B3360">
        <v>185.52</v>
      </c>
      <c r="C3360">
        <f t="shared" si="260"/>
        <v>183.4559856531661</v>
      </c>
      <c r="D3360">
        <f t="shared" si="262"/>
        <v>181.98558681609742</v>
      </c>
      <c r="E3360">
        <f t="shared" si="261"/>
        <v>1.4703988370686716</v>
      </c>
      <c r="F3360">
        <f t="shared" si="259"/>
        <v>1.2318635021254241</v>
      </c>
      <c r="G3360">
        <f t="shared" si="258"/>
        <v>0.23853533494324752</v>
      </c>
    </row>
    <row r="3361" spans="1:7" x14ac:dyDescent="0.2">
      <c r="A3361">
        <v>20191218</v>
      </c>
      <c r="B3361">
        <v>184.9</v>
      </c>
      <c r="C3361">
        <f t="shared" si="260"/>
        <v>183.67814170652514</v>
      </c>
      <c r="D3361">
        <f t="shared" si="262"/>
        <v>182.20146927416431</v>
      </c>
      <c r="E3361">
        <f t="shared" si="261"/>
        <v>1.4766724323608287</v>
      </c>
      <c r="F3361">
        <f t="shared" si="259"/>
        <v>1.2808252881725051</v>
      </c>
      <c r="G3361">
        <f t="shared" si="258"/>
        <v>0.19584714418832361</v>
      </c>
    </row>
    <row r="3362" spans="1:7" x14ac:dyDescent="0.2">
      <c r="A3362">
        <v>20191219</v>
      </c>
      <c r="B3362">
        <v>186.54</v>
      </c>
      <c r="C3362">
        <f t="shared" si="260"/>
        <v>184.11842759782897</v>
      </c>
      <c r="D3362">
        <f t="shared" si="262"/>
        <v>182.5228419205225</v>
      </c>
      <c r="E3362">
        <f t="shared" si="261"/>
        <v>1.5955856773064738</v>
      </c>
      <c r="F3362">
        <f t="shared" si="259"/>
        <v>1.3437773659992989</v>
      </c>
      <c r="G3362">
        <f t="shared" si="258"/>
        <v>0.25180831130717496</v>
      </c>
    </row>
    <row r="3363" spans="1:7" x14ac:dyDescent="0.2">
      <c r="A3363">
        <v>20191220</v>
      </c>
      <c r="B3363">
        <v>188</v>
      </c>
      <c r="C3363">
        <f t="shared" si="260"/>
        <v>184.71559258277836</v>
      </c>
      <c r="D3363">
        <f t="shared" si="262"/>
        <v>182.92855733381711</v>
      </c>
      <c r="E3363">
        <f t="shared" si="261"/>
        <v>1.7870352489612458</v>
      </c>
      <c r="F3363">
        <f t="shared" si="259"/>
        <v>1.4324289425916883</v>
      </c>
      <c r="G3363">
        <f t="shared" si="258"/>
        <v>0.35460630636955748</v>
      </c>
    </row>
    <row r="3364" spans="1:7" x14ac:dyDescent="0.2">
      <c r="A3364">
        <v>20191223</v>
      </c>
      <c r="B3364">
        <v>187.08</v>
      </c>
      <c r="C3364">
        <f t="shared" si="260"/>
        <v>185.07934757004324</v>
      </c>
      <c r="D3364">
        <f t="shared" si="262"/>
        <v>183.23607160538623</v>
      </c>
      <c r="E3364">
        <f t="shared" si="261"/>
        <v>1.8432759646570105</v>
      </c>
      <c r="F3364">
        <f t="shared" si="259"/>
        <v>1.5145983470047528</v>
      </c>
      <c r="G3364">
        <f t="shared" ref="G3364:G3369" si="263">E3364-F3364</f>
        <v>0.32867761765225767</v>
      </c>
    </row>
    <row r="3365" spans="1:7" x14ac:dyDescent="0.2">
      <c r="A3365">
        <v>20191224</v>
      </c>
      <c r="B3365">
        <v>187.57</v>
      </c>
      <c r="C3365">
        <f t="shared" si="260"/>
        <v>185.46252486695965</v>
      </c>
      <c r="D3365">
        <f t="shared" si="262"/>
        <v>183.55710333832059</v>
      </c>
      <c r="E3365">
        <f t="shared" si="261"/>
        <v>1.9054215286390672</v>
      </c>
      <c r="F3365">
        <f t="shared" ref="F3365:F3369" si="264">(E3365*(2/(9+1))+F3364*(1-(2/(9+1))))</f>
        <v>1.5927629833316159</v>
      </c>
      <c r="G3365">
        <f t="shared" si="263"/>
        <v>0.3126585453074513</v>
      </c>
    </row>
    <row r="3366" spans="1:7" x14ac:dyDescent="0.2">
      <c r="A3366">
        <v>20191226</v>
      </c>
      <c r="B3366">
        <v>189.16</v>
      </c>
      <c r="C3366">
        <f t="shared" si="260"/>
        <v>186.03136719511971</v>
      </c>
      <c r="D3366">
        <f t="shared" si="262"/>
        <v>183.97213272066719</v>
      </c>
      <c r="E3366">
        <f t="shared" si="261"/>
        <v>2.0592344744525235</v>
      </c>
      <c r="F3366">
        <f t="shared" si="264"/>
        <v>1.6860572815557975</v>
      </c>
      <c r="G3366">
        <f t="shared" si="263"/>
        <v>0.37317719289672602</v>
      </c>
    </row>
    <row r="3367" spans="1:7" x14ac:dyDescent="0.2">
      <c r="A3367">
        <v>20191227</v>
      </c>
      <c r="B3367">
        <v>189.39</v>
      </c>
      <c r="C3367">
        <f t="shared" si="260"/>
        <v>186.54807993433207</v>
      </c>
      <c r="D3367">
        <f t="shared" si="262"/>
        <v>184.37345622283999</v>
      </c>
      <c r="E3367">
        <f t="shared" si="261"/>
        <v>2.1746237114920746</v>
      </c>
      <c r="F3367">
        <f t="shared" si="264"/>
        <v>1.7837705675430531</v>
      </c>
      <c r="G3367">
        <f t="shared" si="263"/>
        <v>0.39085314394902149</v>
      </c>
    </row>
    <row r="3368" spans="1:7" x14ac:dyDescent="0.2">
      <c r="A3368">
        <v>20191230</v>
      </c>
      <c r="B3368">
        <v>187.83</v>
      </c>
      <c r="C3368">
        <f t="shared" si="260"/>
        <v>186.7452984059733</v>
      </c>
      <c r="D3368">
        <f t="shared" si="262"/>
        <v>184.62949650262962</v>
      </c>
      <c r="E3368">
        <f t="shared" si="261"/>
        <v>2.1158019033436801</v>
      </c>
      <c r="F3368">
        <f t="shared" si="264"/>
        <v>1.8501768347031786</v>
      </c>
      <c r="G3368">
        <f t="shared" si="263"/>
        <v>0.2656250686405015</v>
      </c>
    </row>
    <row r="3369" spans="1:7" x14ac:dyDescent="0.2">
      <c r="A3369">
        <v>20191231</v>
      </c>
      <c r="B3369">
        <v>187.9</v>
      </c>
      <c r="C3369">
        <f t="shared" si="260"/>
        <v>186.92294480505433</v>
      </c>
      <c r="D3369">
        <f t="shared" si="262"/>
        <v>184.87175602095334</v>
      </c>
      <c r="E3369">
        <f t="shared" si="261"/>
        <v>2.0511887841009866</v>
      </c>
      <c r="F3369">
        <f t="shared" si="264"/>
        <v>1.8903792245827404</v>
      </c>
      <c r="G3369">
        <f t="shared" si="263"/>
        <v>0.16080955951824616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2020-04-13T04:10:30Z</dcterms:created>
  <dcterms:modified xsi:type="dcterms:W3CDTF">2020-04-13T06:30:45Z</dcterms:modified>
</cp:coreProperties>
</file>