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poiledhua/Desktop/Classes/IW/stocks/"/>
    </mc:Choice>
  </mc:AlternateContent>
  <bookViews>
    <workbookView xWindow="0" yWindow="460" windowWidth="28800" windowHeight="17540"/>
  </bookViews>
  <sheets>
    <sheet name="WRDS" sheetId="1" r:id="rId1"/>
  </sheets>
  <definedNames>
    <definedName name="_xlnm._FilterDatabase" localSheetId="0" hidden="1">WRDS!$A$1:$B$1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5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" i="1"/>
  <c r="F38" i="1"/>
  <c r="F36" i="1"/>
  <c r="F3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28" i="1"/>
  <c r="D27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14" i="1"/>
  <c r="C13" i="1"/>
</calcChain>
</file>

<file path=xl/sharedStrings.xml><?xml version="1.0" encoding="utf-8"?>
<sst xmlns="http://schemas.openxmlformats.org/spreadsheetml/2006/main" count="7" uniqueCount="7">
  <si>
    <t>Date</t>
  </si>
  <si>
    <t>Close</t>
  </si>
  <si>
    <t>EMA-12</t>
  </si>
  <si>
    <t>EMA-26</t>
  </si>
  <si>
    <t>MACD</t>
  </si>
  <si>
    <t>Signal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</si>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</sst>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7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G2" sqref="G2"/>
    </sheetView>
  </sheetViews>
  <sheetFormatPr baseColWidth="10" defaultColWidth="8.83203125" defaultRowHeight="15" x14ac:dyDescent="0.2"/>
  <cols>
    <col min="1" max="1" width="12" customWidth="1"/>
    <col min="2" max="2" width="56" customWidth="1"/>
  </cols>
  <sheetData>
    <row r="1" spans="1:7" ht="50" customHeight="1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20050103</v>
      </c>
      <c r="B2">
        <v>53.41</v>
      </c>
    </row>
    <row r="3" spans="1:7" x14ac:dyDescent="0.2">
      <c r="A3">
        <v>20050104</v>
      </c>
      <c r="B3">
        <v>53.25</v>
      </c>
    </row>
    <row r="4" spans="1:7" x14ac:dyDescent="0.2">
      <c r="A4">
        <v>20050105</v>
      </c>
      <c r="B4">
        <v>53.29</v>
      </c>
    </row>
    <row r="5" spans="1:7" x14ac:dyDescent="0.2">
      <c r="A5">
        <v>20050106</v>
      </c>
      <c r="B5">
        <v>54.03</v>
      </c>
    </row>
    <row r="6" spans="1:7" x14ac:dyDescent="0.2">
      <c r="A6">
        <v>20050107</v>
      </c>
      <c r="B6">
        <v>54.02</v>
      </c>
    </row>
    <row r="7" spans="1:7" x14ac:dyDescent="0.2">
      <c r="A7">
        <v>20050110</v>
      </c>
      <c r="B7">
        <v>53.73</v>
      </c>
    </row>
    <row r="8" spans="1:7" x14ac:dyDescent="0.2">
      <c r="A8">
        <v>20050111</v>
      </c>
      <c r="B8">
        <v>53.57</v>
      </c>
    </row>
    <row r="9" spans="1:7" x14ac:dyDescent="0.2">
      <c r="A9">
        <v>20050112</v>
      </c>
      <c r="B9">
        <v>54.08</v>
      </c>
    </row>
    <row r="10" spans="1:7" x14ac:dyDescent="0.2">
      <c r="A10">
        <v>20050113</v>
      </c>
      <c r="B10">
        <v>53.61</v>
      </c>
    </row>
    <row r="11" spans="1:7" x14ac:dyDescent="0.2">
      <c r="A11">
        <v>20050114</v>
      </c>
      <c r="B11">
        <v>53.95</v>
      </c>
    </row>
    <row r="12" spans="1:7" x14ac:dyDescent="0.2">
      <c r="A12">
        <v>20050118</v>
      </c>
      <c r="B12">
        <v>54.49</v>
      </c>
    </row>
    <row r="13" spans="1:7" x14ac:dyDescent="0.2">
      <c r="A13">
        <v>20050119</v>
      </c>
      <c r="B13">
        <v>53.76</v>
      </c>
      <c r="C13">
        <f>AVERAGE(B2:B13)</f>
        <v>53.76583333333334</v>
      </c>
    </row>
    <row r="14" spans="1:7" x14ac:dyDescent="0.2">
      <c r="A14">
        <v>20050120</v>
      </c>
      <c r="B14">
        <v>53.38</v>
      </c>
      <c r="C14">
        <f>(B14*(2/(12+1))+C13*(1-(2/(12+1))))</f>
        <v>53.706474358974361</v>
      </c>
    </row>
    <row r="15" spans="1:7" x14ac:dyDescent="0.2">
      <c r="A15">
        <v>20050121</v>
      </c>
      <c r="B15">
        <v>53.01</v>
      </c>
      <c r="C15">
        <f t="shared" ref="C15:C78" si="0">(B15*(2/(12+1))+C14*(1-(2/(12+1))))</f>
        <v>53.599324457593696</v>
      </c>
    </row>
    <row r="16" spans="1:7" x14ac:dyDescent="0.2">
      <c r="A16">
        <v>20050124</v>
      </c>
      <c r="B16">
        <v>53.06</v>
      </c>
      <c r="C16">
        <f t="shared" si="0"/>
        <v>53.51635146411774</v>
      </c>
    </row>
    <row r="17" spans="1:5" x14ac:dyDescent="0.2">
      <c r="A17">
        <v>20050125</v>
      </c>
      <c r="B17">
        <v>53.28</v>
      </c>
      <c r="C17">
        <f t="shared" si="0"/>
        <v>53.479989700407316</v>
      </c>
    </row>
    <row r="18" spans="1:5" x14ac:dyDescent="0.2">
      <c r="A18">
        <v>20050126</v>
      </c>
      <c r="B18">
        <v>53.28</v>
      </c>
      <c r="C18">
        <f t="shared" si="0"/>
        <v>53.449222054190805</v>
      </c>
    </row>
    <row r="19" spans="1:5" x14ac:dyDescent="0.2">
      <c r="A19">
        <v>20050127</v>
      </c>
      <c r="B19">
        <v>53.08</v>
      </c>
      <c r="C19">
        <f t="shared" si="0"/>
        <v>53.392418661238374</v>
      </c>
    </row>
    <row r="20" spans="1:5" x14ac:dyDescent="0.2">
      <c r="A20">
        <v>20050128</v>
      </c>
      <c r="B20">
        <v>52.44</v>
      </c>
      <c r="C20">
        <f t="shared" si="0"/>
        <v>53.245892713355545</v>
      </c>
    </row>
    <row r="21" spans="1:5" x14ac:dyDescent="0.2">
      <c r="A21">
        <v>20050131</v>
      </c>
      <c r="B21">
        <v>52.41</v>
      </c>
      <c r="C21">
        <f t="shared" si="0"/>
        <v>53.117293834377769</v>
      </c>
    </row>
    <row r="22" spans="1:5" x14ac:dyDescent="0.2">
      <c r="A22">
        <v>20050201</v>
      </c>
      <c r="B22">
        <v>52.63</v>
      </c>
      <c r="C22">
        <f t="shared" si="0"/>
        <v>53.042325552165806</v>
      </c>
    </row>
    <row r="23" spans="1:5" x14ac:dyDescent="0.2">
      <c r="A23">
        <v>20050202</v>
      </c>
      <c r="B23">
        <v>53.07</v>
      </c>
      <c r="C23">
        <f t="shared" si="0"/>
        <v>53.046583159524914</v>
      </c>
    </row>
    <row r="24" spans="1:5" x14ac:dyDescent="0.2">
      <c r="A24">
        <v>20050203</v>
      </c>
      <c r="B24">
        <v>53.4</v>
      </c>
      <c r="C24">
        <f t="shared" si="0"/>
        <v>53.100954981136468</v>
      </c>
    </row>
    <row r="25" spans="1:5" x14ac:dyDescent="0.2">
      <c r="A25">
        <v>20050204</v>
      </c>
      <c r="B25">
        <v>53.51</v>
      </c>
      <c r="C25">
        <f t="shared" si="0"/>
        <v>53.163884984038546</v>
      </c>
    </row>
    <row r="26" spans="1:5" x14ac:dyDescent="0.2">
      <c r="A26">
        <v>20050207</v>
      </c>
      <c r="B26">
        <v>53.5</v>
      </c>
      <c r="C26">
        <f t="shared" si="0"/>
        <v>53.215594986494153</v>
      </c>
    </row>
    <row r="27" spans="1:5" x14ac:dyDescent="0.2">
      <c r="A27">
        <v>20050208</v>
      </c>
      <c r="B27">
        <v>53.29</v>
      </c>
      <c r="C27">
        <f t="shared" si="0"/>
        <v>53.227041911648897</v>
      </c>
      <c r="D27">
        <f>AVERAGE(B2:B27)</f>
        <v>53.405000000000008</v>
      </c>
      <c r="E27">
        <f>C27-D27</f>
        <v>-0.1779580883511116</v>
      </c>
    </row>
    <row r="28" spans="1:5" x14ac:dyDescent="0.2">
      <c r="A28">
        <v>20050209</v>
      </c>
      <c r="B28">
        <v>52.56</v>
      </c>
      <c r="C28">
        <f t="shared" si="0"/>
        <v>53.124420079087528</v>
      </c>
      <c r="D28">
        <f>B28*(2/(26+1)) + D27*(1-(2/(26+1)))</f>
        <v>53.342407407407414</v>
      </c>
      <c r="E28">
        <f t="shared" ref="E28:E91" si="1">C28-D28</f>
        <v>-0.21798732831988588</v>
      </c>
    </row>
    <row r="29" spans="1:5" x14ac:dyDescent="0.2">
      <c r="A29">
        <v>20050210</v>
      </c>
      <c r="B29">
        <v>52.27</v>
      </c>
      <c r="C29">
        <f t="shared" si="0"/>
        <v>52.992970836150988</v>
      </c>
      <c r="D29">
        <f t="shared" ref="D29:D92" si="2">B29*(2/(26+1)) + D28*(1-(2/(26+1)))</f>
        <v>53.262969821673529</v>
      </c>
      <c r="E29">
        <f t="shared" si="1"/>
        <v>-0.26999898552254109</v>
      </c>
    </row>
    <row r="30" spans="1:5" x14ac:dyDescent="0.2">
      <c r="A30">
        <v>20050211</v>
      </c>
      <c r="B30">
        <v>52.15</v>
      </c>
      <c r="C30">
        <f t="shared" si="0"/>
        <v>52.863283015204679</v>
      </c>
      <c r="D30">
        <f t="shared" si="2"/>
        <v>53.180527612660676</v>
      </c>
      <c r="E30">
        <f t="shared" si="1"/>
        <v>-0.31724459745599631</v>
      </c>
    </row>
    <row r="31" spans="1:5" x14ac:dyDescent="0.2">
      <c r="A31">
        <v>20050214</v>
      </c>
      <c r="B31">
        <v>52.18</v>
      </c>
      <c r="C31">
        <f t="shared" si="0"/>
        <v>52.758162551327032</v>
      </c>
      <c r="D31">
        <f t="shared" si="2"/>
        <v>53.106414456167293</v>
      </c>
      <c r="E31">
        <f t="shared" si="1"/>
        <v>-0.34825190484026081</v>
      </c>
    </row>
    <row r="32" spans="1:5" x14ac:dyDescent="0.2">
      <c r="A32">
        <v>20050215</v>
      </c>
      <c r="B32">
        <v>52.68</v>
      </c>
      <c r="C32">
        <f t="shared" si="0"/>
        <v>52.746137543430564</v>
      </c>
      <c r="D32">
        <f t="shared" si="2"/>
        <v>53.074828200154897</v>
      </c>
      <c r="E32">
        <f t="shared" si="1"/>
        <v>-0.32869065672433351</v>
      </c>
    </row>
    <row r="33" spans="1:7" x14ac:dyDescent="0.2">
      <c r="A33">
        <v>20050216</v>
      </c>
      <c r="B33">
        <v>52.6</v>
      </c>
      <c r="C33">
        <f t="shared" si="0"/>
        <v>52.723654844441242</v>
      </c>
      <c r="D33">
        <f t="shared" si="2"/>
        <v>53.039655740884164</v>
      </c>
      <c r="E33">
        <f t="shared" si="1"/>
        <v>-0.3160008964429224</v>
      </c>
    </row>
    <row r="34" spans="1:7" x14ac:dyDescent="0.2">
      <c r="A34">
        <v>20050217</v>
      </c>
      <c r="B34">
        <v>52.77</v>
      </c>
      <c r="C34">
        <f t="shared" si="0"/>
        <v>52.730784868373355</v>
      </c>
      <c r="D34">
        <f t="shared" si="2"/>
        <v>53.019681241559411</v>
      </c>
      <c r="E34">
        <f t="shared" si="1"/>
        <v>-0.28889637318605565</v>
      </c>
    </row>
    <row r="35" spans="1:7" x14ac:dyDescent="0.2">
      <c r="A35">
        <v>20050218</v>
      </c>
      <c r="B35">
        <v>52.79</v>
      </c>
      <c r="C35">
        <f t="shared" si="0"/>
        <v>52.73989488862361</v>
      </c>
      <c r="D35">
        <f t="shared" si="2"/>
        <v>53.002667816258715</v>
      </c>
      <c r="E35">
        <f t="shared" si="1"/>
        <v>-0.26277292763510474</v>
      </c>
      <c r="F35">
        <f>AVERAGE(E27:E35)</f>
        <v>-0.28086686205313466</v>
      </c>
      <c r="G35">
        <f>E35-F35</f>
        <v>1.8093934418029922E-2</v>
      </c>
    </row>
    <row r="36" spans="1:7" x14ac:dyDescent="0.2">
      <c r="A36">
        <v>20050222</v>
      </c>
      <c r="B36">
        <v>52</v>
      </c>
      <c r="C36">
        <f t="shared" si="0"/>
        <v>52.62606490575844</v>
      </c>
      <c r="D36">
        <f t="shared" si="2"/>
        <v>52.928396126165481</v>
      </c>
      <c r="E36">
        <f t="shared" si="1"/>
        <v>-0.30233122040704075</v>
      </c>
      <c r="F36">
        <f>(E36*(2/(9+1))+F35*(1-(2/(9+1))))</f>
        <v>-0.2851597337239159</v>
      </c>
      <c r="G36">
        <f t="shared" ref="G36:G99" si="3">E36-F36</f>
        <v>-1.7171486683124848E-2</v>
      </c>
    </row>
    <row r="37" spans="1:7" x14ac:dyDescent="0.2">
      <c r="A37">
        <v>20050223</v>
      </c>
      <c r="B37">
        <v>51.64</v>
      </c>
      <c r="C37">
        <f t="shared" si="0"/>
        <v>52.474362612564832</v>
      </c>
      <c r="D37">
        <f t="shared" si="2"/>
        <v>52.832959376079145</v>
      </c>
      <c r="E37">
        <f t="shared" si="1"/>
        <v>-0.35859676351431347</v>
      </c>
      <c r="F37">
        <f t="shared" ref="F37:F100" si="4">(E37*(2/(9+1))+F36*(1-(2/(9+1))))</f>
        <v>-0.29984713968199539</v>
      </c>
      <c r="G37">
        <f t="shared" si="3"/>
        <v>-5.8749623832318076E-2</v>
      </c>
    </row>
    <row r="38" spans="1:7" x14ac:dyDescent="0.2">
      <c r="A38">
        <v>20050224</v>
      </c>
      <c r="B38">
        <v>51.49</v>
      </c>
      <c r="C38">
        <f t="shared" si="0"/>
        <v>52.322922210631781</v>
      </c>
      <c r="D38">
        <f t="shared" si="2"/>
        <v>52.733480903776986</v>
      </c>
      <c r="E38">
        <f t="shared" si="1"/>
        <v>-0.41055869314520521</v>
      </c>
      <c r="F38">
        <f t="shared" si="4"/>
        <v>-0.32198945037463739</v>
      </c>
      <c r="G38">
        <f t="shared" si="3"/>
        <v>-8.8569242770567824E-2</v>
      </c>
    </row>
    <row r="39" spans="1:7" x14ac:dyDescent="0.2">
      <c r="A39">
        <v>20050225</v>
      </c>
      <c r="B39">
        <v>51.49</v>
      </c>
      <c r="C39">
        <f t="shared" si="0"/>
        <v>52.194780332073044</v>
      </c>
      <c r="D39">
        <f t="shared" si="2"/>
        <v>52.641371207200912</v>
      </c>
      <c r="E39">
        <f t="shared" si="1"/>
        <v>-0.44659087512786755</v>
      </c>
      <c r="F39">
        <f t="shared" si="4"/>
        <v>-0.34690973532528346</v>
      </c>
      <c r="G39">
        <f t="shared" si="3"/>
        <v>-9.9681139802584084E-2</v>
      </c>
    </row>
    <row r="40" spans="1:7" x14ac:dyDescent="0.2">
      <c r="A40">
        <v>20050228</v>
      </c>
      <c r="B40">
        <v>51.61</v>
      </c>
      <c r="C40">
        <f t="shared" si="0"/>
        <v>52.104814127138724</v>
      </c>
      <c r="D40">
        <f t="shared" si="2"/>
        <v>52.56497334000084</v>
      </c>
      <c r="E40">
        <f t="shared" si="1"/>
        <v>-0.46015921286211636</v>
      </c>
      <c r="F40">
        <f t="shared" si="4"/>
        <v>-0.36955963083265009</v>
      </c>
      <c r="G40">
        <f t="shared" si="3"/>
        <v>-9.0599582029466275E-2</v>
      </c>
    </row>
    <row r="41" spans="1:7" x14ac:dyDescent="0.2">
      <c r="A41">
        <v>20050301</v>
      </c>
      <c r="B41">
        <v>52.07</v>
      </c>
      <c r="C41">
        <f t="shared" si="0"/>
        <v>52.099458107578926</v>
      </c>
      <c r="D41">
        <f t="shared" si="2"/>
        <v>52.528308648148929</v>
      </c>
      <c r="E41">
        <f t="shared" si="1"/>
        <v>-0.4288505405700036</v>
      </c>
      <c r="F41">
        <f t="shared" si="4"/>
        <v>-0.38141781278012077</v>
      </c>
      <c r="G41">
        <f t="shared" si="3"/>
        <v>-4.7432727789882834E-2</v>
      </c>
    </row>
    <row r="42" spans="1:7" x14ac:dyDescent="0.2">
      <c r="A42">
        <v>20050302</v>
      </c>
      <c r="B42">
        <v>51.96</v>
      </c>
      <c r="C42">
        <f t="shared" si="0"/>
        <v>52.078003014105249</v>
      </c>
      <c r="D42">
        <f t="shared" si="2"/>
        <v>52.486211711249005</v>
      </c>
      <c r="E42">
        <f t="shared" si="1"/>
        <v>-0.40820869714375618</v>
      </c>
      <c r="F42">
        <f t="shared" si="4"/>
        <v>-0.38677598965284787</v>
      </c>
      <c r="G42">
        <f t="shared" si="3"/>
        <v>-2.1432707490908309E-2</v>
      </c>
    </row>
    <row r="43" spans="1:7" x14ac:dyDescent="0.2">
      <c r="A43">
        <v>20050303</v>
      </c>
      <c r="B43">
        <v>52.88</v>
      </c>
      <c r="C43">
        <f t="shared" si="0"/>
        <v>52.201387165781362</v>
      </c>
      <c r="D43">
        <f t="shared" si="2"/>
        <v>52.515381214119444</v>
      </c>
      <c r="E43">
        <f t="shared" si="1"/>
        <v>-0.3139940483380812</v>
      </c>
      <c r="F43">
        <f t="shared" si="4"/>
        <v>-0.37221960138989457</v>
      </c>
      <c r="G43">
        <f t="shared" si="3"/>
        <v>5.8225553051813372E-2</v>
      </c>
    </row>
    <row r="44" spans="1:7" x14ac:dyDescent="0.2">
      <c r="A44">
        <v>20050304</v>
      </c>
      <c r="B44">
        <v>53.11</v>
      </c>
      <c r="C44">
        <f t="shared" si="0"/>
        <v>52.341173755661153</v>
      </c>
      <c r="D44">
        <f t="shared" si="2"/>
        <v>52.5594270501106</v>
      </c>
      <c r="E44">
        <f t="shared" si="1"/>
        <v>-0.21825329444944686</v>
      </c>
      <c r="F44">
        <f t="shared" si="4"/>
        <v>-0.34142634000180505</v>
      </c>
      <c r="G44">
        <f t="shared" si="3"/>
        <v>0.1231730455523582</v>
      </c>
    </row>
    <row r="45" spans="1:7" x14ac:dyDescent="0.2">
      <c r="A45">
        <v>20050307</v>
      </c>
      <c r="B45">
        <v>52.79</v>
      </c>
      <c r="C45">
        <f t="shared" si="0"/>
        <v>52.410223947097897</v>
      </c>
      <c r="D45">
        <f t="shared" si="2"/>
        <v>52.576506527880184</v>
      </c>
      <c r="E45">
        <f t="shared" si="1"/>
        <v>-0.16628258078228697</v>
      </c>
      <c r="F45">
        <f t="shared" si="4"/>
        <v>-0.30639758815790147</v>
      </c>
      <c r="G45">
        <f t="shared" si="3"/>
        <v>0.1401150073756145</v>
      </c>
    </row>
    <row r="46" spans="1:7" x14ac:dyDescent="0.2">
      <c r="A46">
        <v>20050308</v>
      </c>
      <c r="B46">
        <v>52.43</v>
      </c>
      <c r="C46">
        <f t="shared" si="0"/>
        <v>52.413266416775144</v>
      </c>
      <c r="D46">
        <f t="shared" si="2"/>
        <v>52.565654192481652</v>
      </c>
      <c r="E46">
        <f t="shared" si="1"/>
        <v>-0.15238777570650797</v>
      </c>
      <c r="F46">
        <f t="shared" si="4"/>
        <v>-0.27559562566762275</v>
      </c>
      <c r="G46">
        <f t="shared" si="3"/>
        <v>0.12320784996111478</v>
      </c>
    </row>
    <row r="47" spans="1:7" x14ac:dyDescent="0.2">
      <c r="A47">
        <v>20050309</v>
      </c>
      <c r="B47">
        <v>52.47</v>
      </c>
      <c r="C47">
        <f t="shared" si="0"/>
        <v>52.421994660348204</v>
      </c>
      <c r="D47">
        <f t="shared" si="2"/>
        <v>52.55856869674227</v>
      </c>
      <c r="E47">
        <f t="shared" si="1"/>
        <v>-0.13657403639406596</v>
      </c>
      <c r="F47">
        <f t="shared" si="4"/>
        <v>-0.24779130781291139</v>
      </c>
      <c r="G47">
        <f t="shared" si="3"/>
        <v>0.11121727141884544</v>
      </c>
    </row>
    <row r="48" spans="1:7" x14ac:dyDescent="0.2">
      <c r="A48">
        <v>20050310</v>
      </c>
      <c r="B48">
        <v>52.18</v>
      </c>
      <c r="C48">
        <f t="shared" si="0"/>
        <v>52.384764712602326</v>
      </c>
      <c r="D48">
        <f t="shared" si="2"/>
        <v>52.530526571057656</v>
      </c>
      <c r="E48">
        <f t="shared" si="1"/>
        <v>-0.14576185845533018</v>
      </c>
      <c r="F48">
        <f t="shared" si="4"/>
        <v>-0.22738541794139516</v>
      </c>
      <c r="G48">
        <f t="shared" si="3"/>
        <v>8.1623559486064978E-2</v>
      </c>
    </row>
    <row r="49" spans="1:7" x14ac:dyDescent="0.2">
      <c r="A49">
        <v>20050311</v>
      </c>
      <c r="B49">
        <v>51.6</v>
      </c>
      <c r="C49">
        <f t="shared" si="0"/>
        <v>52.264031679894273</v>
      </c>
      <c r="D49">
        <f t="shared" si="2"/>
        <v>52.46159867690524</v>
      </c>
      <c r="E49">
        <f t="shared" si="1"/>
        <v>-0.19756699701096636</v>
      </c>
      <c r="F49">
        <f t="shared" si="4"/>
        <v>-0.22142173375530944</v>
      </c>
      <c r="G49">
        <f t="shared" si="3"/>
        <v>2.3854736744343075E-2</v>
      </c>
    </row>
    <row r="50" spans="1:7" x14ac:dyDescent="0.2">
      <c r="A50">
        <v>20050314</v>
      </c>
      <c r="B50">
        <v>51.32</v>
      </c>
      <c r="C50">
        <f t="shared" si="0"/>
        <v>52.118796036833615</v>
      </c>
      <c r="D50">
        <f t="shared" si="2"/>
        <v>52.377035811949298</v>
      </c>
      <c r="E50">
        <f t="shared" si="1"/>
        <v>-0.2582397751156833</v>
      </c>
      <c r="F50">
        <f t="shared" si="4"/>
        <v>-0.22878534202738421</v>
      </c>
      <c r="G50">
        <f t="shared" si="3"/>
        <v>-2.9454433088299092E-2</v>
      </c>
    </row>
    <row r="51" spans="1:7" x14ac:dyDescent="0.2">
      <c r="A51">
        <v>20050315</v>
      </c>
      <c r="B51">
        <v>51.05</v>
      </c>
      <c r="C51">
        <f t="shared" si="0"/>
        <v>51.954365877320754</v>
      </c>
      <c r="D51">
        <f t="shared" si="2"/>
        <v>52.278736862916013</v>
      </c>
      <c r="E51">
        <f t="shared" si="1"/>
        <v>-0.32437098559525879</v>
      </c>
      <c r="F51">
        <f t="shared" si="4"/>
        <v>-0.24790247074095914</v>
      </c>
      <c r="G51">
        <f t="shared" si="3"/>
        <v>-7.6468514854299646E-2</v>
      </c>
    </row>
    <row r="52" spans="1:7" x14ac:dyDescent="0.2">
      <c r="A52">
        <v>20050316</v>
      </c>
      <c r="B52">
        <v>51.33</v>
      </c>
      <c r="C52">
        <f t="shared" si="0"/>
        <v>51.858309588502181</v>
      </c>
      <c r="D52">
        <f t="shared" si="2"/>
        <v>52.208460058255568</v>
      </c>
      <c r="E52">
        <f t="shared" si="1"/>
        <v>-0.35015046975338748</v>
      </c>
      <c r="F52">
        <f t="shared" si="4"/>
        <v>-0.26835207054344479</v>
      </c>
      <c r="G52">
        <f t="shared" si="3"/>
        <v>-8.1798399209942696E-2</v>
      </c>
    </row>
    <row r="53" spans="1:7" x14ac:dyDescent="0.2">
      <c r="A53">
        <v>20050317</v>
      </c>
      <c r="B53">
        <v>52.33</v>
      </c>
      <c r="C53">
        <f t="shared" si="0"/>
        <v>51.930877344117235</v>
      </c>
      <c r="D53">
        <f t="shared" si="2"/>
        <v>52.217463016903302</v>
      </c>
      <c r="E53">
        <f t="shared" si="1"/>
        <v>-0.28658567278606739</v>
      </c>
      <c r="F53">
        <f t="shared" si="4"/>
        <v>-0.27199879099196933</v>
      </c>
      <c r="G53">
        <f t="shared" si="3"/>
        <v>-1.4586881794098061E-2</v>
      </c>
    </row>
    <row r="54" spans="1:7" x14ac:dyDescent="0.2">
      <c r="A54">
        <v>20050318</v>
      </c>
      <c r="B54">
        <v>51.88</v>
      </c>
      <c r="C54">
        <f t="shared" si="0"/>
        <v>51.923050060406894</v>
      </c>
      <c r="D54">
        <f t="shared" si="2"/>
        <v>52.192465756391947</v>
      </c>
      <c r="E54">
        <f t="shared" si="1"/>
        <v>-0.26941569598505311</v>
      </c>
      <c r="F54">
        <f t="shared" si="4"/>
        <v>-0.27148217199058611</v>
      </c>
      <c r="G54">
        <f t="shared" si="3"/>
        <v>2.0664760055330023E-3</v>
      </c>
    </row>
    <row r="55" spans="1:7" x14ac:dyDescent="0.2">
      <c r="A55">
        <v>20050321</v>
      </c>
      <c r="B55">
        <v>51.17</v>
      </c>
      <c r="C55">
        <f t="shared" si="0"/>
        <v>51.807196204959681</v>
      </c>
      <c r="D55">
        <f t="shared" si="2"/>
        <v>52.116727552214762</v>
      </c>
      <c r="E55">
        <f t="shared" si="1"/>
        <v>-0.30953134725508136</v>
      </c>
      <c r="F55">
        <f t="shared" si="4"/>
        <v>-0.27909200704348519</v>
      </c>
      <c r="G55">
        <f t="shared" si="3"/>
        <v>-3.0439340211596166E-2</v>
      </c>
    </row>
    <row r="56" spans="1:7" x14ac:dyDescent="0.2">
      <c r="A56">
        <v>20050322</v>
      </c>
      <c r="B56">
        <v>50.92</v>
      </c>
      <c r="C56">
        <f t="shared" si="0"/>
        <v>51.670704481119728</v>
      </c>
      <c r="D56">
        <f t="shared" si="2"/>
        <v>52.028081066865518</v>
      </c>
      <c r="E56">
        <f t="shared" si="1"/>
        <v>-0.35737658574579001</v>
      </c>
      <c r="F56">
        <f t="shared" si="4"/>
        <v>-0.29474892278394615</v>
      </c>
      <c r="G56">
        <f t="shared" si="3"/>
        <v>-6.2627662961843855E-2</v>
      </c>
    </row>
    <row r="57" spans="1:7" x14ac:dyDescent="0.2">
      <c r="A57">
        <v>20050323</v>
      </c>
      <c r="B57">
        <v>50.63</v>
      </c>
      <c r="C57">
        <f t="shared" si="0"/>
        <v>51.510596099409</v>
      </c>
      <c r="D57">
        <f t="shared" si="2"/>
        <v>51.924519506356958</v>
      </c>
      <c r="E57">
        <f t="shared" si="1"/>
        <v>-0.41392340694795848</v>
      </c>
      <c r="F57">
        <f t="shared" si="4"/>
        <v>-0.31858381961674864</v>
      </c>
      <c r="G57">
        <f t="shared" si="3"/>
        <v>-9.5339587331209841E-2</v>
      </c>
    </row>
    <row r="58" spans="1:7" x14ac:dyDescent="0.2">
      <c r="A58">
        <v>20050324</v>
      </c>
      <c r="B58">
        <v>50.66</v>
      </c>
      <c r="C58">
        <f t="shared" si="0"/>
        <v>51.379735161038383</v>
      </c>
      <c r="D58">
        <f t="shared" si="2"/>
        <v>51.83085139477496</v>
      </c>
      <c r="E58">
        <f t="shared" si="1"/>
        <v>-0.4511162337365775</v>
      </c>
      <c r="F58">
        <f t="shared" si="4"/>
        <v>-0.34509030244071442</v>
      </c>
      <c r="G58">
        <f t="shared" si="3"/>
        <v>-0.10602593129586307</v>
      </c>
    </row>
    <row r="59" spans="1:7" x14ac:dyDescent="0.2">
      <c r="A59">
        <v>20050328</v>
      </c>
      <c r="B59">
        <v>50.95</v>
      </c>
      <c r="C59">
        <f t="shared" si="0"/>
        <v>51.313622059340169</v>
      </c>
      <c r="D59">
        <f t="shared" si="2"/>
        <v>51.765603143310145</v>
      </c>
      <c r="E59">
        <f t="shared" si="1"/>
        <v>-0.45198108396997583</v>
      </c>
      <c r="F59">
        <f t="shared" si="4"/>
        <v>-0.36646845874656675</v>
      </c>
      <c r="G59">
        <f t="shared" si="3"/>
        <v>-8.5512625223409078E-2</v>
      </c>
    </row>
    <row r="60" spans="1:7" x14ac:dyDescent="0.2">
      <c r="A60">
        <v>20050329</v>
      </c>
      <c r="B60">
        <v>50.83</v>
      </c>
      <c r="C60">
        <f t="shared" si="0"/>
        <v>51.23921866559553</v>
      </c>
      <c r="D60">
        <f t="shared" si="2"/>
        <v>51.69629920676865</v>
      </c>
      <c r="E60">
        <f t="shared" si="1"/>
        <v>-0.45708054117312003</v>
      </c>
      <c r="F60">
        <f t="shared" si="4"/>
        <v>-0.3845908752318774</v>
      </c>
      <c r="G60">
        <f t="shared" si="3"/>
        <v>-7.248966594124262E-2</v>
      </c>
    </row>
    <row r="61" spans="1:7" x14ac:dyDescent="0.2">
      <c r="A61">
        <v>20050330</v>
      </c>
      <c r="B61">
        <v>50.83</v>
      </c>
      <c r="C61">
        <f t="shared" si="0"/>
        <v>51.176261947811604</v>
      </c>
      <c r="D61">
        <f t="shared" si="2"/>
        <v>51.632128895156157</v>
      </c>
      <c r="E61">
        <f t="shared" si="1"/>
        <v>-0.45586694734455335</v>
      </c>
      <c r="F61">
        <f t="shared" si="4"/>
        <v>-0.39884608965441265</v>
      </c>
      <c r="G61">
        <f t="shared" si="3"/>
        <v>-5.7020857690140703E-2</v>
      </c>
    </row>
    <row r="62" spans="1:7" x14ac:dyDescent="0.2">
      <c r="A62">
        <v>20050331</v>
      </c>
      <c r="B62">
        <v>50.09</v>
      </c>
      <c r="C62">
        <f t="shared" si="0"/>
        <v>51.009144725071359</v>
      </c>
      <c r="D62">
        <f t="shared" si="2"/>
        <v>51.517897125144593</v>
      </c>
      <c r="E62">
        <f t="shared" si="1"/>
        <v>-0.50875240007323441</v>
      </c>
      <c r="F62">
        <f t="shared" si="4"/>
        <v>-0.42082735173817704</v>
      </c>
      <c r="G62">
        <f t="shared" si="3"/>
        <v>-8.7925048335057376E-2</v>
      </c>
    </row>
    <row r="63" spans="1:7" x14ac:dyDescent="0.2">
      <c r="A63">
        <v>20050401</v>
      </c>
      <c r="B63">
        <v>48.95</v>
      </c>
      <c r="C63">
        <f t="shared" si="0"/>
        <v>50.692353228906534</v>
      </c>
      <c r="D63">
        <f t="shared" si="2"/>
        <v>51.327682523282029</v>
      </c>
      <c r="E63">
        <f t="shared" si="1"/>
        <v>-0.63532929437549512</v>
      </c>
      <c r="F63">
        <f t="shared" si="4"/>
        <v>-0.46372774026564068</v>
      </c>
      <c r="G63">
        <f t="shared" si="3"/>
        <v>-0.17160155410985445</v>
      </c>
    </row>
    <row r="64" spans="1:7" x14ac:dyDescent="0.2">
      <c r="A64">
        <v>20050404</v>
      </c>
      <c r="B64">
        <v>49.44</v>
      </c>
      <c r="C64">
        <f t="shared" si="0"/>
        <v>50.499683501382449</v>
      </c>
      <c r="D64">
        <f t="shared" si="2"/>
        <v>51.187854188224101</v>
      </c>
      <c r="E64">
        <f t="shared" si="1"/>
        <v>-0.6881706868416515</v>
      </c>
      <c r="F64">
        <f t="shared" si="4"/>
        <v>-0.5086163295808428</v>
      </c>
      <c r="G64">
        <f t="shared" si="3"/>
        <v>-0.17955435726080871</v>
      </c>
    </row>
    <row r="65" spans="1:7" x14ac:dyDescent="0.2">
      <c r="A65">
        <v>20050405</v>
      </c>
      <c r="B65">
        <v>49.65</v>
      </c>
      <c r="C65">
        <f t="shared" si="0"/>
        <v>50.368962962708231</v>
      </c>
      <c r="D65">
        <f t="shared" si="2"/>
        <v>51.073939063170464</v>
      </c>
      <c r="E65">
        <f t="shared" si="1"/>
        <v>-0.70497610046223258</v>
      </c>
      <c r="F65">
        <f t="shared" si="4"/>
        <v>-0.54788828375712084</v>
      </c>
      <c r="G65">
        <f t="shared" si="3"/>
        <v>-0.15708781670511174</v>
      </c>
    </row>
    <row r="66" spans="1:7" x14ac:dyDescent="0.2">
      <c r="A66">
        <v>20050406</v>
      </c>
      <c r="B66">
        <v>49.49</v>
      </c>
      <c r="C66">
        <f t="shared" si="0"/>
        <v>50.233737891522352</v>
      </c>
      <c r="D66">
        <f t="shared" si="2"/>
        <v>50.956610243676359</v>
      </c>
      <c r="E66">
        <f t="shared" si="1"/>
        <v>-0.72287235215400614</v>
      </c>
      <c r="F66">
        <f t="shared" si="4"/>
        <v>-0.58288509743649786</v>
      </c>
      <c r="G66">
        <f t="shared" si="3"/>
        <v>-0.13998725471750828</v>
      </c>
    </row>
    <row r="67" spans="1:7" x14ac:dyDescent="0.2">
      <c r="A67">
        <v>20050407</v>
      </c>
      <c r="B67">
        <v>48.935000000000002</v>
      </c>
      <c r="C67">
        <f t="shared" si="0"/>
        <v>50.033932062057382</v>
      </c>
      <c r="D67">
        <f t="shared" si="2"/>
        <v>50.806861336737363</v>
      </c>
      <c r="E67">
        <f t="shared" si="1"/>
        <v>-0.7729292746799814</v>
      </c>
      <c r="F67">
        <f t="shared" si="4"/>
        <v>-0.62089393288519457</v>
      </c>
      <c r="G67">
        <f t="shared" si="3"/>
        <v>-0.15203534179478684</v>
      </c>
    </row>
    <row r="68" spans="1:7" x14ac:dyDescent="0.2">
      <c r="A68">
        <v>20050408</v>
      </c>
      <c r="B68">
        <v>48.57</v>
      </c>
      <c r="C68">
        <f t="shared" si="0"/>
        <v>49.808711744817785</v>
      </c>
      <c r="D68">
        <f t="shared" si="2"/>
        <v>50.64116790438645</v>
      </c>
      <c r="E68">
        <f t="shared" si="1"/>
        <v>-0.83245615956866459</v>
      </c>
      <c r="F68">
        <f t="shared" si="4"/>
        <v>-0.66320637822188866</v>
      </c>
      <c r="G68">
        <f t="shared" si="3"/>
        <v>-0.16924978134677593</v>
      </c>
    </row>
    <row r="69" spans="1:7" x14ac:dyDescent="0.2">
      <c r="A69">
        <v>20050411</v>
      </c>
      <c r="B69">
        <v>48.53</v>
      </c>
      <c r="C69">
        <f t="shared" si="0"/>
        <v>49.611986860999664</v>
      </c>
      <c r="D69">
        <f t="shared" si="2"/>
        <v>50.484785096654122</v>
      </c>
      <c r="E69">
        <f t="shared" si="1"/>
        <v>-0.87279823565445724</v>
      </c>
      <c r="F69">
        <f t="shared" si="4"/>
        <v>-0.70512474970840244</v>
      </c>
      <c r="G69">
        <f t="shared" si="3"/>
        <v>-0.1676734859460548</v>
      </c>
    </row>
    <row r="70" spans="1:7" x14ac:dyDescent="0.2">
      <c r="A70">
        <v>20050412</v>
      </c>
      <c r="B70">
        <v>48.64</v>
      </c>
      <c r="C70">
        <f t="shared" si="0"/>
        <v>49.462450420845869</v>
      </c>
      <c r="D70">
        <f t="shared" si="2"/>
        <v>50.348134348753817</v>
      </c>
      <c r="E70">
        <f t="shared" si="1"/>
        <v>-0.88568392790794803</v>
      </c>
      <c r="F70">
        <f t="shared" si="4"/>
        <v>-0.74123658534831161</v>
      </c>
      <c r="G70">
        <f t="shared" si="3"/>
        <v>-0.14444734255963643</v>
      </c>
    </row>
    <row r="71" spans="1:7" x14ac:dyDescent="0.2">
      <c r="A71">
        <v>20050413</v>
      </c>
      <c r="B71">
        <v>48.59</v>
      </c>
      <c r="C71">
        <f t="shared" si="0"/>
        <v>49.32822727917727</v>
      </c>
      <c r="D71">
        <f t="shared" si="2"/>
        <v>50.21790217477205</v>
      </c>
      <c r="E71">
        <f t="shared" si="1"/>
        <v>-0.88967489559477997</v>
      </c>
      <c r="F71">
        <f t="shared" si="4"/>
        <v>-0.77092424739760523</v>
      </c>
      <c r="G71">
        <f t="shared" si="3"/>
        <v>-0.11875064819717474</v>
      </c>
    </row>
    <row r="72" spans="1:7" x14ac:dyDescent="0.2">
      <c r="A72">
        <v>20050414</v>
      </c>
      <c r="B72">
        <v>47.98</v>
      </c>
      <c r="C72">
        <f t="shared" si="0"/>
        <v>49.120807697765379</v>
      </c>
      <c r="D72">
        <f t="shared" si="2"/>
        <v>50.052131643307455</v>
      </c>
      <c r="E72">
        <f t="shared" si="1"/>
        <v>-0.93132394554207565</v>
      </c>
      <c r="F72">
        <f t="shared" si="4"/>
        <v>-0.80300418702649934</v>
      </c>
      <c r="G72">
        <f t="shared" si="3"/>
        <v>-0.12831975851557631</v>
      </c>
    </row>
    <row r="73" spans="1:7" x14ac:dyDescent="0.2">
      <c r="A73">
        <v>20050415</v>
      </c>
      <c r="B73">
        <v>47.72</v>
      </c>
      <c r="C73">
        <f t="shared" si="0"/>
        <v>48.905298821186094</v>
      </c>
      <c r="D73">
        <f t="shared" si="2"/>
        <v>49.879381151210609</v>
      </c>
      <c r="E73">
        <f t="shared" si="1"/>
        <v>-0.97408233002451539</v>
      </c>
      <c r="F73">
        <f t="shared" si="4"/>
        <v>-0.83721981562610259</v>
      </c>
      <c r="G73">
        <f t="shared" si="3"/>
        <v>-0.13686251439841279</v>
      </c>
    </row>
    <row r="74" spans="1:7" x14ac:dyDescent="0.2">
      <c r="A74">
        <v>20050418</v>
      </c>
      <c r="B74">
        <v>47.87</v>
      </c>
      <c r="C74">
        <f t="shared" si="0"/>
        <v>48.746022079465156</v>
      </c>
      <c r="D74">
        <f t="shared" si="2"/>
        <v>49.730538102972787</v>
      </c>
      <c r="E74">
        <f t="shared" si="1"/>
        <v>-0.98451602350763068</v>
      </c>
      <c r="F74">
        <f t="shared" si="4"/>
        <v>-0.86667905720240823</v>
      </c>
      <c r="G74">
        <f t="shared" si="3"/>
        <v>-0.11783696630522245</v>
      </c>
    </row>
    <row r="75" spans="1:7" x14ac:dyDescent="0.2">
      <c r="A75">
        <v>20050419</v>
      </c>
      <c r="B75">
        <v>47.55</v>
      </c>
      <c r="C75">
        <f t="shared" si="0"/>
        <v>48.562018682624362</v>
      </c>
      <c r="D75">
        <f t="shared" si="2"/>
        <v>49.569016762011834</v>
      </c>
      <c r="E75">
        <f t="shared" si="1"/>
        <v>-1.006998079387472</v>
      </c>
      <c r="F75">
        <f t="shared" si="4"/>
        <v>-0.89474286163942107</v>
      </c>
      <c r="G75">
        <f t="shared" si="3"/>
        <v>-0.11225521774805092</v>
      </c>
    </row>
    <row r="76" spans="1:7" x14ac:dyDescent="0.2">
      <c r="A76">
        <v>20050420</v>
      </c>
      <c r="B76">
        <v>47.36</v>
      </c>
      <c r="C76">
        <f t="shared" si="0"/>
        <v>48.377092731451384</v>
      </c>
      <c r="D76">
        <f t="shared" si="2"/>
        <v>49.405385890751695</v>
      </c>
      <c r="E76">
        <f t="shared" si="1"/>
        <v>-1.0282931593003113</v>
      </c>
      <c r="F76">
        <f t="shared" si="4"/>
        <v>-0.92145292117159916</v>
      </c>
      <c r="G76">
        <f t="shared" si="3"/>
        <v>-0.10684023812871213</v>
      </c>
    </row>
    <row r="77" spans="1:7" x14ac:dyDescent="0.2">
      <c r="A77">
        <v>20050421</v>
      </c>
      <c r="B77">
        <v>47.74</v>
      </c>
      <c r="C77">
        <f t="shared" si="0"/>
        <v>48.279078465074249</v>
      </c>
      <c r="D77">
        <f t="shared" si="2"/>
        <v>49.282023972918239</v>
      </c>
      <c r="E77">
        <f t="shared" si="1"/>
        <v>-1.0029455078439895</v>
      </c>
      <c r="F77">
        <f t="shared" si="4"/>
        <v>-0.93775143850607734</v>
      </c>
      <c r="G77">
        <f t="shared" si="3"/>
        <v>-6.5194069337912164E-2</v>
      </c>
    </row>
    <row r="78" spans="1:7" x14ac:dyDescent="0.2">
      <c r="A78">
        <v>20050422</v>
      </c>
      <c r="B78">
        <v>46.92</v>
      </c>
      <c r="C78">
        <f t="shared" si="0"/>
        <v>48.069989470447446</v>
      </c>
      <c r="D78">
        <f t="shared" si="2"/>
        <v>49.107059234183552</v>
      </c>
      <c r="E78">
        <f t="shared" si="1"/>
        <v>-1.0370697637361062</v>
      </c>
      <c r="F78">
        <f t="shared" si="4"/>
        <v>-0.95761510355208324</v>
      </c>
      <c r="G78">
        <f t="shared" si="3"/>
        <v>-7.9454660184022918E-2</v>
      </c>
    </row>
    <row r="79" spans="1:7" x14ac:dyDescent="0.2">
      <c r="A79">
        <v>20050425</v>
      </c>
      <c r="B79">
        <v>47.04</v>
      </c>
      <c r="C79">
        <f t="shared" ref="C79:C142" si="5">(B79*(2/(12+1))+C78*(1-(2/(12+1))))</f>
        <v>47.91152955191707</v>
      </c>
      <c r="D79">
        <f t="shared" si="2"/>
        <v>48.953943735355139</v>
      </c>
      <c r="E79">
        <f t="shared" si="1"/>
        <v>-1.0424141834380691</v>
      </c>
      <c r="F79">
        <f t="shared" si="4"/>
        <v>-0.97457491952928044</v>
      </c>
      <c r="G79">
        <f t="shared" si="3"/>
        <v>-6.7839263908788694E-2</v>
      </c>
    </row>
    <row r="80" spans="1:7" x14ac:dyDescent="0.2">
      <c r="A80">
        <v>20050426</v>
      </c>
      <c r="B80">
        <v>46.98</v>
      </c>
      <c r="C80">
        <f t="shared" si="5"/>
        <v>47.768217313160598</v>
      </c>
      <c r="D80">
        <f t="shared" si="2"/>
        <v>48.807725680884388</v>
      </c>
      <c r="E80">
        <f t="shared" si="1"/>
        <v>-1.0395083677237906</v>
      </c>
      <c r="F80">
        <f t="shared" si="4"/>
        <v>-0.98756160916818247</v>
      </c>
      <c r="G80">
        <f t="shared" si="3"/>
        <v>-5.1946758555608152E-2</v>
      </c>
    </row>
    <row r="81" spans="1:7" x14ac:dyDescent="0.2">
      <c r="A81">
        <v>20050427</v>
      </c>
      <c r="B81">
        <v>47.33</v>
      </c>
      <c r="C81">
        <f t="shared" si="5"/>
        <v>47.700799264982045</v>
      </c>
      <c r="D81">
        <f t="shared" si="2"/>
        <v>48.6982645193374</v>
      </c>
      <c r="E81">
        <f t="shared" si="1"/>
        <v>-0.9974652543553546</v>
      </c>
      <c r="F81">
        <f t="shared" si="4"/>
        <v>-0.98954233820561699</v>
      </c>
      <c r="G81">
        <f t="shared" si="3"/>
        <v>-7.9229161497376133E-3</v>
      </c>
    </row>
    <row r="82" spans="1:7" x14ac:dyDescent="0.2">
      <c r="A82">
        <v>20050428</v>
      </c>
      <c r="B82">
        <v>47.06</v>
      </c>
      <c r="C82">
        <f t="shared" si="5"/>
        <v>47.602214762677114</v>
      </c>
      <c r="D82">
        <f t="shared" si="2"/>
        <v>48.576911591979076</v>
      </c>
      <c r="E82">
        <f t="shared" si="1"/>
        <v>-0.974696829301962</v>
      </c>
      <c r="F82">
        <f t="shared" si="4"/>
        <v>-0.98657323642488604</v>
      </c>
      <c r="G82">
        <f t="shared" si="3"/>
        <v>1.1876407122924038E-2</v>
      </c>
    </row>
    <row r="83" spans="1:7" x14ac:dyDescent="0.2">
      <c r="A83">
        <v>20050429</v>
      </c>
      <c r="B83">
        <v>47.13</v>
      </c>
      <c r="C83">
        <f t="shared" si="5"/>
        <v>47.529566337649861</v>
      </c>
      <c r="D83">
        <f t="shared" si="2"/>
        <v>48.46973295553618</v>
      </c>
      <c r="E83">
        <f t="shared" si="1"/>
        <v>-0.9401666178863195</v>
      </c>
      <c r="F83">
        <f t="shared" si="4"/>
        <v>-0.97729191271717275</v>
      </c>
      <c r="G83">
        <f t="shared" si="3"/>
        <v>3.712529483085325E-2</v>
      </c>
    </row>
    <row r="84" spans="1:7" x14ac:dyDescent="0.2">
      <c r="A84">
        <v>20050502</v>
      </c>
      <c r="B84">
        <v>47.82</v>
      </c>
      <c r="C84">
        <f t="shared" si="5"/>
        <v>47.574248439549876</v>
      </c>
      <c r="D84">
        <f t="shared" si="2"/>
        <v>48.421604588459424</v>
      </c>
      <c r="E84">
        <f t="shared" si="1"/>
        <v>-0.84735614890954736</v>
      </c>
      <c r="F84">
        <f t="shared" si="4"/>
        <v>-0.95130475995564767</v>
      </c>
      <c r="G84">
        <f t="shared" si="3"/>
        <v>0.10394861104610031</v>
      </c>
    </row>
    <row r="85" spans="1:7" x14ac:dyDescent="0.2">
      <c r="A85">
        <v>20050503</v>
      </c>
      <c r="B85">
        <v>48.38</v>
      </c>
      <c r="C85">
        <f t="shared" si="5"/>
        <v>47.698210218080661</v>
      </c>
      <c r="D85">
        <f t="shared" si="2"/>
        <v>48.418522767092064</v>
      </c>
      <c r="E85">
        <f t="shared" si="1"/>
        <v>-0.72031254901140329</v>
      </c>
      <c r="F85">
        <f t="shared" si="4"/>
        <v>-0.90510631776679884</v>
      </c>
      <c r="G85">
        <f t="shared" si="3"/>
        <v>0.18479376875539555</v>
      </c>
    </row>
    <row r="86" spans="1:7" x14ac:dyDescent="0.2">
      <c r="A86">
        <v>20050504</v>
      </c>
      <c r="B86">
        <v>48.4</v>
      </c>
      <c r="C86">
        <f t="shared" si="5"/>
        <v>47.806177876837481</v>
      </c>
      <c r="D86">
        <f t="shared" si="2"/>
        <v>48.417150710270427</v>
      </c>
      <c r="E86">
        <f t="shared" si="1"/>
        <v>-0.61097283343294606</v>
      </c>
      <c r="F86">
        <f t="shared" si="4"/>
        <v>-0.8462796209000284</v>
      </c>
      <c r="G86">
        <f t="shared" si="3"/>
        <v>0.23530678746708233</v>
      </c>
    </row>
    <row r="87" spans="1:7" x14ac:dyDescent="0.2">
      <c r="A87">
        <v>20050505</v>
      </c>
      <c r="B87">
        <v>48.57</v>
      </c>
      <c r="C87">
        <f t="shared" si="5"/>
        <v>47.923688972708639</v>
      </c>
      <c r="D87">
        <f t="shared" si="2"/>
        <v>48.428472879880026</v>
      </c>
      <c r="E87">
        <f t="shared" si="1"/>
        <v>-0.50478390717138666</v>
      </c>
      <c r="F87">
        <f t="shared" si="4"/>
        <v>-0.77798047815430005</v>
      </c>
      <c r="G87">
        <f t="shared" si="3"/>
        <v>0.27319657098291339</v>
      </c>
    </row>
    <row r="88" spans="1:7" x14ac:dyDescent="0.2">
      <c r="A88">
        <v>20050506</v>
      </c>
      <c r="B88">
        <v>48.88</v>
      </c>
      <c r="C88">
        <f t="shared" si="5"/>
        <v>48.070813746138079</v>
      </c>
      <c r="D88">
        <f t="shared" si="2"/>
        <v>48.461919333222248</v>
      </c>
      <c r="E88">
        <f t="shared" si="1"/>
        <v>-0.39110558708416931</v>
      </c>
      <c r="F88">
        <f t="shared" si="4"/>
        <v>-0.70060549994027399</v>
      </c>
      <c r="G88">
        <f t="shared" si="3"/>
        <v>0.30949991285610468</v>
      </c>
    </row>
    <row r="89" spans="1:7" x14ac:dyDescent="0.2">
      <c r="A89">
        <v>20050509</v>
      </c>
      <c r="B89">
        <v>49.25</v>
      </c>
      <c r="C89">
        <f t="shared" si="5"/>
        <v>48.252227015962994</v>
      </c>
      <c r="D89">
        <f t="shared" si="2"/>
        <v>48.520295678909484</v>
      </c>
      <c r="E89">
        <f t="shared" si="1"/>
        <v>-0.26806866294649012</v>
      </c>
      <c r="F89">
        <f t="shared" si="4"/>
        <v>-0.61409813254151724</v>
      </c>
      <c r="G89">
        <f t="shared" si="3"/>
        <v>0.34602946959502712</v>
      </c>
    </row>
    <row r="90" spans="1:7" x14ac:dyDescent="0.2">
      <c r="A90">
        <v>20050510</v>
      </c>
      <c r="B90">
        <v>48.72</v>
      </c>
      <c r="C90">
        <f t="shared" si="5"/>
        <v>48.324192090430223</v>
      </c>
      <c r="D90">
        <f t="shared" si="2"/>
        <v>48.535088591582856</v>
      </c>
      <c r="E90">
        <f t="shared" si="1"/>
        <v>-0.21089650115263225</v>
      </c>
      <c r="F90">
        <f t="shared" si="4"/>
        <v>-0.53345780626374029</v>
      </c>
      <c r="G90">
        <f t="shared" si="3"/>
        <v>0.32256130511110803</v>
      </c>
    </row>
    <row r="91" spans="1:7" x14ac:dyDescent="0.2">
      <c r="A91">
        <v>20050511</v>
      </c>
      <c r="B91">
        <v>48.59</v>
      </c>
      <c r="C91">
        <f t="shared" si="5"/>
        <v>48.365085614979421</v>
      </c>
      <c r="D91">
        <f t="shared" si="2"/>
        <v>48.539156103317453</v>
      </c>
      <c r="E91">
        <f t="shared" si="1"/>
        <v>-0.17407048833803174</v>
      </c>
      <c r="F91">
        <f t="shared" si="4"/>
        <v>-0.4615803426785986</v>
      </c>
      <c r="G91">
        <f t="shared" si="3"/>
        <v>0.28750985434056686</v>
      </c>
    </row>
    <row r="92" spans="1:7" x14ac:dyDescent="0.2">
      <c r="A92">
        <v>20050512</v>
      </c>
      <c r="B92">
        <v>47.63</v>
      </c>
      <c r="C92">
        <f t="shared" si="5"/>
        <v>48.251995520367203</v>
      </c>
      <c r="D92">
        <f t="shared" si="2"/>
        <v>48.471811206775421</v>
      </c>
      <c r="E92">
        <f t="shared" ref="E92:E155" si="6">C92-D92</f>
        <v>-0.21981568640821791</v>
      </c>
      <c r="F92">
        <f t="shared" si="4"/>
        <v>-0.41322741142452246</v>
      </c>
      <c r="G92">
        <f t="shared" si="3"/>
        <v>0.19341172501630455</v>
      </c>
    </row>
    <row r="93" spans="1:7" x14ac:dyDescent="0.2">
      <c r="A93">
        <v>20050513</v>
      </c>
      <c r="B93">
        <v>47.13</v>
      </c>
      <c r="C93">
        <f t="shared" si="5"/>
        <v>48.079380824926091</v>
      </c>
      <c r="D93">
        <f t="shared" ref="D93:D156" si="7">B93*(2/(26+1)) + D92*(1-(2/(26+1)))</f>
        <v>48.372417784051315</v>
      </c>
      <c r="E93">
        <f t="shared" si="6"/>
        <v>-0.29303695912522443</v>
      </c>
      <c r="F93">
        <f t="shared" si="4"/>
        <v>-0.38918932096466285</v>
      </c>
      <c r="G93">
        <f t="shared" si="3"/>
        <v>9.6152361839438427E-2</v>
      </c>
    </row>
    <row r="94" spans="1:7" x14ac:dyDescent="0.2">
      <c r="A94">
        <v>20050516</v>
      </c>
      <c r="B94">
        <v>47.24</v>
      </c>
      <c r="C94">
        <f t="shared" si="5"/>
        <v>47.950245313399002</v>
      </c>
      <c r="D94">
        <f t="shared" si="7"/>
        <v>48.288534985232701</v>
      </c>
      <c r="E94">
        <f t="shared" si="6"/>
        <v>-0.3382896718336994</v>
      </c>
      <c r="F94">
        <f t="shared" si="4"/>
        <v>-0.37900939113847021</v>
      </c>
      <c r="G94">
        <f t="shared" si="3"/>
        <v>4.0719719304770807E-2</v>
      </c>
    </row>
    <row r="95" spans="1:7" x14ac:dyDescent="0.2">
      <c r="A95">
        <v>20050517</v>
      </c>
      <c r="B95">
        <v>46.99</v>
      </c>
      <c r="C95">
        <f t="shared" si="5"/>
        <v>47.802515265183771</v>
      </c>
      <c r="D95">
        <f t="shared" si="7"/>
        <v>48.192347208548796</v>
      </c>
      <c r="E95">
        <f t="shared" si="6"/>
        <v>-0.38983194336502436</v>
      </c>
      <c r="F95">
        <f t="shared" si="4"/>
        <v>-0.38117390158378106</v>
      </c>
      <c r="G95">
        <f t="shared" si="3"/>
        <v>-8.6580417812432975E-3</v>
      </c>
    </row>
    <row r="96" spans="1:7" x14ac:dyDescent="0.2">
      <c r="A96">
        <v>20050518</v>
      </c>
      <c r="B96">
        <v>47.6</v>
      </c>
      <c r="C96">
        <f t="shared" si="5"/>
        <v>47.771359070540115</v>
      </c>
      <c r="D96">
        <f t="shared" si="7"/>
        <v>48.148469637545183</v>
      </c>
      <c r="E96">
        <f t="shared" si="6"/>
        <v>-0.37711056700506873</v>
      </c>
      <c r="F96">
        <f t="shared" si="4"/>
        <v>-0.38036123466803862</v>
      </c>
      <c r="G96">
        <f t="shared" si="3"/>
        <v>3.2506676629698861E-3</v>
      </c>
    </row>
    <row r="97" spans="1:7" x14ac:dyDescent="0.2">
      <c r="A97">
        <v>20050519</v>
      </c>
      <c r="B97">
        <v>47.5</v>
      </c>
      <c r="C97">
        <f t="shared" si="5"/>
        <v>47.729611521226246</v>
      </c>
      <c r="D97">
        <f t="shared" si="7"/>
        <v>48.100434849578875</v>
      </c>
      <c r="E97">
        <f t="shared" si="6"/>
        <v>-0.37082332835262832</v>
      </c>
      <c r="F97">
        <f t="shared" si="4"/>
        <v>-0.37845365340495657</v>
      </c>
      <c r="G97">
        <f t="shared" si="3"/>
        <v>7.6303250523282462E-3</v>
      </c>
    </row>
    <row r="98" spans="1:7" x14ac:dyDescent="0.2">
      <c r="A98">
        <v>20050520</v>
      </c>
      <c r="B98">
        <v>47.16</v>
      </c>
      <c r="C98">
        <f t="shared" si="5"/>
        <v>47.641978979499129</v>
      </c>
      <c r="D98">
        <f t="shared" si="7"/>
        <v>48.030773008869325</v>
      </c>
      <c r="E98">
        <f t="shared" si="6"/>
        <v>-0.38879402937019591</v>
      </c>
      <c r="F98">
        <f t="shared" si="4"/>
        <v>-0.38052172859800448</v>
      </c>
      <c r="G98">
        <f t="shared" si="3"/>
        <v>-8.2723007721914321E-3</v>
      </c>
    </row>
    <row r="99" spans="1:7" x14ac:dyDescent="0.2">
      <c r="A99">
        <v>20050523</v>
      </c>
      <c r="B99">
        <v>47.86</v>
      </c>
      <c r="C99">
        <f t="shared" si="5"/>
        <v>47.675520674960801</v>
      </c>
      <c r="D99">
        <f t="shared" si="7"/>
        <v>48.018123156360481</v>
      </c>
      <c r="E99">
        <f t="shared" si="6"/>
        <v>-0.34260248139968041</v>
      </c>
      <c r="F99">
        <f t="shared" si="4"/>
        <v>-0.37293787915833965</v>
      </c>
      <c r="G99">
        <f t="shared" si="3"/>
        <v>3.0335397758659233E-2</v>
      </c>
    </row>
    <row r="100" spans="1:7" x14ac:dyDescent="0.2">
      <c r="A100">
        <v>20050524</v>
      </c>
      <c r="B100">
        <v>47.64</v>
      </c>
      <c r="C100">
        <f t="shared" si="5"/>
        <v>47.670055955736061</v>
      </c>
      <c r="D100">
        <f t="shared" si="7"/>
        <v>47.990114033667112</v>
      </c>
      <c r="E100">
        <f t="shared" si="6"/>
        <v>-0.32005807793105134</v>
      </c>
      <c r="F100">
        <f t="shared" si="4"/>
        <v>-0.362361918912882</v>
      </c>
      <c r="G100">
        <f t="shared" ref="G100:G163" si="8">E100-F100</f>
        <v>4.2303840981830654E-2</v>
      </c>
    </row>
    <row r="101" spans="1:7" x14ac:dyDescent="0.2">
      <c r="A101">
        <v>20050525</v>
      </c>
      <c r="B101">
        <v>47.3</v>
      </c>
      <c r="C101">
        <f t="shared" si="5"/>
        <v>47.613124270238202</v>
      </c>
      <c r="D101">
        <f t="shared" si="7"/>
        <v>47.93899447561769</v>
      </c>
      <c r="E101">
        <f t="shared" si="6"/>
        <v>-0.32587020537948774</v>
      </c>
      <c r="F101">
        <f t="shared" ref="F101:F164" si="9">(E101*(2/(9+1))+F100*(1-(2/(9+1))))</f>
        <v>-0.35506357620620321</v>
      </c>
      <c r="G101">
        <f t="shared" si="8"/>
        <v>2.919337082671547E-2</v>
      </c>
    </row>
    <row r="102" spans="1:7" x14ac:dyDescent="0.2">
      <c r="A102">
        <v>20050526</v>
      </c>
      <c r="B102">
        <v>47.3</v>
      </c>
      <c r="C102">
        <f t="shared" si="5"/>
        <v>47.56495130558617</v>
      </c>
      <c r="D102">
        <f t="shared" si="7"/>
        <v>47.891661551497862</v>
      </c>
      <c r="E102">
        <f t="shared" si="6"/>
        <v>-0.32671024591169129</v>
      </c>
      <c r="F102">
        <f t="shared" si="9"/>
        <v>-0.34939291014730084</v>
      </c>
      <c r="G102">
        <f t="shared" si="8"/>
        <v>2.2682664235609551E-2</v>
      </c>
    </row>
    <row r="103" spans="1:7" x14ac:dyDescent="0.2">
      <c r="A103">
        <v>20050527</v>
      </c>
      <c r="B103">
        <v>47.26</v>
      </c>
      <c r="C103">
        <f t="shared" si="5"/>
        <v>47.518035720111378</v>
      </c>
      <c r="D103">
        <f t="shared" si="7"/>
        <v>47.844871806942464</v>
      </c>
      <c r="E103">
        <f t="shared" si="6"/>
        <v>-0.32683608683108645</v>
      </c>
      <c r="F103">
        <f t="shared" si="9"/>
        <v>-0.34488154548405797</v>
      </c>
      <c r="G103">
        <f t="shared" si="8"/>
        <v>1.8045458652971524E-2</v>
      </c>
    </row>
    <row r="104" spans="1:7" x14ac:dyDescent="0.2">
      <c r="A104">
        <v>20050531</v>
      </c>
      <c r="B104">
        <v>47.17</v>
      </c>
      <c r="C104">
        <f t="shared" si="5"/>
        <v>47.464491763171168</v>
      </c>
      <c r="D104">
        <f t="shared" si="7"/>
        <v>47.794881302724498</v>
      </c>
      <c r="E104">
        <f t="shared" si="6"/>
        <v>-0.33038953955333028</v>
      </c>
      <c r="F104">
        <f t="shared" si="9"/>
        <v>-0.34198314429791243</v>
      </c>
      <c r="G104">
        <f t="shared" si="8"/>
        <v>1.1593604744582153E-2</v>
      </c>
    </row>
    <row r="105" spans="1:7" x14ac:dyDescent="0.2">
      <c r="A105">
        <v>20050601</v>
      </c>
      <c r="B105">
        <v>47.92</v>
      </c>
      <c r="C105">
        <f t="shared" si="5"/>
        <v>47.534569953452525</v>
      </c>
      <c r="D105">
        <f t="shared" si="7"/>
        <v>47.80414935437453</v>
      </c>
      <c r="E105">
        <f t="shared" si="6"/>
        <v>-0.26957940092200516</v>
      </c>
      <c r="F105">
        <f t="shared" si="9"/>
        <v>-0.32750239562273098</v>
      </c>
      <c r="G105">
        <f t="shared" si="8"/>
        <v>5.7922994700725816E-2</v>
      </c>
    </row>
    <row r="106" spans="1:7" x14ac:dyDescent="0.2">
      <c r="A106">
        <v>20050602</v>
      </c>
      <c r="B106">
        <v>48.23</v>
      </c>
      <c r="C106">
        <f t="shared" si="5"/>
        <v>47.64155919138291</v>
      </c>
      <c r="D106">
        <f t="shared" si="7"/>
        <v>47.835693846643082</v>
      </c>
      <c r="E106">
        <f t="shared" si="6"/>
        <v>-0.19413465526017148</v>
      </c>
      <c r="F106">
        <f t="shared" si="9"/>
        <v>-0.3008288475502191</v>
      </c>
      <c r="G106">
        <f t="shared" si="8"/>
        <v>0.10669419229004762</v>
      </c>
    </row>
    <row r="107" spans="1:7" x14ac:dyDescent="0.2">
      <c r="A107">
        <v>20050603</v>
      </c>
      <c r="B107">
        <v>47.363999999999997</v>
      </c>
      <c r="C107">
        <f t="shared" si="5"/>
        <v>47.598857777324</v>
      </c>
      <c r="D107">
        <f t="shared" si="7"/>
        <v>47.800753561706557</v>
      </c>
      <c r="E107">
        <f t="shared" si="6"/>
        <v>-0.20189578438255751</v>
      </c>
      <c r="F107">
        <f t="shared" si="9"/>
        <v>-0.28104223491668678</v>
      </c>
      <c r="G107">
        <f t="shared" si="8"/>
        <v>7.9146450534129276E-2</v>
      </c>
    </row>
    <row r="108" spans="1:7" x14ac:dyDescent="0.2">
      <c r="A108">
        <v>20050606</v>
      </c>
      <c r="B108">
        <v>47.77</v>
      </c>
      <c r="C108">
        <f t="shared" si="5"/>
        <v>47.625187350043383</v>
      </c>
      <c r="D108">
        <f t="shared" si="7"/>
        <v>47.798475520098663</v>
      </c>
      <c r="E108">
        <f t="shared" si="6"/>
        <v>-0.17328817005527952</v>
      </c>
      <c r="F108">
        <f t="shared" si="9"/>
        <v>-0.25949142194440533</v>
      </c>
      <c r="G108">
        <f t="shared" si="8"/>
        <v>8.6203251889125809E-2</v>
      </c>
    </row>
    <row r="109" spans="1:7" x14ac:dyDescent="0.2">
      <c r="A109">
        <v>20050607</v>
      </c>
      <c r="B109">
        <v>47.78</v>
      </c>
      <c r="C109">
        <f t="shared" si="5"/>
        <v>47.649004680805938</v>
      </c>
      <c r="D109">
        <f t="shared" si="7"/>
        <v>47.797106963054318</v>
      </c>
      <c r="E109">
        <f t="shared" si="6"/>
        <v>-0.14810228224838085</v>
      </c>
      <c r="F109">
        <f t="shared" si="9"/>
        <v>-0.23721359400520045</v>
      </c>
      <c r="G109">
        <f t="shared" si="8"/>
        <v>8.9111311756819606E-2</v>
      </c>
    </row>
    <row r="110" spans="1:7" x14ac:dyDescent="0.2">
      <c r="A110">
        <v>20050608</v>
      </c>
      <c r="B110">
        <v>47.55</v>
      </c>
      <c r="C110">
        <f t="shared" si="5"/>
        <v>47.633773191451176</v>
      </c>
      <c r="D110">
        <f t="shared" si="7"/>
        <v>47.778802743568811</v>
      </c>
      <c r="E110">
        <f t="shared" si="6"/>
        <v>-0.14502955211763435</v>
      </c>
      <c r="F110">
        <f t="shared" si="9"/>
        <v>-0.21877678562768724</v>
      </c>
      <c r="G110">
        <f t="shared" si="8"/>
        <v>7.3747233510052884E-2</v>
      </c>
    </row>
    <row r="111" spans="1:7" x14ac:dyDescent="0.2">
      <c r="A111">
        <v>20050609</v>
      </c>
      <c r="B111">
        <v>47.81</v>
      </c>
      <c r="C111">
        <f t="shared" si="5"/>
        <v>47.660885008150991</v>
      </c>
      <c r="D111">
        <f t="shared" si="7"/>
        <v>47.781113651452607</v>
      </c>
      <c r="E111">
        <f t="shared" si="6"/>
        <v>-0.12022864330161553</v>
      </c>
      <c r="F111">
        <f t="shared" si="9"/>
        <v>-0.19906715716247292</v>
      </c>
      <c r="G111">
        <f t="shared" si="8"/>
        <v>7.8838513860857384E-2</v>
      </c>
    </row>
    <row r="112" spans="1:7" x14ac:dyDescent="0.2">
      <c r="A112">
        <v>20050610</v>
      </c>
      <c r="B112">
        <v>47.96</v>
      </c>
      <c r="C112">
        <f t="shared" si="5"/>
        <v>47.706902699204683</v>
      </c>
      <c r="D112">
        <f t="shared" si="7"/>
        <v>47.794364492085748</v>
      </c>
      <c r="E112">
        <f t="shared" si="6"/>
        <v>-8.7461792881065037E-2</v>
      </c>
      <c r="F112">
        <f t="shared" si="9"/>
        <v>-0.17674608430619135</v>
      </c>
      <c r="G112">
        <f t="shared" si="8"/>
        <v>8.9284291425126311E-2</v>
      </c>
    </row>
    <row r="113" spans="1:7" x14ac:dyDescent="0.2">
      <c r="A113">
        <v>20050613</v>
      </c>
      <c r="B113">
        <v>48.29</v>
      </c>
      <c r="C113">
        <f t="shared" si="5"/>
        <v>47.796609976250117</v>
      </c>
      <c r="D113">
        <f t="shared" si="7"/>
        <v>47.831078233412732</v>
      </c>
      <c r="E113">
        <f t="shared" si="6"/>
        <v>-3.4468257162615146E-2</v>
      </c>
      <c r="F113">
        <f t="shared" si="9"/>
        <v>-0.1482905188774761</v>
      </c>
      <c r="G113">
        <f t="shared" si="8"/>
        <v>0.11382226171486096</v>
      </c>
    </row>
    <row r="114" spans="1:7" x14ac:dyDescent="0.2">
      <c r="A114">
        <v>20050614</v>
      </c>
      <c r="B114">
        <v>49.7</v>
      </c>
      <c r="C114">
        <f t="shared" si="5"/>
        <v>48.089439210673177</v>
      </c>
      <c r="D114">
        <f t="shared" si="7"/>
        <v>47.96951688278957</v>
      </c>
      <c r="E114">
        <f t="shared" si="6"/>
        <v>0.11992232788360724</v>
      </c>
      <c r="F114">
        <f t="shared" si="9"/>
        <v>-9.4647949525259442E-2</v>
      </c>
      <c r="G114">
        <f t="shared" si="8"/>
        <v>0.21457027740886669</v>
      </c>
    </row>
    <row r="115" spans="1:7" x14ac:dyDescent="0.2">
      <c r="A115">
        <v>20050615</v>
      </c>
      <c r="B115">
        <v>49.88</v>
      </c>
      <c r="C115">
        <f t="shared" si="5"/>
        <v>48.364910101338843</v>
      </c>
      <c r="D115">
        <f t="shared" si="7"/>
        <v>48.111034150731079</v>
      </c>
      <c r="E115">
        <f t="shared" si="6"/>
        <v>0.25387595060776391</v>
      </c>
      <c r="F115">
        <f t="shared" si="9"/>
        <v>-2.4943169498654778E-2</v>
      </c>
      <c r="G115">
        <f t="shared" si="8"/>
        <v>0.27881912010641868</v>
      </c>
    </row>
    <row r="116" spans="1:7" x14ac:dyDescent="0.2">
      <c r="A116">
        <v>20050616</v>
      </c>
      <c r="B116">
        <v>49.36</v>
      </c>
      <c r="C116">
        <f t="shared" si="5"/>
        <v>48.518000854979022</v>
      </c>
      <c r="D116">
        <f t="shared" si="7"/>
        <v>48.203550139565813</v>
      </c>
      <c r="E116">
        <f t="shared" si="6"/>
        <v>0.31445071541320857</v>
      </c>
      <c r="F116">
        <f t="shared" si="9"/>
        <v>4.29356074837179E-2</v>
      </c>
      <c r="G116">
        <f t="shared" si="8"/>
        <v>0.27151510792949068</v>
      </c>
    </row>
    <row r="117" spans="1:7" x14ac:dyDescent="0.2">
      <c r="A117">
        <v>20050617</v>
      </c>
      <c r="B117">
        <v>48.94</v>
      </c>
      <c r="C117">
        <f t="shared" si="5"/>
        <v>48.582923800366864</v>
      </c>
      <c r="D117">
        <f t="shared" si="7"/>
        <v>48.258101981079463</v>
      </c>
      <c r="E117">
        <f t="shared" si="6"/>
        <v>0.32482181928740061</v>
      </c>
      <c r="F117">
        <f t="shared" si="9"/>
        <v>9.9312849844454446E-2</v>
      </c>
      <c r="G117">
        <f t="shared" si="8"/>
        <v>0.22550896944294618</v>
      </c>
    </row>
    <row r="118" spans="1:7" x14ac:dyDescent="0.2">
      <c r="A118">
        <v>20050620</v>
      </c>
      <c r="B118">
        <v>48.89</v>
      </c>
      <c r="C118">
        <f t="shared" si="5"/>
        <v>48.630166292618114</v>
      </c>
      <c r="D118">
        <f t="shared" si="7"/>
        <v>48.304909241740241</v>
      </c>
      <c r="E118">
        <f t="shared" si="6"/>
        <v>0.32525705087787316</v>
      </c>
      <c r="F118">
        <f t="shared" si="9"/>
        <v>0.14450169005113819</v>
      </c>
      <c r="G118">
        <f t="shared" si="8"/>
        <v>0.18075536082673496</v>
      </c>
    </row>
    <row r="119" spans="1:7" x14ac:dyDescent="0.2">
      <c r="A119">
        <v>20050621</v>
      </c>
      <c r="B119">
        <v>48.54</v>
      </c>
      <c r="C119">
        <f t="shared" si="5"/>
        <v>48.616294555292249</v>
      </c>
      <c r="D119">
        <f t="shared" si="7"/>
        <v>48.322323371981703</v>
      </c>
      <c r="E119">
        <f t="shared" si="6"/>
        <v>0.29397118331054628</v>
      </c>
      <c r="F119">
        <f t="shared" si="9"/>
        <v>0.1743955887030198</v>
      </c>
      <c r="G119">
        <f t="shared" si="8"/>
        <v>0.11957559460752648</v>
      </c>
    </row>
    <row r="120" spans="1:7" x14ac:dyDescent="0.2">
      <c r="A120">
        <v>20050622</v>
      </c>
      <c r="B120">
        <v>48.81</v>
      </c>
      <c r="C120">
        <f t="shared" si="5"/>
        <v>48.646095392939593</v>
      </c>
      <c r="D120">
        <f t="shared" si="7"/>
        <v>48.358447566649723</v>
      </c>
      <c r="E120">
        <f t="shared" si="6"/>
        <v>0.28764782628987007</v>
      </c>
      <c r="F120">
        <f t="shared" si="9"/>
        <v>0.19704603622038985</v>
      </c>
      <c r="G120">
        <f t="shared" si="8"/>
        <v>9.0601790069480215E-2</v>
      </c>
    </row>
    <row r="121" spans="1:7" x14ac:dyDescent="0.2">
      <c r="A121">
        <v>20050623</v>
      </c>
      <c r="B121">
        <v>47.88</v>
      </c>
      <c r="C121">
        <f t="shared" si="5"/>
        <v>48.528234563256582</v>
      </c>
      <c r="D121">
        <f t="shared" si="7"/>
        <v>48.323007006157148</v>
      </c>
      <c r="E121">
        <f t="shared" si="6"/>
        <v>0.20522755709943397</v>
      </c>
      <c r="F121">
        <f t="shared" si="9"/>
        <v>0.1986823403961987</v>
      </c>
      <c r="G121">
        <f t="shared" si="8"/>
        <v>6.5452167032352682E-3</v>
      </c>
    </row>
    <row r="122" spans="1:7" x14ac:dyDescent="0.2">
      <c r="A122">
        <v>20050624</v>
      </c>
      <c r="B122">
        <v>47.41</v>
      </c>
      <c r="C122">
        <f t="shared" si="5"/>
        <v>48.356198476601726</v>
      </c>
      <c r="D122">
        <f t="shared" si="7"/>
        <v>48.255376857552918</v>
      </c>
      <c r="E122">
        <f t="shared" si="6"/>
        <v>0.10082161904880849</v>
      </c>
      <c r="F122">
        <f t="shared" si="9"/>
        <v>0.17911019612672069</v>
      </c>
      <c r="G122">
        <f t="shared" si="8"/>
        <v>-7.8288577077912203E-2</v>
      </c>
    </row>
    <row r="123" spans="1:7" x14ac:dyDescent="0.2">
      <c r="A123">
        <v>20050627</v>
      </c>
      <c r="B123">
        <v>47.53</v>
      </c>
      <c r="C123">
        <f t="shared" si="5"/>
        <v>48.229091018662999</v>
      </c>
      <c r="D123">
        <f t="shared" si="7"/>
        <v>48.201645238474924</v>
      </c>
      <c r="E123">
        <f t="shared" si="6"/>
        <v>2.7445780188074309E-2</v>
      </c>
      <c r="F123">
        <f t="shared" si="9"/>
        <v>0.14877731293899141</v>
      </c>
      <c r="G123">
        <f t="shared" si="8"/>
        <v>-0.1213315327509171</v>
      </c>
    </row>
    <row r="124" spans="1:7" x14ac:dyDescent="0.2">
      <c r="A124">
        <v>20050628</v>
      </c>
      <c r="B124">
        <v>48.36</v>
      </c>
      <c r="C124">
        <f t="shared" si="5"/>
        <v>48.249230861945613</v>
      </c>
      <c r="D124">
        <f t="shared" si="7"/>
        <v>48.213375220810114</v>
      </c>
      <c r="E124">
        <f t="shared" si="6"/>
        <v>3.5855641135498217E-2</v>
      </c>
      <c r="F124">
        <f t="shared" si="9"/>
        <v>0.12619297857829276</v>
      </c>
      <c r="G124">
        <f t="shared" si="8"/>
        <v>-9.0337337442794541E-2</v>
      </c>
    </row>
    <row r="125" spans="1:7" x14ac:dyDescent="0.2">
      <c r="A125">
        <v>20050629</v>
      </c>
      <c r="B125">
        <v>48.53</v>
      </c>
      <c r="C125">
        <f t="shared" si="5"/>
        <v>48.292426113953979</v>
      </c>
      <c r="D125">
        <f t="shared" si="7"/>
        <v>48.23682890815752</v>
      </c>
      <c r="E125">
        <f t="shared" si="6"/>
        <v>5.5597205796459548E-2</v>
      </c>
      <c r="F125">
        <f t="shared" si="9"/>
        <v>0.11207382402192612</v>
      </c>
      <c r="G125">
        <f t="shared" si="8"/>
        <v>-5.6476618225466568E-2</v>
      </c>
    </row>
    <row r="126" spans="1:7" x14ac:dyDescent="0.2">
      <c r="A126">
        <v>20050630</v>
      </c>
      <c r="B126">
        <v>48.1</v>
      </c>
      <c r="C126">
        <f t="shared" si="5"/>
        <v>48.262822096422596</v>
      </c>
      <c r="D126">
        <f t="shared" si="7"/>
        <v>48.226693433479184</v>
      </c>
      <c r="E126">
        <f t="shared" si="6"/>
        <v>3.6128662943411882E-2</v>
      </c>
      <c r="F126">
        <f t="shared" si="9"/>
        <v>9.688479180622328E-2</v>
      </c>
      <c r="G126">
        <f t="shared" si="8"/>
        <v>-6.0756128862811398E-2</v>
      </c>
    </row>
    <row r="127" spans="1:7" x14ac:dyDescent="0.2">
      <c r="A127">
        <v>20050701</v>
      </c>
      <c r="B127">
        <v>48.3</v>
      </c>
      <c r="C127">
        <f t="shared" si="5"/>
        <v>48.26854177389604</v>
      </c>
      <c r="D127">
        <f t="shared" si="7"/>
        <v>48.232123549517759</v>
      </c>
      <c r="E127">
        <f t="shared" si="6"/>
        <v>3.6418224378280684E-2</v>
      </c>
      <c r="F127">
        <f t="shared" si="9"/>
        <v>8.4791478320634772E-2</v>
      </c>
      <c r="G127">
        <f t="shared" si="8"/>
        <v>-4.8373253942354089E-2</v>
      </c>
    </row>
    <row r="128" spans="1:7" x14ac:dyDescent="0.2">
      <c r="A128">
        <v>20050705</v>
      </c>
      <c r="B128">
        <v>49.81</v>
      </c>
      <c r="C128">
        <f t="shared" si="5"/>
        <v>48.505689193296647</v>
      </c>
      <c r="D128">
        <f t="shared" si="7"/>
        <v>48.349003286590516</v>
      </c>
      <c r="E128">
        <f t="shared" si="6"/>
        <v>0.15668590670613014</v>
      </c>
      <c r="F128">
        <f t="shared" si="9"/>
        <v>9.9170363997733851E-2</v>
      </c>
      <c r="G128">
        <f t="shared" si="8"/>
        <v>5.7515542708396289E-2</v>
      </c>
    </row>
    <row r="129" spans="1:7" x14ac:dyDescent="0.2">
      <c r="A129">
        <v>20050706</v>
      </c>
      <c r="B129">
        <v>49.43</v>
      </c>
      <c r="C129">
        <f t="shared" si="5"/>
        <v>48.647890855866393</v>
      </c>
      <c r="D129">
        <f t="shared" si="7"/>
        <v>48.429077117213438</v>
      </c>
      <c r="E129">
        <f t="shared" si="6"/>
        <v>0.21881373865295473</v>
      </c>
      <c r="F129">
        <f t="shared" si="9"/>
        <v>0.12309903892877802</v>
      </c>
      <c r="G129">
        <f t="shared" si="8"/>
        <v>9.5714699724176705E-2</v>
      </c>
    </row>
    <row r="130" spans="1:7" x14ac:dyDescent="0.2">
      <c r="A130">
        <v>20050707</v>
      </c>
      <c r="B130">
        <v>49.51</v>
      </c>
      <c r="C130">
        <f t="shared" si="5"/>
        <v>48.78052303188695</v>
      </c>
      <c r="D130">
        <f t="shared" si="7"/>
        <v>48.509145478901331</v>
      </c>
      <c r="E130">
        <f t="shared" si="6"/>
        <v>0.27137755298561927</v>
      </c>
      <c r="F130">
        <f t="shared" si="9"/>
        <v>0.15275474174014628</v>
      </c>
      <c r="G130">
        <f t="shared" si="8"/>
        <v>0.118622811245473</v>
      </c>
    </row>
    <row r="131" spans="1:7" x14ac:dyDescent="0.2">
      <c r="A131">
        <v>20050708</v>
      </c>
      <c r="B131">
        <v>49.9</v>
      </c>
      <c r="C131">
        <f t="shared" si="5"/>
        <v>48.952750257750495</v>
      </c>
      <c r="D131">
        <f t="shared" si="7"/>
        <v>48.612171739723458</v>
      </c>
      <c r="E131">
        <f t="shared" si="6"/>
        <v>0.34057851802703709</v>
      </c>
      <c r="F131">
        <f t="shared" si="9"/>
        <v>0.19031949699752443</v>
      </c>
      <c r="G131">
        <f t="shared" si="8"/>
        <v>0.15025902102951266</v>
      </c>
    </row>
    <row r="132" spans="1:7" x14ac:dyDescent="0.2">
      <c r="A132">
        <v>20050711</v>
      </c>
      <c r="B132">
        <v>49.85</v>
      </c>
      <c r="C132">
        <f t="shared" si="5"/>
        <v>49.09078867963504</v>
      </c>
      <c r="D132">
        <f t="shared" si="7"/>
        <v>48.703862721966161</v>
      </c>
      <c r="E132">
        <f t="shared" si="6"/>
        <v>0.38692595766887905</v>
      </c>
      <c r="F132">
        <f t="shared" si="9"/>
        <v>0.22964078913179536</v>
      </c>
      <c r="G132">
        <f t="shared" si="8"/>
        <v>0.15728516853708369</v>
      </c>
    </row>
    <row r="133" spans="1:7" x14ac:dyDescent="0.2">
      <c r="A133">
        <v>20050712</v>
      </c>
      <c r="B133">
        <v>50.08</v>
      </c>
      <c r="C133">
        <f t="shared" si="5"/>
        <v>49.242975036614268</v>
      </c>
      <c r="D133">
        <f t="shared" si="7"/>
        <v>48.805798816635338</v>
      </c>
      <c r="E133">
        <f t="shared" si="6"/>
        <v>0.43717621997893019</v>
      </c>
      <c r="F133">
        <f t="shared" si="9"/>
        <v>0.27114787530122236</v>
      </c>
      <c r="G133">
        <f t="shared" si="8"/>
        <v>0.16602834467770783</v>
      </c>
    </row>
    <row r="134" spans="1:7" x14ac:dyDescent="0.2">
      <c r="A134">
        <v>20050713</v>
      </c>
      <c r="B134">
        <v>50.12</v>
      </c>
      <c r="C134">
        <f t="shared" si="5"/>
        <v>49.377901954058224</v>
      </c>
      <c r="D134">
        <f t="shared" si="7"/>
        <v>48.903147052440126</v>
      </c>
      <c r="E134">
        <f t="shared" si="6"/>
        <v>0.4747549016180983</v>
      </c>
      <c r="F134">
        <f t="shared" si="9"/>
        <v>0.31186928056459756</v>
      </c>
      <c r="G134">
        <f t="shared" si="8"/>
        <v>0.16288562105350074</v>
      </c>
    </row>
    <row r="135" spans="1:7" x14ac:dyDescent="0.2">
      <c r="A135">
        <v>20050714</v>
      </c>
      <c r="B135">
        <v>50.49</v>
      </c>
      <c r="C135">
        <f t="shared" si="5"/>
        <v>49.548993961126186</v>
      </c>
      <c r="D135">
        <f t="shared" si="7"/>
        <v>49.020691715222341</v>
      </c>
      <c r="E135">
        <f t="shared" si="6"/>
        <v>0.52830224590384489</v>
      </c>
      <c r="F135">
        <f t="shared" si="9"/>
        <v>0.35515587363244705</v>
      </c>
      <c r="G135">
        <f t="shared" si="8"/>
        <v>0.17314637227139784</v>
      </c>
    </row>
    <row r="136" spans="1:7" x14ac:dyDescent="0.2">
      <c r="A136">
        <v>20050715</v>
      </c>
      <c r="B136">
        <v>50.22</v>
      </c>
      <c r="C136">
        <f t="shared" si="5"/>
        <v>49.652225659414469</v>
      </c>
      <c r="D136">
        <f t="shared" si="7"/>
        <v>49.109529365946614</v>
      </c>
      <c r="E136">
        <f t="shared" si="6"/>
        <v>0.54269629346785564</v>
      </c>
      <c r="F136">
        <f t="shared" si="9"/>
        <v>0.39266395759952877</v>
      </c>
      <c r="G136">
        <f t="shared" si="8"/>
        <v>0.15003233586832687</v>
      </c>
    </row>
    <row r="137" spans="1:7" x14ac:dyDescent="0.2">
      <c r="A137">
        <v>20050718</v>
      </c>
      <c r="B137">
        <v>49.98</v>
      </c>
      <c r="C137">
        <f t="shared" si="5"/>
        <v>49.70265248104301</v>
      </c>
      <c r="D137">
        <f t="shared" si="7"/>
        <v>49.174008672172789</v>
      </c>
      <c r="E137">
        <f t="shared" si="6"/>
        <v>0.52864380887022122</v>
      </c>
      <c r="F137">
        <f t="shared" si="9"/>
        <v>0.41985992785366733</v>
      </c>
      <c r="G137">
        <f t="shared" si="8"/>
        <v>0.1087838810165539</v>
      </c>
    </row>
    <row r="138" spans="1:7" x14ac:dyDescent="0.2">
      <c r="A138">
        <v>20050719</v>
      </c>
      <c r="B138">
        <v>49.78</v>
      </c>
      <c r="C138">
        <f t="shared" si="5"/>
        <v>49.714552099344083</v>
      </c>
      <c r="D138">
        <f t="shared" si="7"/>
        <v>49.21889691867851</v>
      </c>
      <c r="E138">
        <f t="shared" si="6"/>
        <v>0.49565518066557246</v>
      </c>
      <c r="F138">
        <f t="shared" si="9"/>
        <v>0.43501897841604842</v>
      </c>
      <c r="G138">
        <f t="shared" si="8"/>
        <v>6.063620224952404E-2</v>
      </c>
    </row>
    <row r="139" spans="1:7" x14ac:dyDescent="0.2">
      <c r="A139">
        <v>20050720</v>
      </c>
      <c r="B139">
        <v>50</v>
      </c>
      <c r="C139">
        <f t="shared" si="5"/>
        <v>49.758467160983457</v>
      </c>
      <c r="D139">
        <f t="shared" si="7"/>
        <v>49.276756406183807</v>
      </c>
      <c r="E139">
        <f t="shared" si="6"/>
        <v>0.48171075479964998</v>
      </c>
      <c r="F139">
        <f t="shared" si="9"/>
        <v>0.44435733369276875</v>
      </c>
      <c r="G139">
        <f t="shared" si="8"/>
        <v>3.7353421106881224E-2</v>
      </c>
    </row>
    <row r="140" spans="1:7" x14ac:dyDescent="0.2">
      <c r="A140">
        <v>20050721</v>
      </c>
      <c r="B140">
        <v>49.37</v>
      </c>
      <c r="C140">
        <f t="shared" si="5"/>
        <v>49.698702982370619</v>
      </c>
      <c r="D140">
        <f t="shared" si="7"/>
        <v>49.283663339059082</v>
      </c>
      <c r="E140">
        <f t="shared" si="6"/>
        <v>0.41503964331153753</v>
      </c>
      <c r="F140">
        <f t="shared" si="9"/>
        <v>0.43849379561652252</v>
      </c>
      <c r="G140">
        <f t="shared" si="8"/>
        <v>-2.3454152304984988E-2</v>
      </c>
    </row>
    <row r="141" spans="1:7" x14ac:dyDescent="0.2">
      <c r="A141">
        <v>20050722</v>
      </c>
      <c r="B141">
        <v>49.54</v>
      </c>
      <c r="C141">
        <f t="shared" si="5"/>
        <v>49.674287138928989</v>
      </c>
      <c r="D141">
        <f t="shared" si="7"/>
        <v>49.302651239869526</v>
      </c>
      <c r="E141">
        <f t="shared" si="6"/>
        <v>0.37163589905946282</v>
      </c>
      <c r="F141">
        <f t="shared" si="9"/>
        <v>0.4251222163051106</v>
      </c>
      <c r="G141">
        <f t="shared" si="8"/>
        <v>-5.3486317245647785E-2</v>
      </c>
    </row>
    <row r="142" spans="1:7" x14ac:dyDescent="0.2">
      <c r="A142">
        <v>20050725</v>
      </c>
      <c r="B142">
        <v>49.43</v>
      </c>
      <c r="C142">
        <f t="shared" si="5"/>
        <v>49.63670450217068</v>
      </c>
      <c r="D142">
        <f t="shared" si="7"/>
        <v>49.312084481360671</v>
      </c>
      <c r="E142">
        <f t="shared" si="6"/>
        <v>0.32462002081000918</v>
      </c>
      <c r="F142">
        <f t="shared" si="9"/>
        <v>0.40502177720609034</v>
      </c>
      <c r="G142">
        <f t="shared" si="8"/>
        <v>-8.0401756396081159E-2</v>
      </c>
    </row>
    <row r="143" spans="1:7" x14ac:dyDescent="0.2">
      <c r="A143">
        <v>20050726</v>
      </c>
      <c r="B143">
        <v>49.56</v>
      </c>
      <c r="C143">
        <f t="shared" ref="C143:C206" si="10">(B143*(2/(12+1))+C142*(1-(2/(12+1))))</f>
        <v>49.62490380952903</v>
      </c>
      <c r="D143">
        <f t="shared" si="7"/>
        <v>49.330448593852473</v>
      </c>
      <c r="E143">
        <f t="shared" si="6"/>
        <v>0.29445521567655675</v>
      </c>
      <c r="F143">
        <f t="shared" si="9"/>
        <v>0.38290846490018365</v>
      </c>
      <c r="G143">
        <f t="shared" si="8"/>
        <v>-8.8453249223626906E-2</v>
      </c>
    </row>
    <row r="144" spans="1:7" x14ac:dyDescent="0.2">
      <c r="A144">
        <v>20050727</v>
      </c>
      <c r="B144">
        <v>49.78</v>
      </c>
      <c r="C144">
        <f t="shared" si="10"/>
        <v>49.648764761909177</v>
      </c>
      <c r="D144">
        <f t="shared" si="7"/>
        <v>49.363748698011548</v>
      </c>
      <c r="E144">
        <f t="shared" si="6"/>
        <v>0.28501606389762912</v>
      </c>
      <c r="F144">
        <f t="shared" si="9"/>
        <v>0.36332998469967281</v>
      </c>
      <c r="G144">
        <f t="shared" si="8"/>
        <v>-7.8313920802043691E-2</v>
      </c>
    </row>
    <row r="145" spans="1:7" x14ac:dyDescent="0.2">
      <c r="A145">
        <v>20050728</v>
      </c>
      <c r="B145">
        <v>49.76</v>
      </c>
      <c r="C145">
        <f t="shared" si="10"/>
        <v>49.665877875461618</v>
      </c>
      <c r="D145">
        <f t="shared" si="7"/>
        <v>49.393100646306991</v>
      </c>
      <c r="E145">
        <f t="shared" si="6"/>
        <v>0.27277722915462732</v>
      </c>
      <c r="F145">
        <f t="shared" si="9"/>
        <v>0.34521943359066376</v>
      </c>
      <c r="G145">
        <f t="shared" si="8"/>
        <v>-7.2442204436036439E-2</v>
      </c>
    </row>
    <row r="146" spans="1:7" x14ac:dyDescent="0.2">
      <c r="A146">
        <v>20050729</v>
      </c>
      <c r="B146">
        <v>49.37</v>
      </c>
      <c r="C146">
        <f t="shared" si="10"/>
        <v>49.620358202313675</v>
      </c>
      <c r="D146">
        <f t="shared" si="7"/>
        <v>49.391389487321284</v>
      </c>
      <c r="E146">
        <f t="shared" si="6"/>
        <v>0.22896871499239069</v>
      </c>
      <c r="F146">
        <f t="shared" si="9"/>
        <v>0.3219692898710092</v>
      </c>
      <c r="G146">
        <f t="shared" si="8"/>
        <v>-9.3000574878618514E-2</v>
      </c>
    </row>
    <row r="147" spans="1:7" x14ac:dyDescent="0.2">
      <c r="A147">
        <v>20050801</v>
      </c>
      <c r="B147">
        <v>49.54</v>
      </c>
      <c r="C147">
        <f t="shared" si="10"/>
        <v>49.607995401957723</v>
      </c>
      <c r="D147">
        <f t="shared" si="7"/>
        <v>49.402397673445634</v>
      </c>
      <c r="E147">
        <f t="shared" si="6"/>
        <v>0.20559772851208891</v>
      </c>
      <c r="F147">
        <f t="shared" si="9"/>
        <v>0.29869497759922514</v>
      </c>
      <c r="G147">
        <f t="shared" si="8"/>
        <v>-9.3097249087136236E-2</v>
      </c>
    </row>
    <row r="148" spans="1:7" x14ac:dyDescent="0.2">
      <c r="A148">
        <v>20050802</v>
      </c>
      <c r="B148">
        <v>49.77</v>
      </c>
      <c r="C148">
        <f t="shared" si="10"/>
        <v>49.63291918627192</v>
      </c>
      <c r="D148">
        <f t="shared" si="7"/>
        <v>49.429627475412623</v>
      </c>
      <c r="E148">
        <f t="shared" si="6"/>
        <v>0.20329171085929687</v>
      </c>
      <c r="F148">
        <f t="shared" si="9"/>
        <v>0.2796143242512395</v>
      </c>
      <c r="G148">
        <f t="shared" si="8"/>
        <v>-7.6322613391942629E-2</v>
      </c>
    </row>
    <row r="149" spans="1:7" x14ac:dyDescent="0.2">
      <c r="A149">
        <v>20050803</v>
      </c>
      <c r="B149">
        <v>49.64</v>
      </c>
      <c r="C149">
        <f t="shared" si="10"/>
        <v>49.634008542230085</v>
      </c>
      <c r="D149">
        <f t="shared" si="7"/>
        <v>49.44521062538206</v>
      </c>
      <c r="E149">
        <f t="shared" si="6"/>
        <v>0.18879791684802427</v>
      </c>
      <c r="F149">
        <f t="shared" si="9"/>
        <v>0.2614510427705965</v>
      </c>
      <c r="G149">
        <f t="shared" si="8"/>
        <v>-7.2653125922572226E-2</v>
      </c>
    </row>
    <row r="150" spans="1:7" x14ac:dyDescent="0.2">
      <c r="A150">
        <v>20050804</v>
      </c>
      <c r="B150">
        <v>49.28</v>
      </c>
      <c r="C150">
        <f t="shared" si="10"/>
        <v>49.579545689579305</v>
      </c>
      <c r="D150">
        <f t="shared" si="7"/>
        <v>49.432972801279682</v>
      </c>
      <c r="E150">
        <f t="shared" si="6"/>
        <v>0.14657288829962312</v>
      </c>
      <c r="F150">
        <f t="shared" si="9"/>
        <v>0.23847541187640184</v>
      </c>
      <c r="G150">
        <f t="shared" si="8"/>
        <v>-9.1902523576778722E-2</v>
      </c>
    </row>
    <row r="151" spans="1:7" x14ac:dyDescent="0.2">
      <c r="A151">
        <v>20050805</v>
      </c>
      <c r="B151">
        <v>49.31</v>
      </c>
      <c r="C151">
        <f t="shared" si="10"/>
        <v>49.538077121951723</v>
      </c>
      <c r="D151">
        <f t="shared" si="7"/>
        <v>49.423863704888589</v>
      </c>
      <c r="E151">
        <f t="shared" si="6"/>
        <v>0.1142134170631337</v>
      </c>
      <c r="F151">
        <f t="shared" si="9"/>
        <v>0.21362301291374822</v>
      </c>
      <c r="G151">
        <f t="shared" si="8"/>
        <v>-9.9409595850614513E-2</v>
      </c>
    </row>
    <row r="152" spans="1:7" x14ac:dyDescent="0.2">
      <c r="A152">
        <v>20050808</v>
      </c>
      <c r="B152">
        <v>49.14</v>
      </c>
      <c r="C152">
        <f t="shared" si="10"/>
        <v>49.476834487805306</v>
      </c>
      <c r="D152">
        <f t="shared" si="7"/>
        <v>49.402836763785729</v>
      </c>
      <c r="E152">
        <f t="shared" si="6"/>
        <v>7.3997724019577049E-2</v>
      </c>
      <c r="F152">
        <f t="shared" si="9"/>
        <v>0.18569795513491399</v>
      </c>
      <c r="G152">
        <f t="shared" si="8"/>
        <v>-0.11170023111533695</v>
      </c>
    </row>
    <row r="153" spans="1:7" x14ac:dyDescent="0.2">
      <c r="A153">
        <v>20050809</v>
      </c>
      <c r="B153">
        <v>49.25</v>
      </c>
      <c r="C153">
        <f t="shared" si="10"/>
        <v>49.4419368742968</v>
      </c>
      <c r="D153">
        <f t="shared" si="7"/>
        <v>49.391515522023823</v>
      </c>
      <c r="E153">
        <f t="shared" si="6"/>
        <v>5.042135227297706E-2</v>
      </c>
      <c r="F153">
        <f t="shared" si="9"/>
        <v>0.15864263456252661</v>
      </c>
      <c r="G153">
        <f t="shared" si="8"/>
        <v>-0.10822128228954955</v>
      </c>
    </row>
    <row r="154" spans="1:7" x14ac:dyDescent="0.2">
      <c r="A154">
        <v>20050810</v>
      </c>
      <c r="B154">
        <v>48.83</v>
      </c>
      <c r="C154">
        <f t="shared" si="10"/>
        <v>49.347792739789604</v>
      </c>
      <c r="D154">
        <f t="shared" si="7"/>
        <v>49.349921779651687</v>
      </c>
      <c r="E154">
        <f t="shared" si="6"/>
        <v>-2.1290398620834594E-3</v>
      </c>
      <c r="F154">
        <f t="shared" si="9"/>
        <v>0.12648829967760458</v>
      </c>
      <c r="G154">
        <f t="shared" si="8"/>
        <v>-0.12861733953968804</v>
      </c>
    </row>
    <row r="155" spans="1:7" x14ac:dyDescent="0.2">
      <c r="A155">
        <v>20050811</v>
      </c>
      <c r="B155">
        <v>48.95</v>
      </c>
      <c r="C155">
        <f t="shared" si="10"/>
        <v>49.28659385674505</v>
      </c>
      <c r="D155">
        <f t="shared" si="7"/>
        <v>49.320297944121933</v>
      </c>
      <c r="E155">
        <f t="shared" si="6"/>
        <v>-3.3704087376882796E-2</v>
      </c>
      <c r="F155">
        <f t="shared" si="9"/>
        <v>9.4449822266707117E-2</v>
      </c>
      <c r="G155">
        <f t="shared" si="8"/>
        <v>-0.12815390964358991</v>
      </c>
    </row>
    <row r="156" spans="1:7" x14ac:dyDescent="0.2">
      <c r="A156">
        <v>20050812</v>
      </c>
      <c r="B156">
        <v>48.7</v>
      </c>
      <c r="C156">
        <f t="shared" si="10"/>
        <v>49.196348648015039</v>
      </c>
      <c r="D156">
        <f t="shared" si="7"/>
        <v>49.274349948261047</v>
      </c>
      <c r="E156">
        <f t="shared" ref="E156:E219" si="11">C156-D156</f>
        <v>-7.8001300246008043E-2</v>
      </c>
      <c r="F156">
        <f t="shared" si="9"/>
        <v>5.9959597764164096E-2</v>
      </c>
      <c r="G156">
        <f t="shared" si="8"/>
        <v>-0.13796089801017214</v>
      </c>
    </row>
    <row r="157" spans="1:7" x14ac:dyDescent="0.2">
      <c r="A157">
        <v>20050815</v>
      </c>
      <c r="B157">
        <v>49.15</v>
      </c>
      <c r="C157">
        <f t="shared" si="10"/>
        <v>49.189218086781956</v>
      </c>
      <c r="D157">
        <f t="shared" ref="D157:D220" si="12">B157*(2/(26+1)) + D156*(1-(2/(26+1)))</f>
        <v>49.265138840982452</v>
      </c>
      <c r="E157">
        <f t="shared" si="11"/>
        <v>-7.5920754200495821E-2</v>
      </c>
      <c r="F157">
        <f t="shared" si="9"/>
        <v>3.2783527371232114E-2</v>
      </c>
      <c r="G157">
        <f t="shared" si="8"/>
        <v>-0.10870428157172793</v>
      </c>
    </row>
    <row r="158" spans="1:7" x14ac:dyDescent="0.2">
      <c r="A158">
        <v>20050816</v>
      </c>
      <c r="B158">
        <v>47.53</v>
      </c>
      <c r="C158">
        <f t="shared" si="10"/>
        <v>48.933953765738579</v>
      </c>
      <c r="D158">
        <f t="shared" si="12"/>
        <v>49.136610037946717</v>
      </c>
      <c r="E158">
        <f t="shared" si="11"/>
        <v>-0.20265627220813798</v>
      </c>
      <c r="F158">
        <f t="shared" si="9"/>
        <v>-1.4304432544641907E-2</v>
      </c>
      <c r="G158">
        <f t="shared" si="8"/>
        <v>-0.18835183966349606</v>
      </c>
    </row>
    <row r="159" spans="1:7" x14ac:dyDescent="0.2">
      <c r="A159">
        <v>20050817</v>
      </c>
      <c r="B159">
        <v>47.12</v>
      </c>
      <c r="C159">
        <f t="shared" si="10"/>
        <v>48.654883955624953</v>
      </c>
      <c r="D159">
        <f t="shared" si="12"/>
        <v>48.987231516617335</v>
      </c>
      <c r="E159">
        <f t="shared" si="11"/>
        <v>-0.33234756099238183</v>
      </c>
      <c r="F159">
        <f t="shared" si="9"/>
        <v>-7.7913058234189897E-2</v>
      </c>
      <c r="G159">
        <f t="shared" si="8"/>
        <v>-0.2544345027581919</v>
      </c>
    </row>
    <row r="160" spans="1:7" x14ac:dyDescent="0.2">
      <c r="A160">
        <v>20050818</v>
      </c>
      <c r="B160">
        <v>47.23</v>
      </c>
      <c r="C160">
        <f t="shared" si="10"/>
        <v>48.435671039374959</v>
      </c>
      <c r="D160">
        <f t="shared" si="12"/>
        <v>48.857066219090122</v>
      </c>
      <c r="E160">
        <f t="shared" si="11"/>
        <v>-0.42139517971516227</v>
      </c>
      <c r="F160">
        <f t="shared" si="9"/>
        <v>-0.14660948253038439</v>
      </c>
      <c r="G160">
        <f t="shared" si="8"/>
        <v>-0.27478569718477786</v>
      </c>
    </row>
    <row r="161" spans="1:7" x14ac:dyDescent="0.2">
      <c r="A161">
        <v>20050819</v>
      </c>
      <c r="B161">
        <v>46.56</v>
      </c>
      <c r="C161">
        <f t="shared" si="10"/>
        <v>48.147106264086503</v>
      </c>
      <c r="D161">
        <f t="shared" si="12"/>
        <v>48.686913165824187</v>
      </c>
      <c r="E161">
        <f t="shared" si="11"/>
        <v>-0.53980690173768409</v>
      </c>
      <c r="F161">
        <f t="shared" si="9"/>
        <v>-0.22524896637184433</v>
      </c>
      <c r="G161">
        <f t="shared" si="8"/>
        <v>-0.31455793536583976</v>
      </c>
    </row>
    <row r="162" spans="1:7" x14ac:dyDescent="0.2">
      <c r="A162">
        <v>20050822</v>
      </c>
      <c r="B162">
        <v>46.67</v>
      </c>
      <c r="C162">
        <f t="shared" si="10"/>
        <v>47.919859146534733</v>
      </c>
      <c r="D162">
        <f t="shared" si="12"/>
        <v>48.537512190577957</v>
      </c>
      <c r="E162">
        <f t="shared" si="11"/>
        <v>-0.61765304404322308</v>
      </c>
      <c r="F162">
        <f t="shared" si="9"/>
        <v>-0.3037297819061201</v>
      </c>
      <c r="G162">
        <f t="shared" si="8"/>
        <v>-0.31392326213710298</v>
      </c>
    </row>
    <row r="163" spans="1:7" x14ac:dyDescent="0.2">
      <c r="A163">
        <v>20050823</v>
      </c>
      <c r="B163">
        <v>46.38</v>
      </c>
      <c r="C163">
        <f t="shared" si="10"/>
        <v>47.682957739375546</v>
      </c>
      <c r="D163">
        <f t="shared" si="12"/>
        <v>48.377696472757364</v>
      </c>
      <c r="E163">
        <f t="shared" si="11"/>
        <v>-0.69473873338181846</v>
      </c>
      <c r="F163">
        <f t="shared" si="9"/>
        <v>-0.38193157220125978</v>
      </c>
      <c r="G163">
        <f t="shared" si="8"/>
        <v>-0.31280716118055868</v>
      </c>
    </row>
    <row r="164" spans="1:7" x14ac:dyDescent="0.2">
      <c r="A164">
        <v>20050824</v>
      </c>
      <c r="B164">
        <v>45.54</v>
      </c>
      <c r="C164">
        <f t="shared" si="10"/>
        <v>47.353271933317771</v>
      </c>
      <c r="D164">
        <f t="shared" si="12"/>
        <v>48.1674967340346</v>
      </c>
      <c r="E164">
        <f t="shared" si="11"/>
        <v>-0.81422480071682912</v>
      </c>
      <c r="F164">
        <f t="shared" si="9"/>
        <v>-0.46839021790437363</v>
      </c>
      <c r="G164">
        <f t="shared" ref="G164:G227" si="13">E164-F164</f>
        <v>-0.34583458281245549</v>
      </c>
    </row>
    <row r="165" spans="1:7" x14ac:dyDescent="0.2">
      <c r="A165">
        <v>20050825</v>
      </c>
      <c r="B165">
        <v>45.28</v>
      </c>
      <c r="C165">
        <f t="shared" si="10"/>
        <v>47.034307020499647</v>
      </c>
      <c r="D165">
        <f t="shared" si="12"/>
        <v>47.953608087069071</v>
      </c>
      <c r="E165">
        <f t="shared" si="11"/>
        <v>-0.91930106656942456</v>
      </c>
      <c r="F165">
        <f t="shared" ref="F165:F228" si="14">(E165*(2/(9+1))+F164*(1-(2/(9+1))))</f>
        <v>-0.55857238763738382</v>
      </c>
      <c r="G165">
        <f t="shared" si="13"/>
        <v>-0.36072867893204075</v>
      </c>
    </row>
    <row r="166" spans="1:7" x14ac:dyDescent="0.2">
      <c r="A166">
        <v>20050826</v>
      </c>
      <c r="B166">
        <v>45.7</v>
      </c>
      <c r="C166">
        <f t="shared" si="10"/>
        <v>46.829029017345853</v>
      </c>
      <c r="D166">
        <f t="shared" si="12"/>
        <v>47.786674154693586</v>
      </c>
      <c r="E166">
        <f t="shared" si="11"/>
        <v>-0.9576451373477326</v>
      </c>
      <c r="F166">
        <f t="shared" si="14"/>
        <v>-0.63838693757945353</v>
      </c>
      <c r="G166">
        <f t="shared" si="13"/>
        <v>-0.31925819976827907</v>
      </c>
    </row>
    <row r="167" spans="1:7" x14ac:dyDescent="0.2">
      <c r="A167">
        <v>20050829</v>
      </c>
      <c r="B167">
        <v>45.66</v>
      </c>
      <c r="C167">
        <f t="shared" si="10"/>
        <v>46.649178399292644</v>
      </c>
      <c r="D167">
        <f t="shared" si="12"/>
        <v>47.629142735827401</v>
      </c>
      <c r="E167">
        <f t="shared" si="11"/>
        <v>-0.97996433653475634</v>
      </c>
      <c r="F167">
        <f t="shared" si="14"/>
        <v>-0.7067024173705142</v>
      </c>
      <c r="G167">
        <f t="shared" si="13"/>
        <v>-0.27326191916424214</v>
      </c>
    </row>
    <row r="168" spans="1:7" x14ac:dyDescent="0.2">
      <c r="A168">
        <v>20050830</v>
      </c>
      <c r="B168">
        <v>45.19</v>
      </c>
      <c r="C168">
        <f t="shared" si="10"/>
        <v>46.42468941478608</v>
      </c>
      <c r="D168">
        <f t="shared" si="12"/>
        <v>47.448465496136485</v>
      </c>
      <c r="E168">
        <f t="shared" si="11"/>
        <v>-1.0237760813504053</v>
      </c>
      <c r="F168">
        <f t="shared" si="14"/>
        <v>-0.77011715016649251</v>
      </c>
      <c r="G168">
        <f t="shared" si="13"/>
        <v>-0.25365893118391281</v>
      </c>
    </row>
    <row r="169" spans="1:7" x14ac:dyDescent="0.2">
      <c r="A169">
        <v>20050831</v>
      </c>
      <c r="B169">
        <v>44.96</v>
      </c>
      <c r="C169">
        <f t="shared" si="10"/>
        <v>46.199352581742069</v>
      </c>
      <c r="D169">
        <f t="shared" si="12"/>
        <v>47.26413471864489</v>
      </c>
      <c r="E169">
        <f t="shared" si="11"/>
        <v>-1.0647821369028208</v>
      </c>
      <c r="F169">
        <f t="shared" si="14"/>
        <v>-0.82905014751375827</v>
      </c>
      <c r="G169">
        <f t="shared" si="13"/>
        <v>-0.23573198938906248</v>
      </c>
    </row>
    <row r="170" spans="1:7" x14ac:dyDescent="0.2">
      <c r="A170">
        <v>20050901</v>
      </c>
      <c r="B170">
        <v>44.99</v>
      </c>
      <c r="C170">
        <f t="shared" si="10"/>
        <v>46.013298338397135</v>
      </c>
      <c r="D170">
        <f t="shared" si="12"/>
        <v>47.095680295041561</v>
      </c>
      <c r="E170">
        <f t="shared" si="11"/>
        <v>-1.0823819566444257</v>
      </c>
      <c r="F170">
        <f t="shared" si="14"/>
        <v>-0.87971650933989187</v>
      </c>
      <c r="G170">
        <f t="shared" si="13"/>
        <v>-0.20266544730453384</v>
      </c>
    </row>
    <row r="171" spans="1:7" x14ac:dyDescent="0.2">
      <c r="A171">
        <v>20050902</v>
      </c>
      <c r="B171">
        <v>44.55</v>
      </c>
      <c r="C171">
        <f t="shared" si="10"/>
        <v>45.788175517105273</v>
      </c>
      <c r="D171">
        <f t="shared" si="12"/>
        <v>46.907111384297735</v>
      </c>
      <c r="E171">
        <f t="shared" si="11"/>
        <v>-1.1189358671924623</v>
      </c>
      <c r="F171">
        <f t="shared" si="14"/>
        <v>-0.92756038091040605</v>
      </c>
      <c r="G171">
        <f t="shared" si="13"/>
        <v>-0.19137548628205625</v>
      </c>
    </row>
    <row r="172" spans="1:7" x14ac:dyDescent="0.2">
      <c r="A172">
        <v>20050906</v>
      </c>
      <c r="B172">
        <v>45.64</v>
      </c>
      <c r="C172">
        <f t="shared" si="10"/>
        <v>45.765379283704462</v>
      </c>
      <c r="D172">
        <f t="shared" si="12"/>
        <v>46.813251281757161</v>
      </c>
      <c r="E172">
        <f t="shared" si="11"/>
        <v>-1.0478719980526989</v>
      </c>
      <c r="F172">
        <f t="shared" si="14"/>
        <v>-0.95162270433886464</v>
      </c>
      <c r="G172">
        <f t="shared" si="13"/>
        <v>-9.6249293713834283E-2</v>
      </c>
    </row>
    <row r="173" spans="1:7" x14ac:dyDescent="0.2">
      <c r="A173">
        <v>20050907</v>
      </c>
      <c r="B173">
        <v>45.87</v>
      </c>
      <c r="C173">
        <f t="shared" si="10"/>
        <v>45.781474778519161</v>
      </c>
      <c r="D173">
        <f t="shared" si="12"/>
        <v>46.743380816441814</v>
      </c>
      <c r="E173">
        <f t="shared" si="11"/>
        <v>-0.9619060379226525</v>
      </c>
      <c r="F173">
        <f t="shared" si="14"/>
        <v>-0.95367937105562228</v>
      </c>
      <c r="G173">
        <f t="shared" si="13"/>
        <v>-8.226666867030219E-3</v>
      </c>
    </row>
    <row r="174" spans="1:7" x14ac:dyDescent="0.2">
      <c r="A174">
        <v>20050908</v>
      </c>
      <c r="B174">
        <v>45.86</v>
      </c>
      <c r="C174">
        <f t="shared" si="10"/>
        <v>45.79355558182391</v>
      </c>
      <c r="D174">
        <f t="shared" si="12"/>
        <v>46.677945200409084</v>
      </c>
      <c r="E174">
        <f t="shared" si="11"/>
        <v>-0.88438961858517473</v>
      </c>
      <c r="F174">
        <f t="shared" si="14"/>
        <v>-0.93982142056153284</v>
      </c>
      <c r="G174">
        <f t="shared" si="13"/>
        <v>5.5431801976358108E-2</v>
      </c>
    </row>
    <row r="175" spans="1:7" x14ac:dyDescent="0.2">
      <c r="A175">
        <v>20050909</v>
      </c>
      <c r="B175">
        <v>45.93</v>
      </c>
      <c r="C175">
        <f t="shared" si="10"/>
        <v>45.814547030774079</v>
      </c>
      <c r="D175">
        <f t="shared" si="12"/>
        <v>46.622541852230633</v>
      </c>
      <c r="E175">
        <f t="shared" si="11"/>
        <v>-0.80799482145655332</v>
      </c>
      <c r="F175">
        <f t="shared" si="14"/>
        <v>-0.91345610074053707</v>
      </c>
      <c r="G175">
        <f t="shared" si="13"/>
        <v>0.10546127928398374</v>
      </c>
    </row>
    <row r="176" spans="1:7" x14ac:dyDescent="0.2">
      <c r="A176">
        <v>20050912</v>
      </c>
      <c r="B176">
        <v>45.9</v>
      </c>
      <c r="C176">
        <f t="shared" si="10"/>
        <v>45.827693641424219</v>
      </c>
      <c r="D176">
        <f t="shared" si="12"/>
        <v>46.56902023354688</v>
      </c>
      <c r="E176">
        <f t="shared" si="11"/>
        <v>-0.74132659212266105</v>
      </c>
      <c r="F176">
        <f t="shared" si="14"/>
        <v>-0.879030199016962</v>
      </c>
      <c r="G176">
        <f t="shared" si="13"/>
        <v>0.13770360689430095</v>
      </c>
    </row>
    <row r="177" spans="1:7" x14ac:dyDescent="0.2">
      <c r="A177">
        <v>20050913</v>
      </c>
      <c r="B177">
        <v>45.06</v>
      </c>
      <c r="C177">
        <f t="shared" si="10"/>
        <v>45.709586927358956</v>
      </c>
      <c r="D177">
        <f t="shared" si="12"/>
        <v>46.457240956987853</v>
      </c>
      <c r="E177">
        <f t="shared" si="11"/>
        <v>-0.74765402962889738</v>
      </c>
      <c r="F177">
        <f t="shared" si="14"/>
        <v>-0.85275496513934912</v>
      </c>
      <c r="G177">
        <f t="shared" si="13"/>
        <v>0.10510093551045174</v>
      </c>
    </row>
    <row r="178" spans="1:7" x14ac:dyDescent="0.2">
      <c r="A178">
        <v>20050914</v>
      </c>
      <c r="B178">
        <v>44.66</v>
      </c>
      <c r="C178">
        <f t="shared" si="10"/>
        <v>45.548112015457576</v>
      </c>
      <c r="D178">
        <f t="shared" si="12"/>
        <v>46.324111997210977</v>
      </c>
      <c r="E178">
        <f t="shared" si="11"/>
        <v>-0.7759999817534009</v>
      </c>
      <c r="F178">
        <f t="shared" si="14"/>
        <v>-0.83740396846215948</v>
      </c>
      <c r="G178">
        <f t="shared" si="13"/>
        <v>6.1403986708758573E-2</v>
      </c>
    </row>
    <row r="179" spans="1:7" x14ac:dyDescent="0.2">
      <c r="A179">
        <v>20050915</v>
      </c>
      <c r="B179">
        <v>44.32</v>
      </c>
      <c r="C179">
        <f t="shared" si="10"/>
        <v>45.359171705387183</v>
      </c>
      <c r="D179">
        <f t="shared" si="12"/>
        <v>46.17565925667683</v>
      </c>
      <c r="E179">
        <f t="shared" si="11"/>
        <v>-0.81648755128964723</v>
      </c>
      <c r="F179">
        <f t="shared" si="14"/>
        <v>-0.83322068502765712</v>
      </c>
      <c r="G179">
        <f t="shared" si="13"/>
        <v>1.6733133738009887E-2</v>
      </c>
    </row>
    <row r="180" spans="1:7" x14ac:dyDescent="0.2">
      <c r="A180">
        <v>20050916</v>
      </c>
      <c r="B180">
        <v>43.9</v>
      </c>
      <c r="C180">
        <f t="shared" si="10"/>
        <v>45.134683750712234</v>
      </c>
      <c r="D180">
        <f t="shared" si="12"/>
        <v>46.007091904330402</v>
      </c>
      <c r="E180">
        <f t="shared" si="11"/>
        <v>-0.87240815361816715</v>
      </c>
      <c r="F180">
        <f t="shared" si="14"/>
        <v>-0.84105817874575917</v>
      </c>
      <c r="G180">
        <f t="shared" si="13"/>
        <v>-3.1349974872407982E-2</v>
      </c>
    </row>
    <row r="181" spans="1:7" x14ac:dyDescent="0.2">
      <c r="A181">
        <v>20050919</v>
      </c>
      <c r="B181">
        <v>44.02</v>
      </c>
      <c r="C181">
        <f t="shared" si="10"/>
        <v>44.963193942910351</v>
      </c>
      <c r="D181">
        <f t="shared" si="12"/>
        <v>45.859899911417038</v>
      </c>
      <c r="E181">
        <f t="shared" si="11"/>
        <v>-0.89670596850668716</v>
      </c>
      <c r="F181">
        <f t="shared" si="14"/>
        <v>-0.8521877366979449</v>
      </c>
      <c r="G181">
        <f t="shared" si="13"/>
        <v>-4.4518231808742259E-2</v>
      </c>
    </row>
    <row r="182" spans="1:7" x14ac:dyDescent="0.2">
      <c r="A182">
        <v>20050920</v>
      </c>
      <c r="B182">
        <v>43.22</v>
      </c>
      <c r="C182">
        <f t="shared" si="10"/>
        <v>44.695010259385683</v>
      </c>
      <c r="D182">
        <f t="shared" si="12"/>
        <v>45.664351769830589</v>
      </c>
      <c r="E182">
        <f t="shared" si="11"/>
        <v>-0.96934151044490591</v>
      </c>
      <c r="F182">
        <f t="shared" si="14"/>
        <v>-0.87561849144733717</v>
      </c>
      <c r="G182">
        <f t="shared" si="13"/>
        <v>-9.3723018997568741E-2</v>
      </c>
    </row>
    <row r="183" spans="1:7" x14ac:dyDescent="0.2">
      <c r="A183">
        <v>20050921</v>
      </c>
      <c r="B183">
        <v>42.47</v>
      </c>
      <c r="C183">
        <f t="shared" si="10"/>
        <v>44.352700988710964</v>
      </c>
      <c r="D183">
        <f t="shared" si="12"/>
        <v>45.427733120213503</v>
      </c>
      <c r="E183">
        <f t="shared" si="11"/>
        <v>-1.0750321315025388</v>
      </c>
      <c r="F183">
        <f t="shared" si="14"/>
        <v>-0.91550121945837759</v>
      </c>
      <c r="G183">
        <f t="shared" si="13"/>
        <v>-0.15953091204416125</v>
      </c>
    </row>
    <row r="184" spans="1:7" x14ac:dyDescent="0.2">
      <c r="A184">
        <v>20050922</v>
      </c>
      <c r="B184">
        <v>43.19</v>
      </c>
      <c r="C184">
        <f t="shared" si="10"/>
        <v>44.173823913524664</v>
      </c>
      <c r="D184">
        <f t="shared" si="12"/>
        <v>45.2619751113088</v>
      </c>
      <c r="E184">
        <f t="shared" si="11"/>
        <v>-1.0881511977841356</v>
      </c>
      <c r="F184">
        <f t="shared" si="14"/>
        <v>-0.95003121512352928</v>
      </c>
      <c r="G184">
        <f t="shared" si="13"/>
        <v>-0.13811998266060632</v>
      </c>
    </row>
    <row r="185" spans="1:7" x14ac:dyDescent="0.2">
      <c r="A185">
        <v>20050923</v>
      </c>
      <c r="B185">
        <v>43.21</v>
      </c>
      <c r="C185">
        <f t="shared" si="10"/>
        <v>44.025543311443947</v>
      </c>
      <c r="D185">
        <f t="shared" si="12"/>
        <v>45.10997695491556</v>
      </c>
      <c r="E185">
        <f t="shared" si="11"/>
        <v>-1.0844336434716126</v>
      </c>
      <c r="F185">
        <f t="shared" si="14"/>
        <v>-0.97691170079314604</v>
      </c>
      <c r="G185">
        <f t="shared" si="13"/>
        <v>-0.1075219426784666</v>
      </c>
    </row>
    <row r="186" spans="1:7" x14ac:dyDescent="0.2">
      <c r="A186">
        <v>20050926</v>
      </c>
      <c r="B186">
        <v>43.11</v>
      </c>
      <c r="C186">
        <f t="shared" si="10"/>
        <v>43.884690494298724</v>
      </c>
      <c r="D186">
        <f t="shared" si="12"/>
        <v>44.961830513810703</v>
      </c>
      <c r="E186">
        <f t="shared" si="11"/>
        <v>-1.0771400195119796</v>
      </c>
      <c r="F186">
        <f t="shared" si="14"/>
        <v>-0.99695736453691275</v>
      </c>
      <c r="G186">
        <f t="shared" si="13"/>
        <v>-8.0182654975066825E-2</v>
      </c>
    </row>
    <row r="187" spans="1:7" x14ac:dyDescent="0.2">
      <c r="A187">
        <v>20050927</v>
      </c>
      <c r="B187">
        <v>43.06</v>
      </c>
      <c r="C187">
        <f t="shared" si="10"/>
        <v>43.757815033637385</v>
      </c>
      <c r="D187">
        <f t="shared" si="12"/>
        <v>44.820954179454354</v>
      </c>
      <c r="E187">
        <f t="shared" si="11"/>
        <v>-1.0631391458169688</v>
      </c>
      <c r="F187">
        <f t="shared" si="14"/>
        <v>-1.0101937207929241</v>
      </c>
      <c r="G187">
        <f t="shared" si="13"/>
        <v>-5.2945425024044646E-2</v>
      </c>
    </row>
    <row r="188" spans="1:7" x14ac:dyDescent="0.2">
      <c r="A188">
        <v>20050928</v>
      </c>
      <c r="B188">
        <v>43.15</v>
      </c>
      <c r="C188">
        <f t="shared" si="10"/>
        <v>43.664305028462408</v>
      </c>
      <c r="D188">
        <f t="shared" si="12"/>
        <v>44.697179795791065</v>
      </c>
      <c r="E188">
        <f t="shared" si="11"/>
        <v>-1.0328747673286571</v>
      </c>
      <c r="F188">
        <f t="shared" si="14"/>
        <v>-1.0147299301000707</v>
      </c>
      <c r="G188">
        <f t="shared" si="13"/>
        <v>-1.8144837228586397E-2</v>
      </c>
    </row>
    <row r="189" spans="1:7" x14ac:dyDescent="0.2">
      <c r="A189">
        <v>20050929</v>
      </c>
      <c r="B189">
        <v>43.54</v>
      </c>
      <c r="C189">
        <f t="shared" si="10"/>
        <v>43.645181177929729</v>
      </c>
      <c r="D189">
        <f t="shared" si="12"/>
        <v>44.611462773880611</v>
      </c>
      <c r="E189">
        <f t="shared" si="11"/>
        <v>-0.96628159595088192</v>
      </c>
      <c r="F189">
        <f t="shared" si="14"/>
        <v>-1.0050402632702329</v>
      </c>
      <c r="G189">
        <f t="shared" si="13"/>
        <v>3.8758667319350959E-2</v>
      </c>
    </row>
    <row r="190" spans="1:7" x14ac:dyDescent="0.2">
      <c r="A190">
        <v>20050930</v>
      </c>
      <c r="B190">
        <v>43.81</v>
      </c>
      <c r="C190">
        <f t="shared" si="10"/>
        <v>43.670537919786696</v>
      </c>
      <c r="D190">
        <f t="shared" si="12"/>
        <v>44.552095161000565</v>
      </c>
      <c r="E190">
        <f t="shared" si="11"/>
        <v>-0.88155724121386925</v>
      </c>
      <c r="F190">
        <f t="shared" si="14"/>
        <v>-0.98034365885896024</v>
      </c>
      <c r="G190">
        <f t="shared" si="13"/>
        <v>9.8786417645090996E-2</v>
      </c>
    </row>
    <row r="191" spans="1:7" x14ac:dyDescent="0.2">
      <c r="A191">
        <v>20051003</v>
      </c>
      <c r="B191">
        <v>43.78</v>
      </c>
      <c r="C191">
        <f t="shared" si="10"/>
        <v>43.687378239819516</v>
      </c>
      <c r="D191">
        <f t="shared" si="12"/>
        <v>44.494902926852376</v>
      </c>
      <c r="E191">
        <f t="shared" si="11"/>
        <v>-0.80752468703285984</v>
      </c>
      <c r="F191">
        <f t="shared" si="14"/>
        <v>-0.9457798644937403</v>
      </c>
      <c r="G191">
        <f t="shared" si="13"/>
        <v>0.13825517746088045</v>
      </c>
    </row>
    <row r="192" spans="1:7" x14ac:dyDescent="0.2">
      <c r="A192">
        <v>20051004</v>
      </c>
      <c r="B192">
        <v>43.82</v>
      </c>
      <c r="C192">
        <f t="shared" si="10"/>
        <v>43.707781587539593</v>
      </c>
      <c r="D192">
        <f t="shared" si="12"/>
        <v>44.444910117455905</v>
      </c>
      <c r="E192">
        <f t="shared" si="11"/>
        <v>-0.73712852991631195</v>
      </c>
      <c r="F192">
        <f t="shared" si="14"/>
        <v>-0.90404959757825476</v>
      </c>
      <c r="G192">
        <f t="shared" si="13"/>
        <v>0.16692106766194281</v>
      </c>
    </row>
    <row r="193" spans="1:7" x14ac:dyDescent="0.2">
      <c r="A193">
        <v>20051005</v>
      </c>
      <c r="B193">
        <v>43.5</v>
      </c>
      <c r="C193">
        <f t="shared" si="10"/>
        <v>43.675815189456578</v>
      </c>
      <c r="D193">
        <f t="shared" si="12"/>
        <v>44.374916775422136</v>
      </c>
      <c r="E193">
        <f t="shared" si="11"/>
        <v>-0.6991015859655576</v>
      </c>
      <c r="F193">
        <f t="shared" si="14"/>
        <v>-0.86305999525571531</v>
      </c>
      <c r="G193">
        <f t="shared" si="13"/>
        <v>0.1639584092901577</v>
      </c>
    </row>
    <row r="194" spans="1:7" x14ac:dyDescent="0.2">
      <c r="A194">
        <v>20051006</v>
      </c>
      <c r="B194">
        <v>43.91</v>
      </c>
      <c r="C194">
        <f t="shared" si="10"/>
        <v>43.711843621847869</v>
      </c>
      <c r="D194">
        <f t="shared" si="12"/>
        <v>44.340478495761239</v>
      </c>
      <c r="E194">
        <f t="shared" si="11"/>
        <v>-0.62863487391337003</v>
      </c>
      <c r="F194">
        <f t="shared" si="14"/>
        <v>-0.81617497098724634</v>
      </c>
      <c r="G194">
        <f t="shared" si="13"/>
        <v>0.18754009707387631</v>
      </c>
    </row>
    <row r="195" spans="1:7" x14ac:dyDescent="0.2">
      <c r="A195">
        <v>20051007</v>
      </c>
      <c r="B195">
        <v>44.04</v>
      </c>
      <c r="C195">
        <f t="shared" si="10"/>
        <v>43.762329218486663</v>
      </c>
      <c r="D195">
        <f t="shared" si="12"/>
        <v>44.318220829408553</v>
      </c>
      <c r="E195">
        <f t="shared" si="11"/>
        <v>-0.55589161092188988</v>
      </c>
      <c r="F195">
        <f t="shared" si="14"/>
        <v>-0.76411829897417505</v>
      </c>
      <c r="G195">
        <f t="shared" si="13"/>
        <v>0.20822668805228517</v>
      </c>
    </row>
    <row r="196" spans="1:7" x14ac:dyDescent="0.2">
      <c r="A196">
        <v>20051010</v>
      </c>
      <c r="B196">
        <v>44.55</v>
      </c>
      <c r="C196">
        <f t="shared" si="10"/>
        <v>43.883509338719485</v>
      </c>
      <c r="D196">
        <f t="shared" si="12"/>
        <v>44.335389656859768</v>
      </c>
      <c r="E196">
        <f t="shared" si="11"/>
        <v>-0.45188031814028307</v>
      </c>
      <c r="F196">
        <f t="shared" si="14"/>
        <v>-0.70167070280739674</v>
      </c>
      <c r="G196">
        <f t="shared" si="13"/>
        <v>0.24979038466711367</v>
      </c>
    </row>
    <row r="197" spans="1:7" x14ac:dyDescent="0.2">
      <c r="A197">
        <v>20051011</v>
      </c>
      <c r="B197">
        <v>45.01</v>
      </c>
      <c r="C197">
        <f t="shared" si="10"/>
        <v>44.056815594301106</v>
      </c>
      <c r="D197">
        <f t="shared" si="12"/>
        <v>44.385360793388671</v>
      </c>
      <c r="E197">
        <f t="shared" si="11"/>
        <v>-0.3285451990875643</v>
      </c>
      <c r="F197">
        <f t="shared" si="14"/>
        <v>-0.6270456020634303</v>
      </c>
      <c r="G197">
        <f t="shared" si="13"/>
        <v>0.298500402975866</v>
      </c>
    </row>
    <row r="198" spans="1:7" x14ac:dyDescent="0.2">
      <c r="A198">
        <v>20051012</v>
      </c>
      <c r="B198">
        <v>44.93</v>
      </c>
      <c r="C198">
        <f t="shared" si="10"/>
        <v>44.191151656716322</v>
      </c>
      <c r="D198">
        <f t="shared" si="12"/>
        <v>44.425704438322839</v>
      </c>
      <c r="E198">
        <f t="shared" si="11"/>
        <v>-0.23455278160651716</v>
      </c>
      <c r="F198">
        <f t="shared" si="14"/>
        <v>-0.54854703797204774</v>
      </c>
      <c r="G198">
        <f t="shared" si="13"/>
        <v>0.31399425636553058</v>
      </c>
    </row>
    <row r="199" spans="1:7" x14ac:dyDescent="0.2">
      <c r="A199">
        <v>20051013</v>
      </c>
      <c r="B199">
        <v>44.81</v>
      </c>
      <c r="C199">
        <f t="shared" si="10"/>
        <v>44.286359094144579</v>
      </c>
      <c r="D199">
        <f t="shared" si="12"/>
        <v>44.454170776224856</v>
      </c>
      <c r="E199">
        <f t="shared" si="11"/>
        <v>-0.16781168208027708</v>
      </c>
      <c r="F199">
        <f t="shared" si="14"/>
        <v>-0.47239996679369367</v>
      </c>
      <c r="G199">
        <f t="shared" si="13"/>
        <v>0.30458828471341659</v>
      </c>
    </row>
    <row r="200" spans="1:7" x14ac:dyDescent="0.2">
      <c r="A200">
        <v>20051014</v>
      </c>
      <c r="B200">
        <v>45.05</v>
      </c>
      <c r="C200">
        <f t="shared" si="10"/>
        <v>44.403842310430029</v>
      </c>
      <c r="D200">
        <f t="shared" si="12"/>
        <v>44.498306274282271</v>
      </c>
      <c r="E200">
        <f t="shared" si="11"/>
        <v>-9.4463963852241761E-2</v>
      </c>
      <c r="F200">
        <f t="shared" si="14"/>
        <v>-0.39681276620540334</v>
      </c>
      <c r="G200">
        <f t="shared" si="13"/>
        <v>0.30234880235316158</v>
      </c>
    </row>
    <row r="201" spans="1:7" x14ac:dyDescent="0.2">
      <c r="A201">
        <v>20051017</v>
      </c>
      <c r="B201">
        <v>45.26</v>
      </c>
      <c r="C201">
        <f t="shared" si="10"/>
        <v>44.535558878056179</v>
      </c>
      <c r="D201">
        <f t="shared" si="12"/>
        <v>44.554728031742847</v>
      </c>
      <c r="E201">
        <f t="shared" si="11"/>
        <v>-1.9169153686668494E-2</v>
      </c>
      <c r="F201">
        <f t="shared" si="14"/>
        <v>-0.32128404370165636</v>
      </c>
      <c r="G201">
        <f t="shared" si="13"/>
        <v>0.30211489001498787</v>
      </c>
    </row>
    <row r="202" spans="1:7" x14ac:dyDescent="0.2">
      <c r="A202">
        <v>20051018</v>
      </c>
      <c r="B202">
        <v>45.15</v>
      </c>
      <c r="C202">
        <f t="shared" si="10"/>
        <v>44.630088281432151</v>
      </c>
      <c r="D202">
        <f t="shared" si="12"/>
        <v>44.598822251613747</v>
      </c>
      <c r="E202">
        <f t="shared" si="11"/>
        <v>3.1266029818404206E-2</v>
      </c>
      <c r="F202">
        <f t="shared" si="14"/>
        <v>-0.25077402899764428</v>
      </c>
      <c r="G202">
        <f t="shared" si="13"/>
        <v>0.28204005881604849</v>
      </c>
    </row>
    <row r="203" spans="1:7" x14ac:dyDescent="0.2">
      <c r="A203">
        <v>20051019</v>
      </c>
      <c r="B203">
        <v>45.96</v>
      </c>
      <c r="C203">
        <f t="shared" si="10"/>
        <v>44.834690084288745</v>
      </c>
      <c r="D203">
        <f t="shared" si="12"/>
        <v>44.699650232975692</v>
      </c>
      <c r="E203">
        <f t="shared" si="11"/>
        <v>0.13503985131305285</v>
      </c>
      <c r="F203">
        <f t="shared" si="14"/>
        <v>-0.17361125293550486</v>
      </c>
      <c r="G203">
        <f t="shared" si="13"/>
        <v>0.30865110424855768</v>
      </c>
    </row>
    <row r="204" spans="1:7" x14ac:dyDescent="0.2">
      <c r="A204">
        <v>20051020</v>
      </c>
      <c r="B204">
        <v>45.62</v>
      </c>
      <c r="C204">
        <f t="shared" si="10"/>
        <v>44.955506994398164</v>
      </c>
      <c r="D204">
        <f t="shared" si="12"/>
        <v>44.767824289792308</v>
      </c>
      <c r="E204">
        <f t="shared" si="11"/>
        <v>0.18768270460585512</v>
      </c>
      <c r="F204">
        <f t="shared" si="14"/>
        <v>-0.10135246142723286</v>
      </c>
      <c r="G204">
        <f t="shared" si="13"/>
        <v>0.28903516603308799</v>
      </c>
    </row>
    <row r="205" spans="1:7" x14ac:dyDescent="0.2">
      <c r="A205">
        <v>20051021</v>
      </c>
      <c r="B205">
        <v>45.77</v>
      </c>
      <c r="C205">
        <f t="shared" si="10"/>
        <v>45.080813610644604</v>
      </c>
      <c r="D205">
        <f t="shared" si="12"/>
        <v>44.842059527585469</v>
      </c>
      <c r="E205">
        <f t="shared" si="11"/>
        <v>0.23875408305913481</v>
      </c>
      <c r="F205">
        <f t="shared" si="14"/>
        <v>-3.3331152529959329E-2</v>
      </c>
      <c r="G205">
        <f t="shared" si="13"/>
        <v>0.27208523558909414</v>
      </c>
    </row>
    <row r="206" spans="1:7" x14ac:dyDescent="0.2">
      <c r="A206">
        <v>20051024</v>
      </c>
      <c r="B206">
        <v>46.21</v>
      </c>
      <c r="C206">
        <f t="shared" si="10"/>
        <v>45.25453459362236</v>
      </c>
      <c r="D206">
        <f t="shared" si="12"/>
        <v>44.943388451468024</v>
      </c>
      <c r="E206">
        <f t="shared" si="11"/>
        <v>0.31114614215433534</v>
      </c>
      <c r="F206">
        <f t="shared" si="14"/>
        <v>3.5564306406899601E-2</v>
      </c>
      <c r="G206">
        <f t="shared" si="13"/>
        <v>0.27558183574743572</v>
      </c>
    </row>
    <row r="207" spans="1:7" x14ac:dyDescent="0.2">
      <c r="A207">
        <v>20051025</v>
      </c>
      <c r="B207">
        <v>45.38</v>
      </c>
      <c r="C207">
        <f t="shared" ref="C207:C270" si="15">(B207*(2/(12+1))+C206*(1-(2/(12+1))))</f>
        <v>45.273836963834306</v>
      </c>
      <c r="D207">
        <f t="shared" si="12"/>
        <v>44.975730047655581</v>
      </c>
      <c r="E207">
        <f t="shared" si="11"/>
        <v>0.29810691617872465</v>
      </c>
      <c r="F207">
        <f t="shared" si="14"/>
        <v>8.8072828361264621E-2</v>
      </c>
      <c r="G207">
        <f t="shared" si="13"/>
        <v>0.21003408781746002</v>
      </c>
    </row>
    <row r="208" spans="1:7" x14ac:dyDescent="0.2">
      <c r="A208">
        <v>20051026</v>
      </c>
      <c r="B208">
        <v>45.558999999999997</v>
      </c>
      <c r="C208">
        <f t="shared" si="15"/>
        <v>45.317708200167495</v>
      </c>
      <c r="D208">
        <f t="shared" si="12"/>
        <v>45.018935229310721</v>
      </c>
      <c r="E208">
        <f t="shared" si="11"/>
        <v>0.29877297085677412</v>
      </c>
      <c r="F208">
        <f t="shared" si="14"/>
        <v>0.13021285686036654</v>
      </c>
      <c r="G208">
        <f t="shared" si="13"/>
        <v>0.16856011399640758</v>
      </c>
    </row>
    <row r="209" spans="1:7" x14ac:dyDescent="0.2">
      <c r="A209">
        <v>20051027</v>
      </c>
      <c r="B209">
        <v>44.75</v>
      </c>
      <c r="C209">
        <f t="shared" si="15"/>
        <v>45.230368477064808</v>
      </c>
      <c r="D209">
        <f t="shared" si="12"/>
        <v>44.999014101213632</v>
      </c>
      <c r="E209">
        <f t="shared" si="11"/>
        <v>0.23135437585117558</v>
      </c>
      <c r="F209">
        <f t="shared" si="14"/>
        <v>0.15044116065852836</v>
      </c>
      <c r="G209">
        <f t="shared" si="13"/>
        <v>8.0913215192647214E-2</v>
      </c>
    </row>
    <row r="210" spans="1:7" x14ac:dyDescent="0.2">
      <c r="A210">
        <v>20051028</v>
      </c>
      <c r="B210">
        <v>45.49</v>
      </c>
      <c r="C210">
        <f t="shared" si="15"/>
        <v>45.270311788285611</v>
      </c>
      <c r="D210">
        <f t="shared" si="12"/>
        <v>45.035383427049659</v>
      </c>
      <c r="E210">
        <f t="shared" si="11"/>
        <v>0.2349283612359514</v>
      </c>
      <c r="F210">
        <f t="shared" si="14"/>
        <v>0.16733860077401297</v>
      </c>
      <c r="G210">
        <f t="shared" si="13"/>
        <v>6.7589760461938431E-2</v>
      </c>
    </row>
    <row r="211" spans="1:7" x14ac:dyDescent="0.2">
      <c r="A211">
        <v>20051031</v>
      </c>
      <c r="B211">
        <v>47.31</v>
      </c>
      <c r="C211">
        <f t="shared" si="15"/>
        <v>45.58410997470321</v>
      </c>
      <c r="D211">
        <f t="shared" si="12"/>
        <v>45.203873543564498</v>
      </c>
      <c r="E211">
        <f t="shared" si="11"/>
        <v>0.38023643113871231</v>
      </c>
      <c r="F211">
        <f t="shared" si="14"/>
        <v>0.20991816684695286</v>
      </c>
      <c r="G211">
        <f t="shared" si="13"/>
        <v>0.17031826429175945</v>
      </c>
    </row>
    <row r="212" spans="1:7" x14ac:dyDescent="0.2">
      <c r="A212">
        <v>20051101</v>
      </c>
      <c r="B212">
        <v>47</v>
      </c>
      <c r="C212">
        <f t="shared" si="15"/>
        <v>45.801939209364257</v>
      </c>
      <c r="D212">
        <f t="shared" si="12"/>
        <v>45.336919947744903</v>
      </c>
      <c r="E212">
        <f t="shared" si="11"/>
        <v>0.46501926161935359</v>
      </c>
      <c r="F212">
        <f t="shared" si="14"/>
        <v>0.26093838580143303</v>
      </c>
      <c r="G212">
        <f t="shared" si="13"/>
        <v>0.20408087581792056</v>
      </c>
    </row>
    <row r="213" spans="1:7" x14ac:dyDescent="0.2">
      <c r="A213">
        <v>20051102</v>
      </c>
      <c r="B213">
        <v>47.55</v>
      </c>
      <c r="C213">
        <f t="shared" si="15"/>
        <v>46.070871638692836</v>
      </c>
      <c r="D213">
        <f t="shared" si="12"/>
        <v>45.500851803467498</v>
      </c>
      <c r="E213">
        <f t="shared" si="11"/>
        <v>0.57001983522533806</v>
      </c>
      <c r="F213">
        <f t="shared" si="14"/>
        <v>0.32275467568621402</v>
      </c>
      <c r="G213">
        <f t="shared" si="13"/>
        <v>0.24726515953912404</v>
      </c>
    </row>
    <row r="214" spans="1:7" x14ac:dyDescent="0.2">
      <c r="A214">
        <v>20051103</v>
      </c>
      <c r="B214">
        <v>47.42</v>
      </c>
      <c r="C214">
        <f t="shared" si="15"/>
        <v>46.278429848124702</v>
      </c>
      <c r="D214">
        <f t="shared" si="12"/>
        <v>45.643010929136572</v>
      </c>
      <c r="E214">
        <f t="shared" si="11"/>
        <v>0.63541891898812963</v>
      </c>
      <c r="F214">
        <f t="shared" si="14"/>
        <v>0.38528752434659719</v>
      </c>
      <c r="G214">
        <f t="shared" si="13"/>
        <v>0.25013139464153245</v>
      </c>
    </row>
    <row r="215" spans="1:7" x14ac:dyDescent="0.2">
      <c r="A215">
        <v>20051104</v>
      </c>
      <c r="B215">
        <v>47.66</v>
      </c>
      <c r="C215">
        <f t="shared" si="15"/>
        <v>46.490979102259367</v>
      </c>
      <c r="D215">
        <f t="shared" si="12"/>
        <v>45.792417526978305</v>
      </c>
      <c r="E215">
        <f t="shared" si="11"/>
        <v>0.69856157528106166</v>
      </c>
      <c r="F215">
        <f t="shared" si="14"/>
        <v>0.44794233453349014</v>
      </c>
      <c r="G215">
        <f t="shared" si="13"/>
        <v>0.25061924074757153</v>
      </c>
    </row>
    <row r="216" spans="1:7" x14ac:dyDescent="0.2">
      <c r="A216">
        <v>20051107</v>
      </c>
      <c r="B216">
        <v>48.04</v>
      </c>
      <c r="C216">
        <f t="shared" si="15"/>
        <v>46.729290009604078</v>
      </c>
      <c r="D216">
        <f t="shared" si="12"/>
        <v>45.958905117572506</v>
      </c>
      <c r="E216">
        <f t="shared" si="11"/>
        <v>0.77038489203157212</v>
      </c>
      <c r="F216">
        <f t="shared" si="14"/>
        <v>0.51243084603310651</v>
      </c>
      <c r="G216">
        <f t="shared" si="13"/>
        <v>0.25795404599846561</v>
      </c>
    </row>
    <row r="217" spans="1:7" x14ac:dyDescent="0.2">
      <c r="A217">
        <v>20051108</v>
      </c>
      <c r="B217">
        <v>47.61</v>
      </c>
      <c r="C217">
        <f t="shared" si="15"/>
        <v>46.864783854280375</v>
      </c>
      <c r="D217">
        <f t="shared" si="12"/>
        <v>46.081208442196761</v>
      </c>
      <c r="E217">
        <f t="shared" si="11"/>
        <v>0.78357541208361425</v>
      </c>
      <c r="F217">
        <f t="shared" si="14"/>
        <v>0.56665975924320811</v>
      </c>
      <c r="G217">
        <f t="shared" si="13"/>
        <v>0.21691565284040615</v>
      </c>
    </row>
    <row r="218" spans="1:7" x14ac:dyDescent="0.2">
      <c r="A218">
        <v>20051109</v>
      </c>
      <c r="B218">
        <v>48.18</v>
      </c>
      <c r="C218">
        <f t="shared" si="15"/>
        <v>47.067124799775705</v>
      </c>
      <c r="D218">
        <f t="shared" si="12"/>
        <v>46.236674483515515</v>
      </c>
      <c r="E218">
        <f t="shared" si="11"/>
        <v>0.83045031626019039</v>
      </c>
      <c r="F218">
        <f t="shared" si="14"/>
        <v>0.61941787064660458</v>
      </c>
      <c r="G218">
        <f t="shared" si="13"/>
        <v>0.21103244561358581</v>
      </c>
    </row>
    <row r="219" spans="1:7" x14ac:dyDescent="0.2">
      <c r="A219">
        <v>20051110</v>
      </c>
      <c r="B219">
        <v>49.04</v>
      </c>
      <c r="C219">
        <f t="shared" si="15"/>
        <v>47.370644061348671</v>
      </c>
      <c r="D219">
        <f t="shared" si="12"/>
        <v>46.444328225477328</v>
      </c>
      <c r="E219">
        <f t="shared" si="11"/>
        <v>0.92631583587134259</v>
      </c>
      <c r="F219">
        <f t="shared" si="14"/>
        <v>0.68079746369155225</v>
      </c>
      <c r="G219">
        <f t="shared" si="13"/>
        <v>0.24551837217979033</v>
      </c>
    </row>
    <row r="220" spans="1:7" x14ac:dyDescent="0.2">
      <c r="A220">
        <v>20051111</v>
      </c>
      <c r="B220">
        <v>49.01</v>
      </c>
      <c r="C220">
        <f t="shared" si="15"/>
        <v>47.622852667295028</v>
      </c>
      <c r="D220">
        <f t="shared" si="12"/>
        <v>46.634377986553083</v>
      </c>
      <c r="E220">
        <f t="shared" ref="E220:E283" si="16">C220-D220</f>
        <v>0.98847468074194467</v>
      </c>
      <c r="F220">
        <f t="shared" si="14"/>
        <v>0.7423329071016308</v>
      </c>
      <c r="G220">
        <f t="shared" si="13"/>
        <v>0.24614177364031387</v>
      </c>
    </row>
    <row r="221" spans="1:7" x14ac:dyDescent="0.2">
      <c r="A221">
        <v>20051114</v>
      </c>
      <c r="B221">
        <v>49.25</v>
      </c>
      <c r="C221">
        <f t="shared" si="15"/>
        <v>47.873183026172718</v>
      </c>
      <c r="D221">
        <f t="shared" ref="D221:D284" si="17">B221*(2/(26+1)) + D220*(1-(2/(26+1)))</f>
        <v>46.828127765326926</v>
      </c>
      <c r="E221">
        <f t="shared" si="16"/>
        <v>1.0450552608457926</v>
      </c>
      <c r="F221">
        <f t="shared" si="14"/>
        <v>0.8028773778504632</v>
      </c>
      <c r="G221">
        <f t="shared" si="13"/>
        <v>0.24217788299532939</v>
      </c>
    </row>
    <row r="222" spans="1:7" x14ac:dyDescent="0.2">
      <c r="A222">
        <v>20051115</v>
      </c>
      <c r="B222">
        <v>48.79</v>
      </c>
      <c r="C222">
        <f t="shared" si="15"/>
        <v>48.014231791376915</v>
      </c>
      <c r="D222">
        <f t="shared" si="17"/>
        <v>46.973451634561968</v>
      </c>
      <c r="E222">
        <f t="shared" si="16"/>
        <v>1.0407801568149466</v>
      </c>
      <c r="F222">
        <f t="shared" si="14"/>
        <v>0.85045793364335998</v>
      </c>
      <c r="G222">
        <f t="shared" si="13"/>
        <v>0.19032222317158665</v>
      </c>
    </row>
    <row r="223" spans="1:7" x14ac:dyDescent="0.2">
      <c r="A223">
        <v>20051116</v>
      </c>
      <c r="B223">
        <v>48.89</v>
      </c>
      <c r="C223">
        <f t="shared" si="15"/>
        <v>48.148965361934316</v>
      </c>
      <c r="D223">
        <f t="shared" si="17"/>
        <v>47.115418180149973</v>
      </c>
      <c r="E223">
        <f t="shared" si="16"/>
        <v>1.0335471817843427</v>
      </c>
      <c r="F223">
        <f t="shared" si="14"/>
        <v>0.88707578327155656</v>
      </c>
      <c r="G223">
        <f t="shared" si="13"/>
        <v>0.14647139851278612</v>
      </c>
    </row>
    <row r="224" spans="1:7" x14ac:dyDescent="0.2">
      <c r="A224">
        <v>20051117</v>
      </c>
      <c r="B224">
        <v>49.24</v>
      </c>
      <c r="C224">
        <f t="shared" si="15"/>
        <v>48.316816844713649</v>
      </c>
      <c r="D224">
        <f t="shared" si="17"/>
        <v>47.272794611249978</v>
      </c>
      <c r="E224">
        <f t="shared" si="16"/>
        <v>1.0440222334636715</v>
      </c>
      <c r="F224">
        <f t="shared" si="14"/>
        <v>0.91846507330997962</v>
      </c>
      <c r="G224">
        <f t="shared" si="13"/>
        <v>0.12555716015369189</v>
      </c>
    </row>
    <row r="225" spans="1:7" x14ac:dyDescent="0.2">
      <c r="A225">
        <v>20051118</v>
      </c>
      <c r="B225">
        <v>49.48</v>
      </c>
      <c r="C225">
        <f t="shared" si="15"/>
        <v>48.495768099373088</v>
      </c>
      <c r="D225">
        <f t="shared" si="17"/>
        <v>47.436291306712945</v>
      </c>
      <c r="E225">
        <f t="shared" si="16"/>
        <v>1.0594767926601421</v>
      </c>
      <c r="F225">
        <f t="shared" si="14"/>
        <v>0.94666741718001224</v>
      </c>
      <c r="G225">
        <f t="shared" si="13"/>
        <v>0.11280937548012981</v>
      </c>
    </row>
    <row r="226" spans="1:7" x14ac:dyDescent="0.2">
      <c r="A226">
        <v>20051121</v>
      </c>
      <c r="B226">
        <v>49.49</v>
      </c>
      <c r="C226">
        <f t="shared" si="15"/>
        <v>48.648726853315686</v>
      </c>
      <c r="D226">
        <f t="shared" si="17"/>
        <v>47.588417876586064</v>
      </c>
      <c r="E226">
        <f t="shared" si="16"/>
        <v>1.0603089767296225</v>
      </c>
      <c r="F226">
        <f t="shared" si="14"/>
        <v>0.96939572908993432</v>
      </c>
      <c r="G226">
        <f t="shared" si="13"/>
        <v>9.0913247639688222E-2</v>
      </c>
    </row>
    <row r="227" spans="1:7" x14ac:dyDescent="0.2">
      <c r="A227">
        <v>20051122</v>
      </c>
      <c r="B227">
        <v>50.2</v>
      </c>
      <c r="C227">
        <f t="shared" si="15"/>
        <v>48.887384260497889</v>
      </c>
      <c r="D227">
        <f t="shared" si="17"/>
        <v>47.781868404246353</v>
      </c>
      <c r="E227">
        <f t="shared" si="16"/>
        <v>1.1055158562515359</v>
      </c>
      <c r="F227">
        <f t="shared" si="14"/>
        <v>0.99661975452225471</v>
      </c>
      <c r="G227">
        <f t="shared" si="13"/>
        <v>0.10889610172928121</v>
      </c>
    </row>
    <row r="228" spans="1:7" x14ac:dyDescent="0.2">
      <c r="A228">
        <v>20051123</v>
      </c>
      <c r="B228">
        <v>50.63</v>
      </c>
      <c r="C228">
        <f t="shared" si="15"/>
        <v>49.15547898965206</v>
      </c>
      <c r="D228">
        <f t="shared" si="17"/>
        <v>47.992841115042921</v>
      </c>
      <c r="E228">
        <f t="shared" si="16"/>
        <v>1.162637874609139</v>
      </c>
      <c r="F228">
        <f t="shared" si="14"/>
        <v>1.0298233785396316</v>
      </c>
      <c r="G228">
        <f t="shared" ref="G228:G291" si="18">E228-F228</f>
        <v>0.13281449606950746</v>
      </c>
    </row>
    <row r="229" spans="1:7" x14ac:dyDescent="0.2">
      <c r="A229">
        <v>20051125</v>
      </c>
      <c r="B229">
        <v>50.64</v>
      </c>
      <c r="C229">
        <f t="shared" si="15"/>
        <v>49.383866837397896</v>
      </c>
      <c r="D229">
        <f t="shared" si="17"/>
        <v>48.188926958373074</v>
      </c>
      <c r="E229">
        <f t="shared" si="16"/>
        <v>1.1949398790248225</v>
      </c>
      <c r="F229">
        <f t="shared" ref="F229:F292" si="19">(E229*(2/(9+1))+F228*(1-(2/(9+1))))</f>
        <v>1.0628466786366697</v>
      </c>
      <c r="G229">
        <f t="shared" si="18"/>
        <v>0.13209320038815275</v>
      </c>
    </row>
    <row r="230" spans="1:7" x14ac:dyDescent="0.2">
      <c r="A230">
        <v>20051128</v>
      </c>
      <c r="B230">
        <v>49.97</v>
      </c>
      <c r="C230">
        <f t="shared" si="15"/>
        <v>49.474041170105913</v>
      </c>
      <c r="D230">
        <f t="shared" si="17"/>
        <v>48.320858294789879</v>
      </c>
      <c r="E230">
        <f t="shared" si="16"/>
        <v>1.153182875316034</v>
      </c>
      <c r="F230">
        <f t="shared" si="19"/>
        <v>1.0809139179725427</v>
      </c>
      <c r="G230">
        <f t="shared" si="18"/>
        <v>7.2268957343491369E-2</v>
      </c>
    </row>
    <row r="231" spans="1:7" x14ac:dyDescent="0.2">
      <c r="A231">
        <v>20051129</v>
      </c>
      <c r="B231">
        <v>49.03</v>
      </c>
      <c r="C231">
        <f t="shared" si="15"/>
        <v>49.405727143935771</v>
      </c>
      <c r="D231">
        <f t="shared" si="17"/>
        <v>48.373387309990626</v>
      </c>
      <c r="E231">
        <f t="shared" si="16"/>
        <v>1.0323398339451444</v>
      </c>
      <c r="F231">
        <f t="shared" si="19"/>
        <v>1.0711991011670632</v>
      </c>
      <c r="G231">
        <f t="shared" si="18"/>
        <v>-3.8859267221918792E-2</v>
      </c>
    </row>
    <row r="232" spans="1:7" x14ac:dyDescent="0.2">
      <c r="A232">
        <v>20051130</v>
      </c>
      <c r="B232">
        <v>48.58</v>
      </c>
      <c r="C232">
        <f t="shared" si="15"/>
        <v>49.278692198714879</v>
      </c>
      <c r="D232">
        <f t="shared" si="17"/>
        <v>48.388691953695023</v>
      </c>
      <c r="E232">
        <f t="shared" si="16"/>
        <v>0.89000024501985564</v>
      </c>
      <c r="F232">
        <f t="shared" si="19"/>
        <v>1.0349593299376219</v>
      </c>
      <c r="G232">
        <f t="shared" si="18"/>
        <v>-0.14495908491776621</v>
      </c>
    </row>
    <row r="233" spans="1:7" x14ac:dyDescent="0.2">
      <c r="A233">
        <v>20051201</v>
      </c>
      <c r="B233">
        <v>48.034999999999997</v>
      </c>
      <c r="C233">
        <f t="shared" si="15"/>
        <v>49.08735493737413</v>
      </c>
      <c r="D233">
        <f t="shared" si="17"/>
        <v>48.362492549717615</v>
      </c>
      <c r="E233">
        <f t="shared" si="16"/>
        <v>0.72486238765651478</v>
      </c>
      <c r="F233">
        <f t="shared" si="19"/>
        <v>0.97293994148140051</v>
      </c>
      <c r="G233">
        <f t="shared" si="18"/>
        <v>-0.24807755382488572</v>
      </c>
    </row>
    <row r="234" spans="1:7" x14ac:dyDescent="0.2">
      <c r="A234">
        <v>20051202</v>
      </c>
      <c r="B234">
        <v>47.98</v>
      </c>
      <c r="C234">
        <f t="shared" si="15"/>
        <v>48.916992639316568</v>
      </c>
      <c r="D234">
        <f t="shared" si="17"/>
        <v>48.334159768257052</v>
      </c>
      <c r="E234">
        <f t="shared" si="16"/>
        <v>0.58283287105951587</v>
      </c>
      <c r="F234">
        <f t="shared" si="19"/>
        <v>0.8949185273970236</v>
      </c>
      <c r="G234">
        <f t="shared" si="18"/>
        <v>-0.31208565633750773</v>
      </c>
    </row>
    <row r="235" spans="1:7" x14ac:dyDescent="0.2">
      <c r="A235">
        <v>20051205</v>
      </c>
      <c r="B235">
        <v>47.16</v>
      </c>
      <c r="C235">
        <f t="shared" si="15"/>
        <v>48.646686079421713</v>
      </c>
      <c r="D235">
        <f t="shared" si="17"/>
        <v>48.24718497060838</v>
      </c>
      <c r="E235">
        <f t="shared" si="16"/>
        <v>0.39950110881333245</v>
      </c>
      <c r="F235">
        <f t="shared" si="19"/>
        <v>0.79583504368028546</v>
      </c>
      <c r="G235">
        <f t="shared" si="18"/>
        <v>-0.39633393486695301</v>
      </c>
    </row>
    <row r="236" spans="1:7" x14ac:dyDescent="0.2">
      <c r="A236">
        <v>20051206</v>
      </c>
      <c r="B236">
        <v>47.59</v>
      </c>
      <c r="C236">
        <f t="shared" si="15"/>
        <v>48.48411899027991</v>
      </c>
      <c r="D236">
        <f t="shared" si="17"/>
        <v>48.19850460241517</v>
      </c>
      <c r="E236">
        <f t="shared" si="16"/>
        <v>0.28561438786474014</v>
      </c>
      <c r="F236">
        <f t="shared" si="19"/>
        <v>0.69379091251717639</v>
      </c>
      <c r="G236">
        <f t="shared" si="18"/>
        <v>-0.40817652465243626</v>
      </c>
    </row>
    <row r="237" spans="1:7" x14ac:dyDescent="0.2">
      <c r="A237">
        <v>20051207</v>
      </c>
      <c r="B237">
        <v>47.76</v>
      </c>
      <c r="C237">
        <f t="shared" si="15"/>
        <v>48.372716068698381</v>
      </c>
      <c r="D237">
        <f t="shared" si="17"/>
        <v>48.166022780014046</v>
      </c>
      <c r="E237">
        <f t="shared" si="16"/>
        <v>0.20669328868433468</v>
      </c>
      <c r="F237">
        <f t="shared" si="19"/>
        <v>0.59637138775060805</v>
      </c>
      <c r="G237">
        <f t="shared" si="18"/>
        <v>-0.38967809906627338</v>
      </c>
    </row>
    <row r="238" spans="1:7" x14ac:dyDescent="0.2">
      <c r="A238">
        <v>20051208</v>
      </c>
      <c r="B238">
        <v>47.66</v>
      </c>
      <c r="C238">
        <f t="shared" si="15"/>
        <v>48.263067442744784</v>
      </c>
      <c r="D238">
        <f t="shared" si="17"/>
        <v>48.128539611124118</v>
      </c>
      <c r="E238">
        <f t="shared" si="16"/>
        <v>0.13452783162066595</v>
      </c>
      <c r="F238">
        <f t="shared" si="19"/>
        <v>0.50400267652461961</v>
      </c>
      <c r="G238">
        <f t="shared" si="18"/>
        <v>-0.36947484490395366</v>
      </c>
    </row>
    <row r="239" spans="1:7" x14ac:dyDescent="0.2">
      <c r="A239">
        <v>20051209</v>
      </c>
      <c r="B239">
        <v>48.07</v>
      </c>
      <c r="C239">
        <f t="shared" si="15"/>
        <v>48.233364759245582</v>
      </c>
      <c r="D239">
        <f t="shared" si="17"/>
        <v>48.124203343633447</v>
      </c>
      <c r="E239">
        <f t="shared" si="16"/>
        <v>0.10916141561213522</v>
      </c>
      <c r="F239">
        <f t="shared" si="19"/>
        <v>0.42503442434212274</v>
      </c>
      <c r="G239">
        <f t="shared" si="18"/>
        <v>-0.31587300872998753</v>
      </c>
    </row>
    <row r="240" spans="1:7" x14ac:dyDescent="0.2">
      <c r="A240">
        <v>20051212</v>
      </c>
      <c r="B240">
        <v>48.67</v>
      </c>
      <c r="C240">
        <f t="shared" si="15"/>
        <v>48.300539411669334</v>
      </c>
      <c r="D240">
        <f t="shared" si="17"/>
        <v>48.164632725586522</v>
      </c>
      <c r="E240">
        <f t="shared" si="16"/>
        <v>0.1359066860828122</v>
      </c>
      <c r="F240">
        <f t="shared" si="19"/>
        <v>0.3672088766902607</v>
      </c>
      <c r="G240">
        <f t="shared" si="18"/>
        <v>-0.2313021906074485</v>
      </c>
    </row>
    <row r="241" spans="1:7" x14ac:dyDescent="0.2">
      <c r="A241">
        <v>20051213</v>
      </c>
      <c r="B241">
        <v>49.47</v>
      </c>
      <c r="C241">
        <f t="shared" si="15"/>
        <v>48.480456425258666</v>
      </c>
      <c r="D241">
        <f t="shared" si="17"/>
        <v>48.261326597765297</v>
      </c>
      <c r="E241">
        <f t="shared" si="16"/>
        <v>0.21912982749336862</v>
      </c>
      <c r="F241">
        <f t="shared" si="19"/>
        <v>0.33759306685088231</v>
      </c>
      <c r="G241">
        <f t="shared" si="18"/>
        <v>-0.11846323935751368</v>
      </c>
    </row>
    <row r="242" spans="1:7" x14ac:dyDescent="0.2">
      <c r="A242">
        <v>20051214</v>
      </c>
      <c r="B242">
        <v>49.52</v>
      </c>
      <c r="C242">
        <f t="shared" si="15"/>
        <v>48.640386205988101</v>
      </c>
      <c r="D242">
        <f t="shared" si="17"/>
        <v>48.354561664597497</v>
      </c>
      <c r="E242">
        <f t="shared" si="16"/>
        <v>0.28582454139060331</v>
      </c>
      <c r="F242">
        <f t="shared" si="19"/>
        <v>0.32723936175882651</v>
      </c>
      <c r="G242">
        <f t="shared" si="18"/>
        <v>-4.1414820368223193E-2</v>
      </c>
    </row>
    <row r="243" spans="1:7" x14ac:dyDescent="0.2">
      <c r="A243">
        <v>20051215</v>
      </c>
      <c r="B243">
        <v>49.26</v>
      </c>
      <c r="C243">
        <f t="shared" si="15"/>
        <v>48.735711405066851</v>
      </c>
      <c r="D243">
        <f t="shared" si="17"/>
        <v>48.421631170923611</v>
      </c>
      <c r="E243">
        <f t="shared" si="16"/>
        <v>0.31408023414324049</v>
      </c>
      <c r="F243">
        <f t="shared" si="19"/>
        <v>0.32460753623570932</v>
      </c>
      <c r="G243">
        <f t="shared" si="18"/>
        <v>-1.0527302092468827E-2</v>
      </c>
    </row>
    <row r="244" spans="1:7" x14ac:dyDescent="0.2">
      <c r="A244">
        <v>20051216</v>
      </c>
      <c r="B244">
        <v>49.3</v>
      </c>
      <c r="C244">
        <f t="shared" si="15"/>
        <v>48.822525035056564</v>
      </c>
      <c r="D244">
        <f t="shared" si="17"/>
        <v>48.486695528632971</v>
      </c>
      <c r="E244">
        <f t="shared" si="16"/>
        <v>0.33582950642359322</v>
      </c>
      <c r="F244">
        <f t="shared" si="19"/>
        <v>0.32685193027328613</v>
      </c>
      <c r="G244">
        <f t="shared" si="18"/>
        <v>8.9775761503070872E-3</v>
      </c>
    </row>
    <row r="245" spans="1:7" x14ac:dyDescent="0.2">
      <c r="A245">
        <v>20051219</v>
      </c>
      <c r="B245">
        <v>48.93</v>
      </c>
      <c r="C245">
        <f t="shared" si="15"/>
        <v>48.839059645047861</v>
      </c>
      <c r="D245">
        <f t="shared" si="17"/>
        <v>48.519532896882382</v>
      </c>
      <c r="E245">
        <f t="shared" si="16"/>
        <v>0.31952674816547955</v>
      </c>
      <c r="F245">
        <f t="shared" si="19"/>
        <v>0.32538689385172481</v>
      </c>
      <c r="G245">
        <f t="shared" si="18"/>
        <v>-5.8601456862452661E-3</v>
      </c>
    </row>
    <row r="246" spans="1:7" x14ac:dyDescent="0.2">
      <c r="A246">
        <v>20051220</v>
      </c>
      <c r="B246">
        <v>48.62</v>
      </c>
      <c r="C246">
        <f t="shared" si="15"/>
        <v>48.805358161194349</v>
      </c>
      <c r="D246">
        <f t="shared" si="17"/>
        <v>48.526974904520721</v>
      </c>
      <c r="E246">
        <f t="shared" si="16"/>
        <v>0.27838325667362795</v>
      </c>
      <c r="F246">
        <f t="shared" si="19"/>
        <v>0.31598616641610544</v>
      </c>
      <c r="G246">
        <f t="shared" si="18"/>
        <v>-3.7602909742477486E-2</v>
      </c>
    </row>
    <row r="247" spans="1:7" x14ac:dyDescent="0.2">
      <c r="A247">
        <v>20051221</v>
      </c>
      <c r="B247">
        <v>48.67</v>
      </c>
      <c r="C247">
        <f t="shared" si="15"/>
        <v>48.784533828702905</v>
      </c>
      <c r="D247">
        <f t="shared" si="17"/>
        <v>48.537569356037707</v>
      </c>
      <c r="E247">
        <f t="shared" si="16"/>
        <v>0.24696447266519783</v>
      </c>
      <c r="F247">
        <f t="shared" si="19"/>
        <v>0.30218182766592394</v>
      </c>
      <c r="G247">
        <f t="shared" si="18"/>
        <v>-5.5217355000726109E-2</v>
      </c>
    </row>
    <row r="248" spans="1:7" x14ac:dyDescent="0.2">
      <c r="A248">
        <v>20051222</v>
      </c>
      <c r="B248">
        <v>48.65</v>
      </c>
      <c r="C248">
        <f t="shared" si="15"/>
        <v>48.763836316594762</v>
      </c>
      <c r="D248">
        <f t="shared" si="17"/>
        <v>48.54589755188676</v>
      </c>
      <c r="E248">
        <f t="shared" si="16"/>
        <v>0.217938764708002</v>
      </c>
      <c r="F248">
        <f t="shared" si="19"/>
        <v>0.28533321507433956</v>
      </c>
      <c r="G248">
        <f t="shared" si="18"/>
        <v>-6.7394450366337566E-2</v>
      </c>
    </row>
    <row r="249" spans="1:7" x14ac:dyDescent="0.2">
      <c r="A249">
        <v>20051223</v>
      </c>
      <c r="B249">
        <v>48.37</v>
      </c>
      <c r="C249">
        <f t="shared" si="15"/>
        <v>48.703246114041725</v>
      </c>
      <c r="D249">
        <f t="shared" si="17"/>
        <v>48.532868103598851</v>
      </c>
      <c r="E249">
        <f t="shared" si="16"/>
        <v>0.17037801044287448</v>
      </c>
      <c r="F249">
        <f t="shared" si="19"/>
        <v>0.26234217414804656</v>
      </c>
      <c r="G249">
        <f t="shared" si="18"/>
        <v>-9.1964163705172075E-2</v>
      </c>
    </row>
    <row r="250" spans="1:7" x14ac:dyDescent="0.2">
      <c r="A250">
        <v>20051227</v>
      </c>
      <c r="B250">
        <v>47.72</v>
      </c>
      <c r="C250">
        <f t="shared" si="15"/>
        <v>48.551977481112232</v>
      </c>
      <c r="D250">
        <f t="shared" si="17"/>
        <v>48.472655651480416</v>
      </c>
      <c r="E250">
        <f t="shared" si="16"/>
        <v>7.9321829631815888E-2</v>
      </c>
      <c r="F250">
        <f t="shared" si="19"/>
        <v>0.22573810524480042</v>
      </c>
      <c r="G250">
        <f t="shared" si="18"/>
        <v>-0.14641627561298454</v>
      </c>
    </row>
    <row r="251" spans="1:7" x14ac:dyDescent="0.2">
      <c r="A251">
        <v>20051228</v>
      </c>
      <c r="B251">
        <v>47.85</v>
      </c>
      <c r="C251">
        <f t="shared" si="15"/>
        <v>48.443980945556504</v>
      </c>
      <c r="D251">
        <f t="shared" si="17"/>
        <v>48.426533010630017</v>
      </c>
      <c r="E251">
        <f t="shared" si="16"/>
        <v>1.7447934926487108E-2</v>
      </c>
      <c r="F251">
        <f t="shared" si="19"/>
        <v>0.18408007118113776</v>
      </c>
      <c r="G251">
        <f t="shared" si="18"/>
        <v>-0.16663213625465065</v>
      </c>
    </row>
    <row r="252" spans="1:7" x14ac:dyDescent="0.2">
      <c r="A252">
        <v>20051229</v>
      </c>
      <c r="B252">
        <v>47.48</v>
      </c>
      <c r="C252">
        <f t="shared" si="15"/>
        <v>48.295676184701662</v>
      </c>
      <c r="D252">
        <f t="shared" si="17"/>
        <v>48.35641945428705</v>
      </c>
      <c r="E252">
        <f t="shared" si="16"/>
        <v>-6.0743269585387338E-2</v>
      </c>
      <c r="F252">
        <f t="shared" si="19"/>
        <v>0.13511540302783273</v>
      </c>
      <c r="G252">
        <f t="shared" si="18"/>
        <v>-0.19585867261322007</v>
      </c>
    </row>
    <row r="253" spans="1:7" x14ac:dyDescent="0.2">
      <c r="A253">
        <v>20051230</v>
      </c>
      <c r="B253">
        <v>46.76</v>
      </c>
      <c r="C253">
        <f t="shared" si="15"/>
        <v>48.059418310132173</v>
      </c>
      <c r="D253">
        <f t="shared" si="17"/>
        <v>48.238166161376896</v>
      </c>
      <c r="E253">
        <f t="shared" si="16"/>
        <v>-0.17874785124472226</v>
      </c>
      <c r="F253">
        <f t="shared" si="19"/>
        <v>7.2342752173321728E-2</v>
      </c>
      <c r="G253">
        <f t="shared" si="18"/>
        <v>-0.25109060341804401</v>
      </c>
    </row>
    <row r="254" spans="1:7" x14ac:dyDescent="0.2">
      <c r="A254">
        <v>20060103</v>
      </c>
      <c r="B254">
        <v>46.22</v>
      </c>
      <c r="C254">
        <f t="shared" si="15"/>
        <v>47.776430877804145</v>
      </c>
      <c r="D254">
        <f t="shared" si="17"/>
        <v>48.088672371645274</v>
      </c>
      <c r="E254">
        <f t="shared" si="16"/>
        <v>-0.3122414938411282</v>
      </c>
      <c r="F254">
        <f t="shared" si="19"/>
        <v>-4.5740970295682568E-3</v>
      </c>
      <c r="G254">
        <f t="shared" si="18"/>
        <v>-0.30766739681155997</v>
      </c>
    </row>
    <row r="255" spans="1:7" x14ac:dyDescent="0.2">
      <c r="A255">
        <v>20060104</v>
      </c>
      <c r="B255">
        <v>46.3</v>
      </c>
      <c r="C255">
        <f t="shared" si="15"/>
        <v>47.549287665834278</v>
      </c>
      <c r="D255">
        <f t="shared" si="17"/>
        <v>47.956178121893771</v>
      </c>
      <c r="E255">
        <f t="shared" si="16"/>
        <v>-0.40689045605949303</v>
      </c>
      <c r="F255">
        <f t="shared" si="19"/>
        <v>-8.5037368835553212E-2</v>
      </c>
      <c r="G255">
        <f t="shared" si="18"/>
        <v>-0.32185308722393979</v>
      </c>
    </row>
    <row r="256" spans="1:7" x14ac:dyDescent="0.2">
      <c r="A256">
        <v>20060105</v>
      </c>
      <c r="B256">
        <v>45.67</v>
      </c>
      <c r="C256">
        <f t="shared" si="15"/>
        <v>47.260166486475157</v>
      </c>
      <c r="D256">
        <f t="shared" si="17"/>
        <v>47.786831594346083</v>
      </c>
      <c r="E256">
        <f t="shared" si="16"/>
        <v>-0.52666510787092591</v>
      </c>
      <c r="F256">
        <f t="shared" si="19"/>
        <v>-0.17336291664262776</v>
      </c>
      <c r="G256">
        <f t="shared" si="18"/>
        <v>-0.35330219122829815</v>
      </c>
    </row>
    <row r="257" spans="1:7" x14ac:dyDescent="0.2">
      <c r="A257">
        <v>20060106</v>
      </c>
      <c r="B257">
        <v>45.87</v>
      </c>
      <c r="C257">
        <f t="shared" si="15"/>
        <v>47.046294719325132</v>
      </c>
      <c r="D257">
        <f t="shared" si="17"/>
        <v>47.644844068838964</v>
      </c>
      <c r="E257">
        <f t="shared" si="16"/>
        <v>-0.59854934951383143</v>
      </c>
      <c r="F257">
        <f t="shared" si="19"/>
        <v>-0.25840020321686852</v>
      </c>
      <c r="G257">
        <f t="shared" si="18"/>
        <v>-0.34014914629696291</v>
      </c>
    </row>
    <row r="258" spans="1:7" x14ac:dyDescent="0.2">
      <c r="A258">
        <v>20060109</v>
      </c>
      <c r="B258">
        <v>45.71</v>
      </c>
      <c r="C258">
        <f t="shared" si="15"/>
        <v>46.840710916352037</v>
      </c>
      <c r="D258">
        <f t="shared" si="17"/>
        <v>47.501522285962004</v>
      </c>
      <c r="E258">
        <f t="shared" si="16"/>
        <v>-0.66081136960996645</v>
      </c>
      <c r="F258">
        <f t="shared" si="19"/>
        <v>-0.3388824364954881</v>
      </c>
      <c r="G258">
        <f t="shared" si="18"/>
        <v>-0.32192893311447834</v>
      </c>
    </row>
    <row r="259" spans="1:7" x14ac:dyDescent="0.2">
      <c r="A259">
        <v>20060110</v>
      </c>
      <c r="B259">
        <v>45.85</v>
      </c>
      <c r="C259">
        <f t="shared" si="15"/>
        <v>46.688293852297875</v>
      </c>
      <c r="D259">
        <f t="shared" si="17"/>
        <v>47.379187301816671</v>
      </c>
      <c r="E259">
        <f t="shared" si="16"/>
        <v>-0.69089344951879639</v>
      </c>
      <c r="F259">
        <f t="shared" si="19"/>
        <v>-0.40928463910014978</v>
      </c>
      <c r="G259">
        <f t="shared" si="18"/>
        <v>-0.2816088104186466</v>
      </c>
    </row>
    <row r="260" spans="1:7" x14ac:dyDescent="0.2">
      <c r="A260">
        <v>20060111</v>
      </c>
      <c r="B260">
        <v>46.55</v>
      </c>
      <c r="C260">
        <f t="shared" si="15"/>
        <v>46.66701787502128</v>
      </c>
      <c r="D260">
        <f t="shared" si="17"/>
        <v>47.317766020200622</v>
      </c>
      <c r="E260">
        <f t="shared" si="16"/>
        <v>-0.65074814517934243</v>
      </c>
      <c r="F260">
        <f t="shared" si="19"/>
        <v>-0.45757734031598829</v>
      </c>
      <c r="G260">
        <f t="shared" si="18"/>
        <v>-0.19317080486335414</v>
      </c>
    </row>
    <row r="261" spans="1:7" x14ac:dyDescent="0.2">
      <c r="A261">
        <v>20060112</v>
      </c>
      <c r="B261">
        <v>45.77</v>
      </c>
      <c r="C261">
        <f t="shared" si="15"/>
        <v>46.529015125018006</v>
      </c>
      <c r="D261">
        <f t="shared" si="17"/>
        <v>47.203116685370944</v>
      </c>
      <c r="E261">
        <f t="shared" si="16"/>
        <v>-0.67410156035293767</v>
      </c>
      <c r="F261">
        <f t="shared" si="19"/>
        <v>-0.50088218432337817</v>
      </c>
      <c r="G261">
        <f t="shared" si="18"/>
        <v>-0.1732193760295595</v>
      </c>
    </row>
    <row r="262" spans="1:7" x14ac:dyDescent="0.2">
      <c r="A262">
        <v>20060113</v>
      </c>
      <c r="B262">
        <v>45.43</v>
      </c>
      <c r="C262">
        <f t="shared" si="15"/>
        <v>46.359935875015239</v>
      </c>
      <c r="D262">
        <f t="shared" si="17"/>
        <v>47.071774708676799</v>
      </c>
      <c r="E262">
        <f t="shared" si="16"/>
        <v>-0.71183883366155953</v>
      </c>
      <c r="F262">
        <f t="shared" si="19"/>
        <v>-0.54307351419101446</v>
      </c>
      <c r="G262">
        <f t="shared" si="18"/>
        <v>-0.16876531947054507</v>
      </c>
    </row>
    <row r="263" spans="1:7" x14ac:dyDescent="0.2">
      <c r="A263">
        <v>20060117</v>
      </c>
      <c r="B263">
        <v>44.94</v>
      </c>
      <c r="C263">
        <f t="shared" si="15"/>
        <v>46.141484201935967</v>
      </c>
      <c r="D263">
        <f t="shared" si="17"/>
        <v>46.913865470997038</v>
      </c>
      <c r="E263">
        <f t="shared" si="16"/>
        <v>-0.77238126906107141</v>
      </c>
      <c r="F263">
        <f t="shared" si="19"/>
        <v>-0.58893506516502592</v>
      </c>
      <c r="G263">
        <f t="shared" si="18"/>
        <v>-0.18344620389604549</v>
      </c>
    </row>
    <row r="264" spans="1:7" x14ac:dyDescent="0.2">
      <c r="A264">
        <v>20060118</v>
      </c>
      <c r="B264">
        <v>45.17</v>
      </c>
      <c r="C264">
        <f t="shared" si="15"/>
        <v>45.992025093945813</v>
      </c>
      <c r="D264">
        <f t="shared" si="17"/>
        <v>46.784690250923184</v>
      </c>
      <c r="E264">
        <f t="shared" si="16"/>
        <v>-0.79266515697737105</v>
      </c>
      <c r="F264">
        <f t="shared" si="19"/>
        <v>-0.62968108352749497</v>
      </c>
      <c r="G264">
        <f t="shared" si="18"/>
        <v>-0.16298407344987609</v>
      </c>
    </row>
    <row r="265" spans="1:7" x14ac:dyDescent="0.2">
      <c r="A265">
        <v>20060119</v>
      </c>
      <c r="B265">
        <v>45.79</v>
      </c>
      <c r="C265">
        <f t="shared" si="15"/>
        <v>45.960944310261837</v>
      </c>
      <c r="D265">
        <f t="shared" si="17"/>
        <v>46.71100949159554</v>
      </c>
      <c r="E265">
        <f t="shared" si="16"/>
        <v>-0.75006518133370292</v>
      </c>
      <c r="F265">
        <f t="shared" si="19"/>
        <v>-0.6537579030887366</v>
      </c>
      <c r="G265">
        <f t="shared" si="18"/>
        <v>-9.6307278244966321E-2</v>
      </c>
    </row>
    <row r="266" spans="1:7" x14ac:dyDescent="0.2">
      <c r="A266">
        <v>20060120</v>
      </c>
      <c r="B266">
        <v>44.99</v>
      </c>
      <c r="C266">
        <f t="shared" si="15"/>
        <v>45.811568262529242</v>
      </c>
      <c r="D266">
        <f t="shared" si="17"/>
        <v>46.583527307032902</v>
      </c>
      <c r="E266">
        <f t="shared" si="16"/>
        <v>-0.77195904450366015</v>
      </c>
      <c r="F266">
        <f t="shared" si="19"/>
        <v>-0.67739813137172133</v>
      </c>
      <c r="G266">
        <f t="shared" si="18"/>
        <v>-9.4560913131938817E-2</v>
      </c>
    </row>
    <row r="267" spans="1:7" x14ac:dyDescent="0.2">
      <c r="A267">
        <v>20060123</v>
      </c>
      <c r="B267">
        <v>45.28</v>
      </c>
      <c r="C267">
        <f t="shared" si="15"/>
        <v>45.729788529832433</v>
      </c>
      <c r="D267">
        <f t="shared" si="17"/>
        <v>46.486969728734167</v>
      </c>
      <c r="E267">
        <f t="shared" si="16"/>
        <v>-0.75718119890173341</v>
      </c>
      <c r="F267">
        <f t="shared" si="19"/>
        <v>-0.69335474487772375</v>
      </c>
      <c r="G267">
        <f t="shared" si="18"/>
        <v>-6.382645402400966E-2</v>
      </c>
    </row>
    <row r="268" spans="1:7" x14ac:dyDescent="0.2">
      <c r="A268">
        <v>20060124</v>
      </c>
      <c r="B268">
        <v>45.7</v>
      </c>
      <c r="C268">
        <f t="shared" si="15"/>
        <v>45.72520567908898</v>
      </c>
      <c r="D268">
        <f t="shared" si="17"/>
        <v>46.428675674753862</v>
      </c>
      <c r="E268">
        <f t="shared" si="16"/>
        <v>-0.70346999566488222</v>
      </c>
      <c r="F268">
        <f t="shared" si="19"/>
        <v>-0.6953777950351554</v>
      </c>
      <c r="G268">
        <f t="shared" si="18"/>
        <v>-8.0922006297268201E-3</v>
      </c>
    </row>
    <row r="269" spans="1:7" x14ac:dyDescent="0.2">
      <c r="A269">
        <v>20060125</v>
      </c>
      <c r="B269">
        <v>45.95</v>
      </c>
      <c r="C269">
        <f t="shared" si="15"/>
        <v>45.759789420767596</v>
      </c>
      <c r="D269">
        <f t="shared" si="17"/>
        <v>46.393218217364691</v>
      </c>
      <c r="E269">
        <f t="shared" si="16"/>
        <v>-0.63342879659709439</v>
      </c>
      <c r="F269">
        <f t="shared" si="19"/>
        <v>-0.68298799534754329</v>
      </c>
      <c r="G269">
        <f t="shared" si="18"/>
        <v>4.9559198750448896E-2</v>
      </c>
    </row>
    <row r="270" spans="1:7" x14ac:dyDescent="0.2">
      <c r="A270">
        <v>20060126</v>
      </c>
      <c r="B270">
        <v>46.33</v>
      </c>
      <c r="C270">
        <f t="shared" si="15"/>
        <v>45.847514125264887</v>
      </c>
      <c r="D270">
        <f t="shared" si="17"/>
        <v>46.388535386448787</v>
      </c>
      <c r="E270">
        <f t="shared" si="16"/>
        <v>-0.54102126118390004</v>
      </c>
      <c r="F270">
        <f t="shared" si="19"/>
        <v>-0.65459464851481464</v>
      </c>
      <c r="G270">
        <f t="shared" si="18"/>
        <v>0.1135733873309146</v>
      </c>
    </row>
    <row r="271" spans="1:7" x14ac:dyDescent="0.2">
      <c r="A271">
        <v>20060127</v>
      </c>
      <c r="B271">
        <v>45.82</v>
      </c>
      <c r="C271">
        <f t="shared" ref="C271:C334" si="20">(B271*(2/(12+1))+C270*(1-(2/(12+1))))</f>
        <v>45.843281182916442</v>
      </c>
      <c r="D271">
        <f t="shared" si="17"/>
        <v>46.346421654119247</v>
      </c>
      <c r="E271">
        <f t="shared" si="16"/>
        <v>-0.50314047120280492</v>
      </c>
      <c r="F271">
        <f t="shared" si="19"/>
        <v>-0.62430381305241267</v>
      </c>
      <c r="G271">
        <f t="shared" si="18"/>
        <v>0.12116334184960775</v>
      </c>
    </row>
    <row r="272" spans="1:7" x14ac:dyDescent="0.2">
      <c r="A272">
        <v>20060130</v>
      </c>
      <c r="B272">
        <v>46.43</v>
      </c>
      <c r="C272">
        <f t="shared" si="20"/>
        <v>45.933545616313914</v>
      </c>
      <c r="D272">
        <f t="shared" si="17"/>
        <v>46.352612642703008</v>
      </c>
      <c r="E272">
        <f t="shared" si="16"/>
        <v>-0.41906702638909366</v>
      </c>
      <c r="F272">
        <f t="shared" si="19"/>
        <v>-0.58325645571974893</v>
      </c>
      <c r="G272">
        <f t="shared" si="18"/>
        <v>0.16418942933065528</v>
      </c>
    </row>
    <row r="273" spans="1:7" x14ac:dyDescent="0.2">
      <c r="A273">
        <v>20060131</v>
      </c>
      <c r="B273">
        <v>46.11</v>
      </c>
      <c r="C273">
        <f t="shared" si="20"/>
        <v>45.960692444573311</v>
      </c>
      <c r="D273">
        <f t="shared" si="17"/>
        <v>46.334641335836118</v>
      </c>
      <c r="E273">
        <f t="shared" si="16"/>
        <v>-0.37394889126280617</v>
      </c>
      <c r="F273">
        <f t="shared" si="19"/>
        <v>-0.54139494282836043</v>
      </c>
      <c r="G273">
        <f t="shared" si="18"/>
        <v>0.16744605156555425</v>
      </c>
    </row>
    <row r="274" spans="1:7" x14ac:dyDescent="0.2">
      <c r="A274">
        <v>20060201</v>
      </c>
      <c r="B274">
        <v>46.16</v>
      </c>
      <c r="C274">
        <f t="shared" si="20"/>
        <v>45.991355145408185</v>
      </c>
      <c r="D274">
        <f t="shared" si="17"/>
        <v>46.321704940588994</v>
      </c>
      <c r="E274">
        <f t="shared" si="16"/>
        <v>-0.33034979518080831</v>
      </c>
      <c r="F274">
        <f t="shared" si="19"/>
        <v>-0.49918591329884998</v>
      </c>
      <c r="G274">
        <f t="shared" si="18"/>
        <v>0.16883611811804167</v>
      </c>
    </row>
    <row r="275" spans="1:7" x14ac:dyDescent="0.2">
      <c r="A275">
        <v>20060202</v>
      </c>
      <c r="B275">
        <v>46.28</v>
      </c>
      <c r="C275">
        <f t="shared" si="20"/>
        <v>46.035762046114613</v>
      </c>
      <c r="D275">
        <f t="shared" si="17"/>
        <v>46.318615685730549</v>
      </c>
      <c r="E275">
        <f t="shared" si="16"/>
        <v>-0.28285363961593646</v>
      </c>
      <c r="F275">
        <f t="shared" si="19"/>
        <v>-0.45591945856226729</v>
      </c>
      <c r="G275">
        <f t="shared" si="18"/>
        <v>0.17306581894633083</v>
      </c>
    </row>
    <row r="276" spans="1:7" x14ac:dyDescent="0.2">
      <c r="A276">
        <v>20060203</v>
      </c>
      <c r="B276">
        <v>45.5</v>
      </c>
      <c r="C276">
        <f t="shared" si="20"/>
        <v>45.953337115943135</v>
      </c>
      <c r="D276">
        <f t="shared" si="17"/>
        <v>46.257977486787539</v>
      </c>
      <c r="E276">
        <f t="shared" si="16"/>
        <v>-0.30464037084440321</v>
      </c>
      <c r="F276">
        <f t="shared" si="19"/>
        <v>-0.42566364101869447</v>
      </c>
      <c r="G276">
        <f t="shared" si="18"/>
        <v>0.12102327017429126</v>
      </c>
    </row>
    <row r="277" spans="1:7" x14ac:dyDescent="0.2">
      <c r="A277">
        <v>20060206</v>
      </c>
      <c r="B277">
        <v>45.09</v>
      </c>
      <c r="C277">
        <f t="shared" si="20"/>
        <v>45.820516021182655</v>
      </c>
      <c r="D277">
        <f t="shared" si="17"/>
        <v>46.171460635914386</v>
      </c>
      <c r="E277">
        <f t="shared" si="16"/>
        <v>-0.35094461473173055</v>
      </c>
      <c r="F277">
        <f t="shared" si="19"/>
        <v>-0.41071983576130172</v>
      </c>
      <c r="G277">
        <f t="shared" si="18"/>
        <v>5.9775221029571168E-2</v>
      </c>
    </row>
    <row r="278" spans="1:7" x14ac:dyDescent="0.2">
      <c r="A278">
        <v>20060207</v>
      </c>
      <c r="B278">
        <v>44.74</v>
      </c>
      <c r="C278">
        <f t="shared" si="20"/>
        <v>45.654282787154557</v>
      </c>
      <c r="D278">
        <f t="shared" si="17"/>
        <v>46.065426514735542</v>
      </c>
      <c r="E278">
        <f t="shared" si="16"/>
        <v>-0.41114372758098483</v>
      </c>
      <c r="F278">
        <f t="shared" si="19"/>
        <v>-0.41080461412523839</v>
      </c>
      <c r="G278">
        <f t="shared" si="18"/>
        <v>-3.3911345574644258E-4</v>
      </c>
    </row>
    <row r="279" spans="1:7" x14ac:dyDescent="0.2">
      <c r="A279">
        <v>20060208</v>
      </c>
      <c r="B279">
        <v>45.39</v>
      </c>
      <c r="C279">
        <f t="shared" si="20"/>
        <v>45.613623896823086</v>
      </c>
      <c r="D279">
        <f t="shared" si="17"/>
        <v>46.015394921051424</v>
      </c>
      <c r="E279">
        <f t="shared" si="16"/>
        <v>-0.40177102422833855</v>
      </c>
      <c r="F279">
        <f t="shared" si="19"/>
        <v>-0.40899789614585846</v>
      </c>
      <c r="G279">
        <f t="shared" si="18"/>
        <v>7.226871917519917E-3</v>
      </c>
    </row>
    <row r="280" spans="1:7" x14ac:dyDescent="0.2">
      <c r="A280">
        <v>20060209</v>
      </c>
      <c r="B280">
        <v>45.71</v>
      </c>
      <c r="C280">
        <f t="shared" si="20"/>
        <v>45.628450989619537</v>
      </c>
      <c r="D280">
        <f t="shared" si="17"/>
        <v>45.992773075047616</v>
      </c>
      <c r="E280">
        <f t="shared" si="16"/>
        <v>-0.36432208542807842</v>
      </c>
      <c r="F280">
        <f t="shared" si="19"/>
        <v>-0.40006273400230247</v>
      </c>
      <c r="G280">
        <f t="shared" si="18"/>
        <v>3.5740648574224043E-2</v>
      </c>
    </row>
    <row r="281" spans="1:7" x14ac:dyDescent="0.2">
      <c r="A281">
        <v>20060210</v>
      </c>
      <c r="B281">
        <v>45.75</v>
      </c>
      <c r="C281">
        <f t="shared" si="20"/>
        <v>45.647150837370376</v>
      </c>
      <c r="D281">
        <f t="shared" si="17"/>
        <v>45.974789884303348</v>
      </c>
      <c r="E281">
        <f t="shared" si="16"/>
        <v>-0.32763904693297263</v>
      </c>
      <c r="F281">
        <f t="shared" si="19"/>
        <v>-0.3855779965884365</v>
      </c>
      <c r="G281">
        <f t="shared" si="18"/>
        <v>5.7938949655463867E-2</v>
      </c>
    </row>
    <row r="282" spans="1:7" x14ac:dyDescent="0.2">
      <c r="A282">
        <v>20060213</v>
      </c>
      <c r="B282">
        <v>45.52</v>
      </c>
      <c r="C282">
        <f t="shared" si="20"/>
        <v>45.627589170082629</v>
      </c>
      <c r="D282">
        <f t="shared" si="17"/>
        <v>45.941101744725323</v>
      </c>
      <c r="E282">
        <f t="shared" si="16"/>
        <v>-0.31351257464269366</v>
      </c>
      <c r="F282">
        <f t="shared" si="19"/>
        <v>-0.37116491219928793</v>
      </c>
      <c r="G282">
        <f t="shared" si="18"/>
        <v>5.7652337556594269E-2</v>
      </c>
    </row>
    <row r="283" spans="1:7" x14ac:dyDescent="0.2">
      <c r="A283">
        <v>20060214</v>
      </c>
      <c r="B283">
        <v>46.45</v>
      </c>
      <c r="C283">
        <f t="shared" si="20"/>
        <v>45.754113913146838</v>
      </c>
      <c r="D283">
        <f t="shared" si="17"/>
        <v>45.978797911782706</v>
      </c>
      <c r="E283">
        <f t="shared" si="16"/>
        <v>-0.22468399863586797</v>
      </c>
      <c r="F283">
        <f t="shared" si="19"/>
        <v>-0.34186872948660396</v>
      </c>
      <c r="G283">
        <f t="shared" si="18"/>
        <v>0.117184730850736</v>
      </c>
    </row>
    <row r="284" spans="1:7" x14ac:dyDescent="0.2">
      <c r="A284">
        <v>20060215</v>
      </c>
      <c r="B284">
        <v>46.91</v>
      </c>
      <c r="C284">
        <f t="shared" si="20"/>
        <v>45.931942541893477</v>
      </c>
      <c r="D284">
        <f t="shared" si="17"/>
        <v>46.047775844243247</v>
      </c>
      <c r="E284">
        <f t="shared" ref="E284:E347" si="21">C284-D284</f>
        <v>-0.11583330234977041</v>
      </c>
      <c r="F284">
        <f t="shared" si="19"/>
        <v>-0.29666164405923728</v>
      </c>
      <c r="G284">
        <f t="shared" si="18"/>
        <v>0.18082834170946688</v>
      </c>
    </row>
    <row r="285" spans="1:7" x14ac:dyDescent="0.2">
      <c r="A285">
        <v>20060216</v>
      </c>
      <c r="B285">
        <v>46.61</v>
      </c>
      <c r="C285">
        <f t="shared" si="20"/>
        <v>46.036259073909868</v>
      </c>
      <c r="D285">
        <f t="shared" ref="D285:D348" si="22">B285*(2/(26+1)) + D284*(1-(2/(26+1)))</f>
        <v>46.089422078003011</v>
      </c>
      <c r="E285">
        <f t="shared" si="21"/>
        <v>-5.3163004093143229E-2</v>
      </c>
      <c r="F285">
        <f t="shared" si="19"/>
        <v>-0.2479619160660185</v>
      </c>
      <c r="G285">
        <f t="shared" si="18"/>
        <v>0.19479891197287527</v>
      </c>
    </row>
    <row r="286" spans="1:7" x14ac:dyDescent="0.2">
      <c r="A286">
        <v>20060217</v>
      </c>
      <c r="B286">
        <v>46.1</v>
      </c>
      <c r="C286">
        <f t="shared" si="20"/>
        <v>46.046065370231425</v>
      </c>
      <c r="D286">
        <f t="shared" si="22"/>
        <v>46.090205627780563</v>
      </c>
      <c r="E286">
        <f t="shared" si="21"/>
        <v>-4.4140257549138084E-2</v>
      </c>
      <c r="F286">
        <f t="shared" si="19"/>
        <v>-0.20719758436264243</v>
      </c>
      <c r="G286">
        <f t="shared" si="18"/>
        <v>0.16305732681350435</v>
      </c>
    </row>
    <row r="287" spans="1:7" x14ac:dyDescent="0.2">
      <c r="A287">
        <v>20060221</v>
      </c>
      <c r="B287">
        <v>45.73</v>
      </c>
      <c r="C287">
        <f t="shared" si="20"/>
        <v>45.997439928657357</v>
      </c>
      <c r="D287">
        <f t="shared" si="22"/>
        <v>46.06352372942645</v>
      </c>
      <c r="E287">
        <f t="shared" si="21"/>
        <v>-6.6083800769092704E-2</v>
      </c>
      <c r="F287">
        <f t="shared" si="19"/>
        <v>-0.17897482764393249</v>
      </c>
      <c r="G287">
        <f t="shared" si="18"/>
        <v>0.11289102687483979</v>
      </c>
    </row>
    <row r="288" spans="1:7" x14ac:dyDescent="0.2">
      <c r="A288">
        <v>20060222</v>
      </c>
      <c r="B288">
        <v>45.49</v>
      </c>
      <c r="C288">
        <f t="shared" si="20"/>
        <v>45.919372247325455</v>
      </c>
      <c r="D288">
        <f t="shared" si="22"/>
        <v>46.021040490209671</v>
      </c>
      <c r="E288">
        <f t="shared" si="21"/>
        <v>-0.10166824288421594</v>
      </c>
      <c r="F288">
        <f t="shared" si="19"/>
        <v>-0.16351351069198919</v>
      </c>
      <c r="G288">
        <f t="shared" si="18"/>
        <v>6.1845267807773247E-2</v>
      </c>
    </row>
    <row r="289" spans="1:7" x14ac:dyDescent="0.2">
      <c r="A289">
        <v>20060223</v>
      </c>
      <c r="B289">
        <v>45.7</v>
      </c>
      <c r="C289">
        <f t="shared" si="20"/>
        <v>45.885622670813845</v>
      </c>
      <c r="D289">
        <f t="shared" si="22"/>
        <v>45.997259713157106</v>
      </c>
      <c r="E289">
        <f t="shared" si="21"/>
        <v>-0.11163704234326133</v>
      </c>
      <c r="F289">
        <f t="shared" si="19"/>
        <v>-0.15313821702224364</v>
      </c>
      <c r="G289">
        <f t="shared" si="18"/>
        <v>4.1501174678982317E-2</v>
      </c>
    </row>
    <row r="290" spans="1:7" x14ac:dyDescent="0.2">
      <c r="A290">
        <v>20060224</v>
      </c>
      <c r="B290">
        <v>45.45</v>
      </c>
      <c r="C290">
        <f t="shared" si="20"/>
        <v>45.818603798380941</v>
      </c>
      <c r="D290">
        <f t="shared" si="22"/>
        <v>45.95672195662695</v>
      </c>
      <c r="E290">
        <f t="shared" si="21"/>
        <v>-0.1381181582460087</v>
      </c>
      <c r="F290">
        <f t="shared" si="19"/>
        <v>-0.15013420526699667</v>
      </c>
      <c r="G290">
        <f t="shared" si="18"/>
        <v>1.2016047020987963E-2</v>
      </c>
    </row>
    <row r="291" spans="1:7" x14ac:dyDescent="0.2">
      <c r="A291">
        <v>20060227</v>
      </c>
      <c r="B291">
        <v>45.74</v>
      </c>
      <c r="C291">
        <f t="shared" si="20"/>
        <v>45.80651090632233</v>
      </c>
      <c r="D291">
        <f t="shared" si="22"/>
        <v>45.940668478358283</v>
      </c>
      <c r="E291">
        <f t="shared" si="21"/>
        <v>-0.13415757203595291</v>
      </c>
      <c r="F291">
        <f t="shared" si="19"/>
        <v>-0.14693887862078792</v>
      </c>
      <c r="G291">
        <f t="shared" si="18"/>
        <v>1.2781306584835006E-2</v>
      </c>
    </row>
    <row r="292" spans="1:7" x14ac:dyDescent="0.2">
      <c r="A292">
        <v>20060228</v>
      </c>
      <c r="B292">
        <v>45.34</v>
      </c>
      <c r="C292">
        <f t="shared" si="20"/>
        <v>45.734739997657357</v>
      </c>
      <c r="D292">
        <f t="shared" si="22"/>
        <v>45.896174516998407</v>
      </c>
      <c r="E292">
        <f t="shared" si="21"/>
        <v>-0.16143451934105002</v>
      </c>
      <c r="F292">
        <f t="shared" si="19"/>
        <v>-0.14983800676484035</v>
      </c>
      <c r="G292">
        <f t="shared" ref="G292:G355" si="23">E292-F292</f>
        <v>-1.1596512576209667E-2</v>
      </c>
    </row>
    <row r="293" spans="1:7" x14ac:dyDescent="0.2">
      <c r="A293">
        <v>20060301</v>
      </c>
      <c r="B293">
        <v>45.2</v>
      </c>
      <c r="C293">
        <f t="shared" si="20"/>
        <v>45.652472305710077</v>
      </c>
      <c r="D293">
        <f t="shared" si="22"/>
        <v>45.844606034257787</v>
      </c>
      <c r="E293">
        <f t="shared" si="21"/>
        <v>-0.19213372854770938</v>
      </c>
      <c r="F293">
        <f t="shared" ref="F293:F356" si="24">(E293*(2/(9+1))+F292*(1-(2/(9+1))))</f>
        <v>-0.15829715112141418</v>
      </c>
      <c r="G293">
        <f t="shared" si="23"/>
        <v>-3.38365774262952E-2</v>
      </c>
    </row>
    <row r="294" spans="1:7" x14ac:dyDescent="0.2">
      <c r="A294">
        <v>20060302</v>
      </c>
      <c r="B294">
        <v>45.07</v>
      </c>
      <c r="C294">
        <f t="shared" si="20"/>
        <v>45.562861181754684</v>
      </c>
      <c r="D294">
        <f t="shared" si="22"/>
        <v>45.787227809497949</v>
      </c>
      <c r="E294">
        <f t="shared" si="21"/>
        <v>-0.22436662774326521</v>
      </c>
      <c r="F294">
        <f t="shared" si="24"/>
        <v>-0.17151104644578441</v>
      </c>
      <c r="G294">
        <f t="shared" si="23"/>
        <v>-5.2855581297480803E-2</v>
      </c>
    </row>
    <row r="295" spans="1:7" x14ac:dyDescent="0.2">
      <c r="A295">
        <v>20060303</v>
      </c>
      <c r="B295">
        <v>45.32</v>
      </c>
      <c r="C295">
        <f t="shared" si="20"/>
        <v>45.525497923023195</v>
      </c>
      <c r="D295">
        <f t="shared" si="22"/>
        <v>45.752618342127732</v>
      </c>
      <c r="E295">
        <f t="shared" si="21"/>
        <v>-0.22712041910453706</v>
      </c>
      <c r="F295">
        <f t="shared" si="24"/>
        <v>-0.18263292097753497</v>
      </c>
      <c r="G295">
        <f t="shared" si="23"/>
        <v>-4.448749812700209E-2</v>
      </c>
    </row>
    <row r="296" spans="1:7" x14ac:dyDescent="0.2">
      <c r="A296">
        <v>20060306</v>
      </c>
      <c r="B296">
        <v>45.15</v>
      </c>
      <c r="C296">
        <f t="shared" si="20"/>
        <v>45.467729011788862</v>
      </c>
      <c r="D296">
        <f t="shared" si="22"/>
        <v>45.707979946414561</v>
      </c>
      <c r="E296">
        <f t="shared" si="21"/>
        <v>-0.24025093462569913</v>
      </c>
      <c r="F296">
        <f t="shared" si="24"/>
        <v>-0.19415652370716779</v>
      </c>
      <c r="G296">
        <f t="shared" si="23"/>
        <v>-4.6094410918531337E-2</v>
      </c>
    </row>
    <row r="297" spans="1:7" x14ac:dyDescent="0.2">
      <c r="A297">
        <v>20060307</v>
      </c>
      <c r="B297">
        <v>45.26</v>
      </c>
      <c r="C297">
        <f t="shared" si="20"/>
        <v>45.435770702282888</v>
      </c>
      <c r="D297">
        <f t="shared" si="22"/>
        <v>45.674796246680152</v>
      </c>
      <c r="E297">
        <f t="shared" si="21"/>
        <v>-0.23902554439726487</v>
      </c>
      <c r="F297">
        <f t="shared" si="24"/>
        <v>-0.20313032784518723</v>
      </c>
      <c r="G297">
        <f t="shared" si="23"/>
        <v>-3.5895216552077641E-2</v>
      </c>
    </row>
    <row r="298" spans="1:7" x14ac:dyDescent="0.2">
      <c r="A298">
        <v>20060308</v>
      </c>
      <c r="B298">
        <v>45.26</v>
      </c>
      <c r="C298">
        <f t="shared" si="20"/>
        <v>45.408729055777833</v>
      </c>
      <c r="D298">
        <f t="shared" si="22"/>
        <v>45.644070598777922</v>
      </c>
      <c r="E298">
        <f t="shared" si="21"/>
        <v>-0.23534154300008936</v>
      </c>
      <c r="F298">
        <f t="shared" si="24"/>
        <v>-0.20957257087616765</v>
      </c>
      <c r="G298">
        <f t="shared" si="23"/>
        <v>-2.5768972123921707E-2</v>
      </c>
    </row>
    <row r="299" spans="1:7" x14ac:dyDescent="0.2">
      <c r="A299">
        <v>20060309</v>
      </c>
      <c r="B299">
        <v>45.24</v>
      </c>
      <c r="C299">
        <f t="shared" si="20"/>
        <v>45.382770739504323</v>
      </c>
      <c r="D299">
        <f t="shared" si="22"/>
        <v>45.614139443312887</v>
      </c>
      <c r="E299">
        <f t="shared" si="21"/>
        <v>-0.23136870380856323</v>
      </c>
      <c r="F299">
        <f t="shared" si="24"/>
        <v>-0.21393179746264679</v>
      </c>
      <c r="G299">
        <f t="shared" si="23"/>
        <v>-1.7436906345916436E-2</v>
      </c>
    </row>
    <row r="300" spans="1:7" x14ac:dyDescent="0.2">
      <c r="A300">
        <v>20060310</v>
      </c>
      <c r="B300">
        <v>45.31</v>
      </c>
      <c r="C300">
        <f t="shared" si="20"/>
        <v>45.371575241119046</v>
      </c>
      <c r="D300">
        <f t="shared" si="22"/>
        <v>45.591610595660086</v>
      </c>
      <c r="E300">
        <f t="shared" si="21"/>
        <v>-0.2200353545410394</v>
      </c>
      <c r="F300">
        <f t="shared" si="24"/>
        <v>-0.21515250887832532</v>
      </c>
      <c r="G300">
        <f t="shared" si="23"/>
        <v>-4.8828456627140748E-3</v>
      </c>
    </row>
    <row r="301" spans="1:7" x14ac:dyDescent="0.2">
      <c r="A301">
        <v>20060313</v>
      </c>
      <c r="B301">
        <v>45.26</v>
      </c>
      <c r="C301">
        <f t="shared" si="20"/>
        <v>45.354409819408424</v>
      </c>
      <c r="D301">
        <f t="shared" si="22"/>
        <v>45.567046847833417</v>
      </c>
      <c r="E301">
        <f t="shared" si="21"/>
        <v>-0.21263702842499299</v>
      </c>
      <c r="F301">
        <f t="shared" si="24"/>
        <v>-0.21464941278765887</v>
      </c>
      <c r="G301">
        <f t="shared" si="23"/>
        <v>2.0123843626658755E-3</v>
      </c>
    </row>
    <row r="302" spans="1:7" x14ac:dyDescent="0.2">
      <c r="A302">
        <v>20060314</v>
      </c>
      <c r="B302">
        <v>45.55</v>
      </c>
      <c r="C302">
        <f t="shared" si="20"/>
        <v>45.384500616422514</v>
      </c>
      <c r="D302">
        <f t="shared" si="22"/>
        <v>45.565784118364277</v>
      </c>
      <c r="E302">
        <f t="shared" si="21"/>
        <v>-0.18128350194176335</v>
      </c>
      <c r="F302">
        <f t="shared" si="24"/>
        <v>-0.20797623061847975</v>
      </c>
      <c r="G302">
        <f t="shared" si="23"/>
        <v>2.6692728676716404E-2</v>
      </c>
    </row>
    <row r="303" spans="1:7" x14ac:dyDescent="0.2">
      <c r="A303">
        <v>20060315</v>
      </c>
      <c r="B303">
        <v>45.33</v>
      </c>
      <c r="C303">
        <f t="shared" si="20"/>
        <v>45.376115906203665</v>
      </c>
      <c r="D303">
        <f t="shared" si="22"/>
        <v>45.548318628115069</v>
      </c>
      <c r="E303">
        <f t="shared" si="21"/>
        <v>-0.17220272191140396</v>
      </c>
      <c r="F303">
        <f t="shared" si="24"/>
        <v>-0.20082152887706461</v>
      </c>
      <c r="G303">
        <f t="shared" si="23"/>
        <v>2.8618806965660659E-2</v>
      </c>
    </row>
    <row r="304" spans="1:7" x14ac:dyDescent="0.2">
      <c r="A304">
        <v>20060316</v>
      </c>
      <c r="B304">
        <v>46.37</v>
      </c>
      <c r="C304">
        <f t="shared" si="20"/>
        <v>45.5290211514031</v>
      </c>
      <c r="D304">
        <f t="shared" si="22"/>
        <v>45.60918391492136</v>
      </c>
      <c r="E304">
        <f t="shared" si="21"/>
        <v>-8.0162763518259794E-2</v>
      </c>
      <c r="F304">
        <f t="shared" si="24"/>
        <v>-0.17668977580530365</v>
      </c>
      <c r="G304">
        <f t="shared" si="23"/>
        <v>9.6527012287043856E-2</v>
      </c>
    </row>
    <row r="305" spans="1:7" x14ac:dyDescent="0.2">
      <c r="A305">
        <v>20060317</v>
      </c>
      <c r="B305">
        <v>46.68</v>
      </c>
      <c r="C305">
        <f t="shared" si="20"/>
        <v>45.706094820418002</v>
      </c>
      <c r="D305">
        <f t="shared" si="22"/>
        <v>45.688503624927186</v>
      </c>
      <c r="E305">
        <f t="shared" si="21"/>
        <v>1.7591195490815892E-2</v>
      </c>
      <c r="F305">
        <f t="shared" si="24"/>
        <v>-0.13783358154607975</v>
      </c>
      <c r="G305">
        <f t="shared" si="23"/>
        <v>0.15542477703689564</v>
      </c>
    </row>
    <row r="306" spans="1:7" x14ac:dyDescent="0.2">
      <c r="A306">
        <v>20060320</v>
      </c>
      <c r="B306">
        <v>47.75</v>
      </c>
      <c r="C306">
        <f t="shared" si="20"/>
        <v>46.020541771122922</v>
      </c>
      <c r="D306">
        <f t="shared" si="22"/>
        <v>45.841207060117767</v>
      </c>
      <c r="E306">
        <f t="shared" si="21"/>
        <v>0.17933471100515419</v>
      </c>
      <c r="F306">
        <f t="shared" si="24"/>
        <v>-7.4399923035832954E-2</v>
      </c>
      <c r="G306">
        <f t="shared" si="23"/>
        <v>0.25373463404098717</v>
      </c>
    </row>
    <row r="307" spans="1:7" x14ac:dyDescent="0.2">
      <c r="A307">
        <v>20060321</v>
      </c>
      <c r="B307">
        <v>48.11</v>
      </c>
      <c r="C307">
        <f t="shared" si="20"/>
        <v>46.341996883257856</v>
      </c>
      <c r="D307">
        <f t="shared" si="22"/>
        <v>46.009265796405337</v>
      </c>
      <c r="E307">
        <f t="shared" si="21"/>
        <v>0.33273108685251884</v>
      </c>
      <c r="F307">
        <f t="shared" si="24"/>
        <v>7.0262789418374036E-3</v>
      </c>
      <c r="G307">
        <f t="shared" si="23"/>
        <v>0.32570480791068146</v>
      </c>
    </row>
    <row r="308" spans="1:7" x14ac:dyDescent="0.2">
      <c r="A308">
        <v>20060322</v>
      </c>
      <c r="B308">
        <v>48.05</v>
      </c>
      <c r="C308">
        <f t="shared" si="20"/>
        <v>46.604766593525881</v>
      </c>
      <c r="D308">
        <f t="shared" si="22"/>
        <v>46.1604312929679</v>
      </c>
      <c r="E308">
        <f t="shared" si="21"/>
        <v>0.44433530055798087</v>
      </c>
      <c r="F308">
        <f t="shared" si="24"/>
        <v>9.4488083265066095E-2</v>
      </c>
      <c r="G308">
        <f t="shared" si="23"/>
        <v>0.34984721729291479</v>
      </c>
    </row>
    <row r="309" spans="1:7" x14ac:dyDescent="0.2">
      <c r="A309">
        <v>20060323</v>
      </c>
      <c r="B309">
        <v>48.54</v>
      </c>
      <c r="C309">
        <f t="shared" si="20"/>
        <v>46.902494809906514</v>
      </c>
      <c r="D309">
        <f t="shared" si="22"/>
        <v>46.336695641636943</v>
      </c>
      <c r="E309">
        <f t="shared" si="21"/>
        <v>0.56579916826957088</v>
      </c>
      <c r="F309">
        <f t="shared" si="24"/>
        <v>0.18875030026596706</v>
      </c>
      <c r="G309">
        <f t="shared" si="23"/>
        <v>0.37704886800360382</v>
      </c>
    </row>
    <row r="310" spans="1:7" x14ac:dyDescent="0.2">
      <c r="A310">
        <v>20060324</v>
      </c>
      <c r="B310">
        <v>48.19</v>
      </c>
      <c r="C310">
        <f t="shared" si="20"/>
        <v>47.100572531459356</v>
      </c>
      <c r="D310">
        <f t="shared" si="22"/>
        <v>46.473977445960138</v>
      </c>
      <c r="E310">
        <f t="shared" si="21"/>
        <v>0.62659508549921838</v>
      </c>
      <c r="F310">
        <f t="shared" si="24"/>
        <v>0.27631925731261736</v>
      </c>
      <c r="G310">
        <f t="shared" si="23"/>
        <v>0.35027582818660102</v>
      </c>
    </row>
    <row r="311" spans="1:7" x14ac:dyDescent="0.2">
      <c r="A311">
        <v>20060327</v>
      </c>
      <c r="B311">
        <v>47.95</v>
      </c>
      <c r="C311">
        <f t="shared" si="20"/>
        <v>47.231253680465606</v>
      </c>
      <c r="D311">
        <f t="shared" si="22"/>
        <v>46.583312449963088</v>
      </c>
      <c r="E311">
        <f t="shared" si="21"/>
        <v>0.64794123050251784</v>
      </c>
      <c r="F311">
        <f t="shared" si="24"/>
        <v>0.35064365195059743</v>
      </c>
      <c r="G311">
        <f t="shared" si="23"/>
        <v>0.29729757855192041</v>
      </c>
    </row>
    <row r="312" spans="1:7" x14ac:dyDescent="0.2">
      <c r="A312">
        <v>20060328</v>
      </c>
      <c r="B312">
        <v>47.75</v>
      </c>
      <c r="C312">
        <f t="shared" si="20"/>
        <v>47.311060806547822</v>
      </c>
      <c r="D312">
        <f t="shared" si="22"/>
        <v>46.669733749965822</v>
      </c>
      <c r="E312">
        <f t="shared" si="21"/>
        <v>0.64132705658199995</v>
      </c>
      <c r="F312">
        <f t="shared" si="24"/>
        <v>0.40878033287687798</v>
      </c>
      <c r="G312">
        <f t="shared" si="23"/>
        <v>0.23254672370512197</v>
      </c>
    </row>
    <row r="313" spans="1:7" x14ac:dyDescent="0.2">
      <c r="A313">
        <v>20060329</v>
      </c>
      <c r="B313">
        <v>48.02</v>
      </c>
      <c r="C313">
        <f t="shared" si="20"/>
        <v>47.420128374771238</v>
      </c>
      <c r="D313">
        <f t="shared" si="22"/>
        <v>46.769753472190573</v>
      </c>
      <c r="E313">
        <f t="shared" si="21"/>
        <v>0.65037490258066555</v>
      </c>
      <c r="F313">
        <f t="shared" si="24"/>
        <v>0.45709924681763547</v>
      </c>
      <c r="G313">
        <f t="shared" si="23"/>
        <v>0.19327565576303007</v>
      </c>
    </row>
    <row r="314" spans="1:7" x14ac:dyDescent="0.2">
      <c r="A314">
        <v>20060330</v>
      </c>
      <c r="B314">
        <v>47.64</v>
      </c>
      <c r="C314">
        <f t="shared" si="20"/>
        <v>47.453954778652587</v>
      </c>
      <c r="D314">
        <f t="shared" si="22"/>
        <v>46.834216177954232</v>
      </c>
      <c r="E314">
        <f t="shared" si="21"/>
        <v>0.61973860069835496</v>
      </c>
      <c r="F314">
        <f t="shared" si="24"/>
        <v>0.48962711759377936</v>
      </c>
      <c r="G314">
        <f t="shared" si="23"/>
        <v>0.1301114831045756</v>
      </c>
    </row>
    <row r="315" spans="1:7" x14ac:dyDescent="0.2">
      <c r="A315">
        <v>20060331</v>
      </c>
      <c r="B315">
        <v>47.24</v>
      </c>
      <c r="C315">
        <f t="shared" si="20"/>
        <v>47.421038658859878</v>
      </c>
      <c r="D315">
        <f t="shared" si="22"/>
        <v>46.864274238846512</v>
      </c>
      <c r="E315">
        <f t="shared" si="21"/>
        <v>0.55676442001336568</v>
      </c>
      <c r="F315">
        <f t="shared" si="24"/>
        <v>0.50305457807769671</v>
      </c>
      <c r="G315">
        <f t="shared" si="23"/>
        <v>5.3709841935668967E-2</v>
      </c>
    </row>
    <row r="316" spans="1:7" x14ac:dyDescent="0.2">
      <c r="A316">
        <v>20060403</v>
      </c>
      <c r="B316">
        <v>46.8</v>
      </c>
      <c r="C316">
        <f t="shared" si="20"/>
        <v>47.325494249804514</v>
      </c>
      <c r="D316">
        <f t="shared" si="22"/>
        <v>46.859513184117141</v>
      </c>
      <c r="E316">
        <f t="shared" si="21"/>
        <v>0.46598106568737307</v>
      </c>
      <c r="F316">
        <f t="shared" si="24"/>
        <v>0.49563987559963202</v>
      </c>
      <c r="G316">
        <f t="shared" si="23"/>
        <v>-2.9658809912258943E-2</v>
      </c>
    </row>
    <row r="317" spans="1:7" x14ac:dyDescent="0.2">
      <c r="A317">
        <v>20060404</v>
      </c>
      <c r="B317">
        <v>46.49</v>
      </c>
      <c r="C317">
        <f t="shared" si="20"/>
        <v>47.196956672911512</v>
      </c>
      <c r="D317">
        <f t="shared" si="22"/>
        <v>46.8321418371455</v>
      </c>
      <c r="E317">
        <f t="shared" si="21"/>
        <v>0.36481483576601192</v>
      </c>
      <c r="F317">
        <f t="shared" si="24"/>
        <v>0.46947486763290802</v>
      </c>
      <c r="G317">
        <f t="shared" si="23"/>
        <v>-0.1046600318668961</v>
      </c>
    </row>
    <row r="318" spans="1:7" x14ac:dyDescent="0.2">
      <c r="A318">
        <v>20060405</v>
      </c>
      <c r="B318">
        <v>46.85</v>
      </c>
      <c r="C318">
        <f t="shared" si="20"/>
        <v>47.143578723232821</v>
      </c>
      <c r="D318">
        <f t="shared" si="22"/>
        <v>46.833464664023609</v>
      </c>
      <c r="E318">
        <f t="shared" si="21"/>
        <v>0.3101140592092122</v>
      </c>
      <c r="F318">
        <f t="shared" si="24"/>
        <v>0.43760270594816886</v>
      </c>
      <c r="G318">
        <f t="shared" si="23"/>
        <v>-0.12748864673895666</v>
      </c>
    </row>
    <row r="319" spans="1:7" x14ac:dyDescent="0.2">
      <c r="A319">
        <v>20060406</v>
      </c>
      <c r="B319">
        <v>46.55</v>
      </c>
      <c r="C319">
        <f t="shared" si="20"/>
        <v>47.052258919658541</v>
      </c>
      <c r="D319">
        <f t="shared" si="22"/>
        <v>46.812467281503345</v>
      </c>
      <c r="E319">
        <f t="shared" si="21"/>
        <v>0.23979163815519655</v>
      </c>
      <c r="F319">
        <f t="shared" si="24"/>
        <v>0.3980404923895744</v>
      </c>
      <c r="G319">
        <f t="shared" si="23"/>
        <v>-0.15824885423437784</v>
      </c>
    </row>
    <row r="320" spans="1:7" x14ac:dyDescent="0.2">
      <c r="A320">
        <v>20060407</v>
      </c>
      <c r="B320">
        <v>46</v>
      </c>
      <c r="C320">
        <f t="shared" si="20"/>
        <v>46.890372932018771</v>
      </c>
      <c r="D320">
        <f t="shared" si="22"/>
        <v>46.752284519910503</v>
      </c>
      <c r="E320">
        <f t="shared" si="21"/>
        <v>0.13808841210826728</v>
      </c>
      <c r="F320">
        <f t="shared" si="24"/>
        <v>0.34605007633331303</v>
      </c>
      <c r="G320">
        <f t="shared" si="23"/>
        <v>-0.20796166422504575</v>
      </c>
    </row>
    <row r="321" spans="1:7" x14ac:dyDescent="0.2">
      <c r="A321">
        <v>20060410</v>
      </c>
      <c r="B321">
        <v>45.75</v>
      </c>
      <c r="C321">
        <f t="shared" si="20"/>
        <v>46.714930942477423</v>
      </c>
      <c r="D321">
        <f t="shared" si="22"/>
        <v>46.678041222139349</v>
      </c>
      <c r="E321">
        <f t="shared" si="21"/>
        <v>3.6889720338074028E-2</v>
      </c>
      <c r="F321">
        <f t="shared" si="24"/>
        <v>0.28421800513426526</v>
      </c>
      <c r="G321">
        <f t="shared" si="23"/>
        <v>-0.24732828479619123</v>
      </c>
    </row>
    <row r="322" spans="1:7" x14ac:dyDescent="0.2">
      <c r="A322">
        <v>20060411</v>
      </c>
      <c r="B322">
        <v>45.5</v>
      </c>
      <c r="C322">
        <f t="shared" si="20"/>
        <v>46.528018489788586</v>
      </c>
      <c r="D322">
        <f t="shared" si="22"/>
        <v>46.590778909388291</v>
      </c>
      <c r="E322">
        <f t="shared" si="21"/>
        <v>-6.2760419599705131E-2</v>
      </c>
      <c r="F322">
        <f t="shared" si="24"/>
        <v>0.21482232018747119</v>
      </c>
      <c r="G322">
        <f t="shared" si="23"/>
        <v>-0.27758273978717629</v>
      </c>
    </row>
    <row r="323" spans="1:7" x14ac:dyDescent="0.2">
      <c r="A323">
        <v>20060412</v>
      </c>
      <c r="B323">
        <v>45.91</v>
      </c>
      <c r="C323">
        <f t="shared" si="20"/>
        <v>46.432938722128803</v>
      </c>
      <c r="D323">
        <f t="shared" si="22"/>
        <v>46.540350842026193</v>
      </c>
      <c r="E323">
        <f t="shared" si="21"/>
        <v>-0.10741211989738986</v>
      </c>
      <c r="F323">
        <f t="shared" si="24"/>
        <v>0.15037543217049898</v>
      </c>
      <c r="G323">
        <f t="shared" si="23"/>
        <v>-0.25778755206788884</v>
      </c>
    </row>
    <row r="324" spans="1:7" x14ac:dyDescent="0.2">
      <c r="A324">
        <v>20060413</v>
      </c>
      <c r="B324">
        <v>45.73</v>
      </c>
      <c r="C324">
        <f t="shared" si="20"/>
        <v>46.324794303339758</v>
      </c>
      <c r="D324">
        <f t="shared" si="22"/>
        <v>46.480324853727957</v>
      </c>
      <c r="E324">
        <f t="shared" si="21"/>
        <v>-0.15553055038819963</v>
      </c>
      <c r="F324">
        <f t="shared" si="24"/>
        <v>8.9194235658759266E-2</v>
      </c>
      <c r="G324">
        <f t="shared" si="23"/>
        <v>-0.24472478604695891</v>
      </c>
    </row>
    <row r="325" spans="1:7" x14ac:dyDescent="0.2">
      <c r="A325">
        <v>20060417</v>
      </c>
      <c r="B325">
        <v>45.84</v>
      </c>
      <c r="C325">
        <f t="shared" si="20"/>
        <v>46.250210564364409</v>
      </c>
      <c r="D325">
        <f t="shared" si="22"/>
        <v>46.432893383081442</v>
      </c>
      <c r="E325">
        <f t="shared" si="21"/>
        <v>-0.18268281871703351</v>
      </c>
      <c r="F325">
        <f t="shared" si="24"/>
        <v>3.481882478360071E-2</v>
      </c>
      <c r="G325">
        <f t="shared" si="23"/>
        <v>-0.21750164350063422</v>
      </c>
    </row>
    <row r="326" spans="1:7" x14ac:dyDescent="0.2">
      <c r="A326">
        <v>20060418</v>
      </c>
      <c r="B326">
        <v>46.39</v>
      </c>
      <c r="C326">
        <f t="shared" si="20"/>
        <v>46.271716631385267</v>
      </c>
      <c r="D326">
        <f t="shared" si="22"/>
        <v>46.429716095445784</v>
      </c>
      <c r="E326">
        <f t="shared" si="21"/>
        <v>-0.15799946406051646</v>
      </c>
      <c r="F326">
        <f t="shared" si="24"/>
        <v>-3.7448329852227229E-3</v>
      </c>
      <c r="G326">
        <f t="shared" si="23"/>
        <v>-0.15425463107529375</v>
      </c>
    </row>
    <row r="327" spans="1:7" x14ac:dyDescent="0.2">
      <c r="A327">
        <v>20060419</v>
      </c>
      <c r="B327">
        <v>46.47</v>
      </c>
      <c r="C327">
        <f t="shared" si="20"/>
        <v>46.302221765018302</v>
      </c>
      <c r="D327">
        <f t="shared" si="22"/>
        <v>46.432700088375725</v>
      </c>
      <c r="E327">
        <f t="shared" si="21"/>
        <v>-0.13047832335742271</v>
      </c>
      <c r="F327">
        <f t="shared" si="24"/>
        <v>-2.9091531059662723E-2</v>
      </c>
      <c r="G327">
        <f t="shared" si="23"/>
        <v>-0.10138679229775999</v>
      </c>
    </row>
    <row r="328" spans="1:7" x14ac:dyDescent="0.2">
      <c r="A328">
        <v>20060420</v>
      </c>
      <c r="B328">
        <v>46.4</v>
      </c>
      <c r="C328">
        <f t="shared" si="20"/>
        <v>46.317264570400106</v>
      </c>
      <c r="D328">
        <f t="shared" si="22"/>
        <v>46.430277859607152</v>
      </c>
      <c r="E328">
        <f t="shared" si="21"/>
        <v>-0.11301328920704634</v>
      </c>
      <c r="F328">
        <f t="shared" si="24"/>
        <v>-4.5875882689139447E-2</v>
      </c>
      <c r="G328">
        <f t="shared" si="23"/>
        <v>-6.7137406517906895E-2</v>
      </c>
    </row>
    <row r="329" spans="1:7" x14ac:dyDescent="0.2">
      <c r="A329">
        <v>20060421</v>
      </c>
      <c r="B329">
        <v>45.83</v>
      </c>
      <c r="C329">
        <f t="shared" si="20"/>
        <v>46.242300790338554</v>
      </c>
      <c r="D329">
        <f t="shared" si="22"/>
        <v>46.385812832969584</v>
      </c>
      <c r="E329">
        <f t="shared" si="21"/>
        <v>-0.14351204263103057</v>
      </c>
      <c r="F329">
        <f t="shared" si="24"/>
        <v>-6.5403114677517679E-2</v>
      </c>
      <c r="G329">
        <f t="shared" si="23"/>
        <v>-7.8108927953512888E-2</v>
      </c>
    </row>
    <row r="330" spans="1:7" x14ac:dyDescent="0.2">
      <c r="A330">
        <v>20060424</v>
      </c>
      <c r="B330">
        <v>45.56</v>
      </c>
      <c r="C330">
        <f t="shared" si="20"/>
        <v>46.137331437978773</v>
      </c>
      <c r="D330">
        <f t="shared" si="22"/>
        <v>46.324641512008874</v>
      </c>
      <c r="E330">
        <f t="shared" si="21"/>
        <v>-0.18731007403010125</v>
      </c>
      <c r="F330">
        <f t="shared" si="24"/>
        <v>-8.9784506548034396E-2</v>
      </c>
      <c r="G330">
        <f t="shared" si="23"/>
        <v>-9.7525567482066852E-2</v>
      </c>
    </row>
    <row r="331" spans="1:7" x14ac:dyDescent="0.2">
      <c r="A331">
        <v>20060425</v>
      </c>
      <c r="B331">
        <v>45.63</v>
      </c>
      <c r="C331">
        <f t="shared" si="20"/>
        <v>46.0592804475205</v>
      </c>
      <c r="D331">
        <f t="shared" si="22"/>
        <v>46.273186585193407</v>
      </c>
      <c r="E331">
        <f t="shared" si="21"/>
        <v>-0.21390613767290745</v>
      </c>
      <c r="F331">
        <f t="shared" si="24"/>
        <v>-0.11460883277300901</v>
      </c>
      <c r="G331">
        <f t="shared" si="23"/>
        <v>-9.9297304899898436E-2</v>
      </c>
    </row>
    <row r="332" spans="1:7" x14ac:dyDescent="0.2">
      <c r="A332">
        <v>20060426</v>
      </c>
      <c r="B332">
        <v>45.98</v>
      </c>
      <c r="C332">
        <f t="shared" si="20"/>
        <v>46.047083455594269</v>
      </c>
      <c r="D332">
        <f t="shared" si="22"/>
        <v>46.251469060364265</v>
      </c>
      <c r="E332">
        <f t="shared" si="21"/>
        <v>-0.20438560476999612</v>
      </c>
      <c r="F332">
        <f t="shared" si="24"/>
        <v>-0.13256418717240645</v>
      </c>
      <c r="G332">
        <f t="shared" si="23"/>
        <v>-7.1821417597589671E-2</v>
      </c>
    </row>
    <row r="333" spans="1:7" x14ac:dyDescent="0.2">
      <c r="A333">
        <v>20060427</v>
      </c>
      <c r="B333">
        <v>45.66</v>
      </c>
      <c r="C333">
        <f t="shared" si="20"/>
        <v>45.987532154733614</v>
      </c>
      <c r="D333">
        <f t="shared" si="22"/>
        <v>46.207656537374319</v>
      </c>
      <c r="E333">
        <f t="shared" si="21"/>
        <v>-0.22012438264070511</v>
      </c>
      <c r="F333">
        <f t="shared" si="24"/>
        <v>-0.1500762262660662</v>
      </c>
      <c r="G333">
        <f t="shared" si="23"/>
        <v>-7.0048156374638904E-2</v>
      </c>
    </row>
    <row r="334" spans="1:7" x14ac:dyDescent="0.2">
      <c r="A334">
        <v>20060428</v>
      </c>
      <c r="B334">
        <v>45.07</v>
      </c>
      <c r="C334">
        <f t="shared" si="20"/>
        <v>45.846373361697673</v>
      </c>
      <c r="D334">
        <f t="shared" si="22"/>
        <v>46.123385682753998</v>
      </c>
      <c r="E334">
        <f t="shared" si="21"/>
        <v>-0.27701232105632556</v>
      </c>
      <c r="F334">
        <f t="shared" si="24"/>
        <v>-0.17546344522411808</v>
      </c>
      <c r="G334">
        <f t="shared" si="23"/>
        <v>-0.10154887583220748</v>
      </c>
    </row>
    <row r="335" spans="1:7" x14ac:dyDescent="0.2">
      <c r="A335">
        <v>20060501</v>
      </c>
      <c r="B335">
        <v>45.94</v>
      </c>
      <c r="C335">
        <f t="shared" ref="C335:C398" si="25">(B335*(2/(12+1))+C334*(1-(2/(12+1))))</f>
        <v>45.860777459898031</v>
      </c>
      <c r="D335">
        <f t="shared" si="22"/>
        <v>46.109801558105552</v>
      </c>
      <c r="E335">
        <f t="shared" si="21"/>
        <v>-0.24902409820752069</v>
      </c>
      <c r="F335">
        <f t="shared" si="24"/>
        <v>-0.19017557582079864</v>
      </c>
      <c r="G335">
        <f t="shared" si="23"/>
        <v>-5.8848522386722057E-2</v>
      </c>
    </row>
    <row r="336" spans="1:7" x14ac:dyDescent="0.2">
      <c r="A336">
        <v>20060502</v>
      </c>
      <c r="B336">
        <v>46.16</v>
      </c>
      <c r="C336">
        <f t="shared" si="25"/>
        <v>45.906811696836797</v>
      </c>
      <c r="D336">
        <f t="shared" si="22"/>
        <v>46.113519961208844</v>
      </c>
      <c r="E336">
        <f t="shared" si="21"/>
        <v>-0.20670826437204681</v>
      </c>
      <c r="F336">
        <f t="shared" si="24"/>
        <v>-0.19348211353104827</v>
      </c>
      <c r="G336">
        <f t="shared" si="23"/>
        <v>-1.3226150840998541E-2</v>
      </c>
    </row>
    <row r="337" spans="1:7" x14ac:dyDescent="0.2">
      <c r="A337">
        <v>20060503</v>
      </c>
      <c r="B337">
        <v>46.7</v>
      </c>
      <c r="C337">
        <f t="shared" si="25"/>
        <v>46.02884066655421</v>
      </c>
      <c r="D337">
        <f t="shared" si="22"/>
        <v>46.156962927045228</v>
      </c>
      <c r="E337">
        <f t="shared" si="21"/>
        <v>-0.12812226049101838</v>
      </c>
      <c r="F337">
        <f t="shared" si="24"/>
        <v>-0.1804101429230423</v>
      </c>
      <c r="G337">
        <f t="shared" si="23"/>
        <v>5.2287882432023924E-2</v>
      </c>
    </row>
    <row r="338" spans="1:7" x14ac:dyDescent="0.2">
      <c r="A338">
        <v>20060504</v>
      </c>
      <c r="B338">
        <v>46.38</v>
      </c>
      <c r="C338">
        <f t="shared" si="25"/>
        <v>46.082865179392023</v>
      </c>
      <c r="D338">
        <f t="shared" si="22"/>
        <v>46.173484191708539</v>
      </c>
      <c r="E338">
        <f t="shared" si="21"/>
        <v>-9.0619012316516034E-2</v>
      </c>
      <c r="F338">
        <f t="shared" si="24"/>
        <v>-0.16245191680173704</v>
      </c>
      <c r="G338">
        <f t="shared" si="23"/>
        <v>7.1832904485221005E-2</v>
      </c>
    </row>
    <row r="339" spans="1:7" x14ac:dyDescent="0.2">
      <c r="A339">
        <v>20060505</v>
      </c>
      <c r="B339">
        <v>47.250100000000003</v>
      </c>
      <c r="C339">
        <f t="shared" si="25"/>
        <v>46.262439767177867</v>
      </c>
      <c r="D339">
        <f t="shared" si="22"/>
        <v>46.253233510841241</v>
      </c>
      <c r="E339">
        <f t="shared" si="21"/>
        <v>9.206256336625529E-3</v>
      </c>
      <c r="F339">
        <f t="shared" si="24"/>
        <v>-0.12812028217406454</v>
      </c>
      <c r="G339">
        <f t="shared" si="23"/>
        <v>0.13732653851069007</v>
      </c>
    </row>
    <row r="340" spans="1:7" x14ac:dyDescent="0.2">
      <c r="A340">
        <v>20060508</v>
      </c>
      <c r="B340">
        <v>47.57</v>
      </c>
      <c r="C340">
        <f t="shared" si="25"/>
        <v>46.463602879919733</v>
      </c>
      <c r="D340">
        <f t="shared" si="22"/>
        <v>46.350771769297445</v>
      </c>
      <c r="E340">
        <f t="shared" si="21"/>
        <v>0.11283111062228812</v>
      </c>
      <c r="F340">
        <f t="shared" si="24"/>
        <v>-7.9930003614794021E-2</v>
      </c>
      <c r="G340">
        <f t="shared" si="23"/>
        <v>0.19276111423708214</v>
      </c>
    </row>
    <row r="341" spans="1:7" x14ac:dyDescent="0.2">
      <c r="A341">
        <v>20060509</v>
      </c>
      <c r="B341">
        <v>47.87</v>
      </c>
      <c r="C341">
        <f t="shared" si="25"/>
        <v>46.679971667624386</v>
      </c>
      <c r="D341">
        <f t="shared" si="22"/>
        <v>46.463307193793931</v>
      </c>
      <c r="E341">
        <f t="shared" si="21"/>
        <v>0.21666447383045551</v>
      </c>
      <c r="F341">
        <f t="shared" si="24"/>
        <v>-2.0611108125744113E-2</v>
      </c>
      <c r="G341">
        <f t="shared" si="23"/>
        <v>0.23727558195619963</v>
      </c>
    </row>
    <row r="342" spans="1:7" x14ac:dyDescent="0.2">
      <c r="A342">
        <v>20060510</v>
      </c>
      <c r="B342">
        <v>47.77</v>
      </c>
      <c r="C342">
        <f t="shared" si="25"/>
        <v>46.847668334143712</v>
      </c>
      <c r="D342">
        <f t="shared" si="22"/>
        <v>46.560099253512902</v>
      </c>
      <c r="E342">
        <f t="shared" si="21"/>
        <v>0.28756908063080999</v>
      </c>
      <c r="F342">
        <f t="shared" si="24"/>
        <v>4.1024929625566711E-2</v>
      </c>
      <c r="G342">
        <f t="shared" si="23"/>
        <v>0.24654415100524329</v>
      </c>
    </row>
    <row r="343" spans="1:7" x14ac:dyDescent="0.2">
      <c r="A343">
        <v>20060511</v>
      </c>
      <c r="B343">
        <v>47.25</v>
      </c>
      <c r="C343">
        <f t="shared" si="25"/>
        <v>46.909565513506223</v>
      </c>
      <c r="D343">
        <f t="shared" si="22"/>
        <v>46.61120301251195</v>
      </c>
      <c r="E343">
        <f t="shared" si="21"/>
        <v>0.29836250099427275</v>
      </c>
      <c r="F343">
        <f t="shared" si="24"/>
        <v>9.2492443899307927E-2</v>
      </c>
      <c r="G343">
        <f t="shared" si="23"/>
        <v>0.20587005709496481</v>
      </c>
    </row>
    <row r="344" spans="1:7" x14ac:dyDescent="0.2">
      <c r="A344">
        <v>20060512</v>
      </c>
      <c r="B344">
        <v>46.55</v>
      </c>
      <c r="C344">
        <f t="shared" si="25"/>
        <v>46.854247742197572</v>
      </c>
      <c r="D344">
        <f t="shared" si="22"/>
        <v>46.606669456029586</v>
      </c>
      <c r="E344">
        <f t="shared" si="21"/>
        <v>0.24757828616798605</v>
      </c>
      <c r="F344">
        <f t="shared" si="24"/>
        <v>0.12350961235304356</v>
      </c>
      <c r="G344">
        <f t="shared" si="23"/>
        <v>0.12406867381494249</v>
      </c>
    </row>
    <row r="345" spans="1:7" x14ac:dyDescent="0.2">
      <c r="A345">
        <v>20060515</v>
      </c>
      <c r="B345">
        <v>47.42</v>
      </c>
      <c r="C345">
        <f t="shared" si="25"/>
        <v>46.941286551090258</v>
      </c>
      <c r="D345">
        <f t="shared" si="22"/>
        <v>46.666916162990354</v>
      </c>
      <c r="E345">
        <f t="shared" si="21"/>
        <v>0.27437038809990355</v>
      </c>
      <c r="F345">
        <f t="shared" si="24"/>
        <v>0.15368176750241558</v>
      </c>
      <c r="G345">
        <f t="shared" si="23"/>
        <v>0.12068862059748797</v>
      </c>
    </row>
    <row r="346" spans="1:7" x14ac:dyDescent="0.2">
      <c r="A346">
        <v>20060516</v>
      </c>
      <c r="B346">
        <v>48.05</v>
      </c>
      <c r="C346">
        <f t="shared" si="25"/>
        <v>47.111857850922519</v>
      </c>
      <c r="D346">
        <f t="shared" si="22"/>
        <v>46.769366817583659</v>
      </c>
      <c r="E346">
        <f t="shared" si="21"/>
        <v>0.34249103333885955</v>
      </c>
      <c r="F346">
        <f t="shared" si="24"/>
        <v>0.19144362066970438</v>
      </c>
      <c r="G346">
        <f t="shared" si="23"/>
        <v>0.15104741266915517</v>
      </c>
    </row>
    <row r="347" spans="1:7" x14ac:dyDescent="0.2">
      <c r="A347">
        <v>20060517</v>
      </c>
      <c r="B347">
        <v>46.86</v>
      </c>
      <c r="C347">
        <f t="shared" si="25"/>
        <v>47.073110489242133</v>
      </c>
      <c r="D347">
        <f t="shared" si="22"/>
        <v>46.776080386651536</v>
      </c>
      <c r="E347">
        <f t="shared" si="21"/>
        <v>0.29703010259059681</v>
      </c>
      <c r="F347">
        <f t="shared" si="24"/>
        <v>0.21256091705388289</v>
      </c>
      <c r="G347">
        <f t="shared" si="23"/>
        <v>8.4469185536713925E-2</v>
      </c>
    </row>
    <row r="348" spans="1:7" x14ac:dyDescent="0.2">
      <c r="A348">
        <v>20060518</v>
      </c>
      <c r="B348">
        <v>47.16</v>
      </c>
      <c r="C348">
        <f t="shared" si="25"/>
        <v>47.086478106281803</v>
      </c>
      <c r="D348">
        <f t="shared" si="22"/>
        <v>46.804518876529201</v>
      </c>
      <c r="E348">
        <f t="shared" ref="E348:E411" si="26">C348-D348</f>
        <v>0.28195922975260146</v>
      </c>
      <c r="F348">
        <f t="shared" si="24"/>
        <v>0.22644057959362662</v>
      </c>
      <c r="G348">
        <f t="shared" si="23"/>
        <v>5.5518650158974836E-2</v>
      </c>
    </row>
    <row r="349" spans="1:7" x14ac:dyDescent="0.2">
      <c r="A349">
        <v>20060519</v>
      </c>
      <c r="B349">
        <v>47.28</v>
      </c>
      <c r="C349">
        <f t="shared" si="25"/>
        <v>47.116250705315366</v>
      </c>
      <c r="D349">
        <f t="shared" ref="D349:D412" si="27">B349*(2/(26+1)) + D348*(1-(2/(26+1)))</f>
        <v>46.83973970049</v>
      </c>
      <c r="E349">
        <f t="shared" si="26"/>
        <v>0.27651100482536606</v>
      </c>
      <c r="F349">
        <f t="shared" si="24"/>
        <v>0.23645466463997453</v>
      </c>
      <c r="G349">
        <f t="shared" si="23"/>
        <v>4.0056340185391531E-2</v>
      </c>
    </row>
    <row r="350" spans="1:7" x14ac:dyDescent="0.2">
      <c r="A350">
        <v>20060522</v>
      </c>
      <c r="B350">
        <v>47.3</v>
      </c>
      <c r="C350">
        <f t="shared" si="25"/>
        <v>47.144519827574541</v>
      </c>
      <c r="D350">
        <f t="shared" si="27"/>
        <v>46.873833056009261</v>
      </c>
      <c r="E350">
        <f t="shared" si="26"/>
        <v>0.27068677156528054</v>
      </c>
      <c r="F350">
        <f t="shared" si="24"/>
        <v>0.24330108602503575</v>
      </c>
      <c r="G350">
        <f t="shared" si="23"/>
        <v>2.7385685540244786E-2</v>
      </c>
    </row>
    <row r="351" spans="1:7" x14ac:dyDescent="0.2">
      <c r="A351">
        <v>20060523</v>
      </c>
      <c r="B351">
        <v>47.54</v>
      </c>
      <c r="C351">
        <f t="shared" si="25"/>
        <v>47.205362931024617</v>
      </c>
      <c r="D351">
        <f t="shared" si="27"/>
        <v>46.92317875556413</v>
      </c>
      <c r="E351">
        <f t="shared" si="26"/>
        <v>0.28218417546048613</v>
      </c>
      <c r="F351">
        <f t="shared" si="24"/>
        <v>0.25107770391212586</v>
      </c>
      <c r="G351">
        <f t="shared" si="23"/>
        <v>3.1106471548360271E-2</v>
      </c>
    </row>
    <row r="352" spans="1:7" x14ac:dyDescent="0.2">
      <c r="A352">
        <v>20060524</v>
      </c>
      <c r="B352">
        <v>48.04</v>
      </c>
      <c r="C352">
        <f t="shared" si="25"/>
        <v>47.333768633943905</v>
      </c>
      <c r="D352">
        <f t="shared" si="27"/>
        <v>47.00590625515197</v>
      </c>
      <c r="E352">
        <f t="shared" si="26"/>
        <v>0.32786237879193436</v>
      </c>
      <c r="F352">
        <f t="shared" si="24"/>
        <v>0.2664346388880876</v>
      </c>
      <c r="G352">
        <f t="shared" si="23"/>
        <v>6.1427739903846756E-2</v>
      </c>
    </row>
    <row r="353" spans="1:7" x14ac:dyDescent="0.2">
      <c r="A353">
        <v>20060525</v>
      </c>
      <c r="B353">
        <v>49.47</v>
      </c>
      <c r="C353">
        <f t="shared" si="25"/>
        <v>47.66241961333715</v>
      </c>
      <c r="D353">
        <f t="shared" si="27"/>
        <v>47.188431717733302</v>
      </c>
      <c r="E353">
        <f t="shared" si="26"/>
        <v>0.47398789560384813</v>
      </c>
      <c r="F353">
        <f t="shared" si="24"/>
        <v>0.30794529023123973</v>
      </c>
      <c r="G353">
        <f t="shared" si="23"/>
        <v>0.1660426053726084</v>
      </c>
    </row>
    <row r="354" spans="1:7" x14ac:dyDescent="0.2">
      <c r="A354">
        <v>20060526</v>
      </c>
      <c r="B354">
        <v>49.65</v>
      </c>
      <c r="C354">
        <f t="shared" si="25"/>
        <v>47.968201211285283</v>
      </c>
      <c r="D354">
        <f t="shared" si="27"/>
        <v>47.370770109012319</v>
      </c>
      <c r="E354">
        <f t="shared" si="26"/>
        <v>0.5974311022729637</v>
      </c>
      <c r="F354">
        <f t="shared" si="24"/>
        <v>0.36584245263958454</v>
      </c>
      <c r="G354">
        <f t="shared" si="23"/>
        <v>0.23158864963337916</v>
      </c>
    </row>
    <row r="355" spans="1:7" x14ac:dyDescent="0.2">
      <c r="A355">
        <v>20060530</v>
      </c>
      <c r="B355">
        <v>48.32</v>
      </c>
      <c r="C355">
        <f t="shared" si="25"/>
        <v>48.022324101856775</v>
      </c>
      <c r="D355">
        <f t="shared" si="27"/>
        <v>47.441083434270666</v>
      </c>
      <c r="E355">
        <f t="shared" si="26"/>
        <v>0.58124066758610837</v>
      </c>
      <c r="F355">
        <f t="shared" si="24"/>
        <v>0.40892209562888931</v>
      </c>
      <c r="G355">
        <f t="shared" si="23"/>
        <v>0.17231857195721906</v>
      </c>
    </row>
    <row r="356" spans="1:7" x14ac:dyDescent="0.2">
      <c r="A356">
        <v>20060531</v>
      </c>
      <c r="B356">
        <v>48.45</v>
      </c>
      <c r="C356">
        <f t="shared" si="25"/>
        <v>48.08812039387881</v>
      </c>
      <c r="D356">
        <f t="shared" si="27"/>
        <v>47.515817994695063</v>
      </c>
      <c r="E356">
        <f t="shared" si="26"/>
        <v>0.57230239918374792</v>
      </c>
      <c r="F356">
        <f t="shared" si="24"/>
        <v>0.4415981563398611</v>
      </c>
      <c r="G356">
        <f t="shared" ref="G356:G419" si="28">E356-F356</f>
        <v>0.13070424284388682</v>
      </c>
    </row>
    <row r="357" spans="1:7" x14ac:dyDescent="0.2">
      <c r="A357">
        <v>20060601</v>
      </c>
      <c r="B357">
        <v>48.37</v>
      </c>
      <c r="C357">
        <f t="shared" si="25"/>
        <v>48.131486487128228</v>
      </c>
      <c r="D357">
        <f t="shared" si="27"/>
        <v>47.579090735828757</v>
      </c>
      <c r="E357">
        <f t="shared" si="26"/>
        <v>0.55239575129947127</v>
      </c>
      <c r="F357">
        <f t="shared" ref="F357:F420" si="29">(E357*(2/(9+1))+F356*(1-(2/(9+1))))</f>
        <v>0.46375767533178314</v>
      </c>
      <c r="G357">
        <f t="shared" si="28"/>
        <v>8.8638075967688135E-2</v>
      </c>
    </row>
    <row r="358" spans="1:7" x14ac:dyDescent="0.2">
      <c r="A358">
        <v>20060602</v>
      </c>
      <c r="B358">
        <v>47.82</v>
      </c>
      <c r="C358">
        <f t="shared" si="25"/>
        <v>48.083565489108494</v>
      </c>
      <c r="D358">
        <f t="shared" si="27"/>
        <v>47.596935866508105</v>
      </c>
      <c r="E358">
        <f t="shared" si="26"/>
        <v>0.48662962260038967</v>
      </c>
      <c r="F358">
        <f t="shared" si="29"/>
        <v>0.46833206478550449</v>
      </c>
      <c r="G358">
        <f t="shared" si="28"/>
        <v>1.8297557814885179E-2</v>
      </c>
    </row>
    <row r="359" spans="1:7" x14ac:dyDescent="0.2">
      <c r="A359">
        <v>20060605</v>
      </c>
      <c r="B359">
        <v>47.22</v>
      </c>
      <c r="C359">
        <f t="shared" si="25"/>
        <v>47.950709260014875</v>
      </c>
      <c r="D359">
        <f t="shared" si="27"/>
        <v>47.569014691211208</v>
      </c>
      <c r="E359">
        <f t="shared" si="26"/>
        <v>0.38169456880366681</v>
      </c>
      <c r="F359">
        <f t="shared" si="29"/>
        <v>0.45100456558913699</v>
      </c>
      <c r="G359">
        <f t="shared" si="28"/>
        <v>-6.9309996785470174E-2</v>
      </c>
    </row>
    <row r="360" spans="1:7" x14ac:dyDescent="0.2">
      <c r="A360">
        <v>20060606</v>
      </c>
      <c r="B360">
        <v>47.01</v>
      </c>
      <c r="C360">
        <f t="shared" si="25"/>
        <v>47.805984758474125</v>
      </c>
      <c r="D360">
        <f t="shared" si="27"/>
        <v>47.52760619556593</v>
      </c>
      <c r="E360">
        <f t="shared" si="26"/>
        <v>0.27837856290819474</v>
      </c>
      <c r="F360">
        <f t="shared" si="29"/>
        <v>0.41647936505294858</v>
      </c>
      <c r="G360">
        <f t="shared" si="28"/>
        <v>-0.13810080214475384</v>
      </c>
    </row>
    <row r="361" spans="1:7" x14ac:dyDescent="0.2">
      <c r="A361">
        <v>20060607</v>
      </c>
      <c r="B361">
        <v>47.04</v>
      </c>
      <c r="C361">
        <f t="shared" si="25"/>
        <v>47.688140949478104</v>
      </c>
      <c r="D361">
        <f t="shared" si="27"/>
        <v>47.491487218116603</v>
      </c>
      <c r="E361">
        <f t="shared" si="26"/>
        <v>0.19665373136150066</v>
      </c>
      <c r="F361">
        <f t="shared" si="29"/>
        <v>0.37251423831465902</v>
      </c>
      <c r="G361">
        <f t="shared" si="28"/>
        <v>-0.17586050695315836</v>
      </c>
    </row>
    <row r="362" spans="1:7" x14ac:dyDescent="0.2">
      <c r="A362">
        <v>20060608</v>
      </c>
      <c r="B362">
        <v>47.29</v>
      </c>
      <c r="C362">
        <f t="shared" si="25"/>
        <v>47.626888495712244</v>
      </c>
      <c r="D362">
        <f t="shared" si="27"/>
        <v>47.476562238996856</v>
      </c>
      <c r="E362">
        <f t="shared" si="26"/>
        <v>0.15032625671538824</v>
      </c>
      <c r="F362">
        <f t="shared" si="29"/>
        <v>0.32807664199480485</v>
      </c>
      <c r="G362">
        <f t="shared" si="28"/>
        <v>-0.17775038527941661</v>
      </c>
    </row>
    <row r="363" spans="1:7" x14ac:dyDescent="0.2">
      <c r="A363">
        <v>20060609</v>
      </c>
      <c r="B363">
        <v>47.1</v>
      </c>
      <c r="C363">
        <f t="shared" si="25"/>
        <v>47.545828727141128</v>
      </c>
      <c r="D363">
        <f t="shared" si="27"/>
        <v>47.4486687398119</v>
      </c>
      <c r="E363">
        <f t="shared" si="26"/>
        <v>9.7159987329227704E-2</v>
      </c>
      <c r="F363">
        <f t="shared" si="29"/>
        <v>0.28189331106168947</v>
      </c>
      <c r="G363">
        <f t="shared" si="28"/>
        <v>-0.18473332373246176</v>
      </c>
    </row>
    <row r="364" spans="1:7" x14ac:dyDescent="0.2">
      <c r="A364">
        <v>20060612</v>
      </c>
      <c r="B364">
        <v>46.97</v>
      </c>
      <c r="C364">
        <f t="shared" si="25"/>
        <v>47.457239692196339</v>
      </c>
      <c r="D364">
        <f t="shared" si="27"/>
        <v>47.413211796122127</v>
      </c>
      <c r="E364">
        <f t="shared" si="26"/>
        <v>4.4027896074211981E-2</v>
      </c>
      <c r="F364">
        <f t="shared" si="29"/>
        <v>0.23432022806419397</v>
      </c>
      <c r="G364">
        <f t="shared" si="28"/>
        <v>-0.19029233198998199</v>
      </c>
    </row>
    <row r="365" spans="1:7" x14ac:dyDescent="0.2">
      <c r="A365">
        <v>20060613</v>
      </c>
      <c r="B365">
        <v>47.51</v>
      </c>
      <c r="C365">
        <f t="shared" si="25"/>
        <v>47.46535666262767</v>
      </c>
      <c r="D365">
        <f t="shared" si="27"/>
        <v>47.42038129270567</v>
      </c>
      <c r="E365">
        <f t="shared" si="26"/>
        <v>4.4975369921999686E-2</v>
      </c>
      <c r="F365">
        <f t="shared" si="29"/>
        <v>0.19645125643575514</v>
      </c>
      <c r="G365">
        <f t="shared" si="28"/>
        <v>-0.15147588651375546</v>
      </c>
    </row>
    <row r="366" spans="1:7" x14ac:dyDescent="0.2">
      <c r="A366">
        <v>20060614</v>
      </c>
      <c r="B366">
        <v>47.69</v>
      </c>
      <c r="C366">
        <f t="shared" si="25"/>
        <v>47.499917176069566</v>
      </c>
      <c r="D366">
        <f t="shared" si="27"/>
        <v>47.440353048801548</v>
      </c>
      <c r="E366">
        <f t="shared" si="26"/>
        <v>5.9564127268018296E-2</v>
      </c>
      <c r="F366">
        <f t="shared" si="29"/>
        <v>0.16907383060220779</v>
      </c>
      <c r="G366">
        <f t="shared" si="28"/>
        <v>-0.1095097033341895</v>
      </c>
    </row>
    <row r="367" spans="1:7" x14ac:dyDescent="0.2">
      <c r="A367">
        <v>20060615</v>
      </c>
      <c r="B367">
        <v>48.59</v>
      </c>
      <c r="C367">
        <f t="shared" si="25"/>
        <v>47.667622225905021</v>
      </c>
      <c r="D367">
        <f t="shared" si="27"/>
        <v>47.525512082223656</v>
      </c>
      <c r="E367">
        <f t="shared" si="26"/>
        <v>0.14211014368136432</v>
      </c>
      <c r="F367">
        <f t="shared" si="29"/>
        <v>0.16368109321803911</v>
      </c>
      <c r="G367">
        <f t="shared" si="28"/>
        <v>-2.1570949536674794E-2</v>
      </c>
    </row>
    <row r="368" spans="1:7" x14ac:dyDescent="0.2">
      <c r="A368">
        <v>20060616</v>
      </c>
      <c r="B368">
        <v>48.32</v>
      </c>
      <c r="C368">
        <f t="shared" si="25"/>
        <v>47.767988037304249</v>
      </c>
      <c r="D368">
        <f t="shared" si="27"/>
        <v>47.584363039095976</v>
      </c>
      <c r="E368">
        <f t="shared" si="26"/>
        <v>0.18362499820827338</v>
      </c>
      <c r="F368">
        <f t="shared" si="29"/>
        <v>0.16766987421608598</v>
      </c>
      <c r="G368">
        <f t="shared" si="28"/>
        <v>1.5955123992187403E-2</v>
      </c>
    </row>
    <row r="369" spans="1:7" x14ac:dyDescent="0.2">
      <c r="A369">
        <v>20060619</v>
      </c>
      <c r="B369">
        <v>48.27</v>
      </c>
      <c r="C369">
        <f t="shared" si="25"/>
        <v>47.845220646949748</v>
      </c>
      <c r="D369">
        <f t="shared" si="27"/>
        <v>47.635150962125898</v>
      </c>
      <c r="E369">
        <f t="shared" si="26"/>
        <v>0.21006968482384991</v>
      </c>
      <c r="F369">
        <f t="shared" si="29"/>
        <v>0.17614983633763878</v>
      </c>
      <c r="G369">
        <f t="shared" si="28"/>
        <v>3.3919848486211129E-2</v>
      </c>
    </row>
    <row r="370" spans="1:7" x14ac:dyDescent="0.2">
      <c r="A370">
        <v>20060620</v>
      </c>
      <c r="B370">
        <v>48.42</v>
      </c>
      <c r="C370">
        <f t="shared" si="25"/>
        <v>47.933648239726708</v>
      </c>
      <c r="D370">
        <f t="shared" si="27"/>
        <v>47.693287927894353</v>
      </c>
      <c r="E370">
        <f t="shared" si="26"/>
        <v>0.24036031183235451</v>
      </c>
      <c r="F370">
        <f t="shared" si="29"/>
        <v>0.18899193143658194</v>
      </c>
      <c r="G370">
        <f t="shared" si="28"/>
        <v>5.1368380395772573E-2</v>
      </c>
    </row>
    <row r="371" spans="1:7" x14ac:dyDescent="0.2">
      <c r="A371">
        <v>20060621</v>
      </c>
      <c r="B371">
        <v>48.89</v>
      </c>
      <c r="C371">
        <f t="shared" si="25"/>
        <v>48.080779279768755</v>
      </c>
      <c r="D371">
        <f t="shared" si="27"/>
        <v>47.781933266568849</v>
      </c>
      <c r="E371">
        <f t="shared" si="26"/>
        <v>0.29884601319990622</v>
      </c>
      <c r="F371">
        <f t="shared" si="29"/>
        <v>0.21096274778924681</v>
      </c>
      <c r="G371">
        <f t="shared" si="28"/>
        <v>8.7883265410659411E-2</v>
      </c>
    </row>
    <row r="372" spans="1:7" x14ac:dyDescent="0.2">
      <c r="A372">
        <v>20060622</v>
      </c>
      <c r="B372">
        <v>48.48</v>
      </c>
      <c r="C372">
        <f t="shared" si="25"/>
        <v>48.14219785211202</v>
      </c>
      <c r="D372">
        <f t="shared" si="27"/>
        <v>47.833641913489679</v>
      </c>
      <c r="E372">
        <f t="shared" si="26"/>
        <v>0.30855593862234088</v>
      </c>
      <c r="F372">
        <f t="shared" si="29"/>
        <v>0.23048138595586565</v>
      </c>
      <c r="G372">
        <f t="shared" si="28"/>
        <v>7.8074552666475228E-2</v>
      </c>
    </row>
    <row r="373" spans="1:7" x14ac:dyDescent="0.2">
      <c r="A373">
        <v>20060623</v>
      </c>
      <c r="B373">
        <v>47.92</v>
      </c>
      <c r="C373">
        <f t="shared" si="25"/>
        <v>48.10801356717171</v>
      </c>
      <c r="D373">
        <f t="shared" si="27"/>
        <v>47.840038808786737</v>
      </c>
      <c r="E373">
        <f t="shared" si="26"/>
        <v>0.2679747583849732</v>
      </c>
      <c r="F373">
        <f t="shared" si="29"/>
        <v>0.23798006044168718</v>
      </c>
      <c r="G373">
        <f t="shared" si="28"/>
        <v>2.9994697943286019E-2</v>
      </c>
    </row>
    <row r="374" spans="1:7" x14ac:dyDescent="0.2">
      <c r="A374">
        <v>20060626</v>
      </c>
      <c r="B374">
        <v>48.08</v>
      </c>
      <c r="C374">
        <f t="shared" si="25"/>
        <v>48.103703787606833</v>
      </c>
      <c r="D374">
        <f t="shared" si="27"/>
        <v>47.857813711839569</v>
      </c>
      <c r="E374">
        <f t="shared" si="26"/>
        <v>0.24589007576726374</v>
      </c>
      <c r="F374">
        <f t="shared" si="29"/>
        <v>0.23956206350680251</v>
      </c>
      <c r="G374">
        <f t="shared" si="28"/>
        <v>6.3280122604612299E-3</v>
      </c>
    </row>
    <row r="375" spans="1:7" x14ac:dyDescent="0.2">
      <c r="A375">
        <v>20060627</v>
      </c>
      <c r="B375">
        <v>47.65</v>
      </c>
      <c r="C375">
        <f t="shared" si="25"/>
        <v>48.033903204898095</v>
      </c>
      <c r="D375">
        <f t="shared" si="27"/>
        <v>47.842420103555156</v>
      </c>
      <c r="E375">
        <f t="shared" si="26"/>
        <v>0.19148310134293922</v>
      </c>
      <c r="F375">
        <f t="shared" si="29"/>
        <v>0.22994627107402987</v>
      </c>
      <c r="G375">
        <f t="shared" si="28"/>
        <v>-3.8463169731090652E-2</v>
      </c>
    </row>
    <row r="376" spans="1:7" x14ac:dyDescent="0.2">
      <c r="A376">
        <v>20060628</v>
      </c>
      <c r="B376">
        <v>47.92</v>
      </c>
      <c r="C376">
        <f t="shared" si="25"/>
        <v>48.016379634913775</v>
      </c>
      <c r="D376">
        <f t="shared" si="27"/>
        <v>47.848166762551067</v>
      </c>
      <c r="E376">
        <f t="shared" si="26"/>
        <v>0.16821287236270877</v>
      </c>
      <c r="F376">
        <f t="shared" si="29"/>
        <v>0.21759959133176568</v>
      </c>
      <c r="G376">
        <f t="shared" si="28"/>
        <v>-4.9386718969056914E-2</v>
      </c>
    </row>
    <row r="377" spans="1:7" x14ac:dyDescent="0.2">
      <c r="A377">
        <v>20060629</v>
      </c>
      <c r="B377">
        <v>48.7</v>
      </c>
      <c r="C377">
        <f t="shared" si="25"/>
        <v>48.121551998773192</v>
      </c>
      <c r="D377">
        <f t="shared" si="27"/>
        <v>47.911265520880619</v>
      </c>
      <c r="E377">
        <f t="shared" si="26"/>
        <v>0.21028647789257349</v>
      </c>
      <c r="F377">
        <f t="shared" si="29"/>
        <v>0.21613696864392726</v>
      </c>
      <c r="G377">
        <f t="shared" si="28"/>
        <v>-5.8504907513537707E-3</v>
      </c>
    </row>
    <row r="378" spans="1:7" x14ac:dyDescent="0.2">
      <c r="A378">
        <v>20060630</v>
      </c>
      <c r="B378">
        <v>48.17</v>
      </c>
      <c r="C378">
        <f t="shared" si="25"/>
        <v>48.129005537423474</v>
      </c>
      <c r="D378">
        <f t="shared" si="27"/>
        <v>47.930431037852422</v>
      </c>
      <c r="E378">
        <f t="shared" si="26"/>
        <v>0.19857449957105189</v>
      </c>
      <c r="F378">
        <f t="shared" si="29"/>
        <v>0.21262447482935218</v>
      </c>
      <c r="G378">
        <f t="shared" si="28"/>
        <v>-1.404997525830029E-2</v>
      </c>
    </row>
    <row r="379" spans="1:7" x14ac:dyDescent="0.2">
      <c r="A379">
        <v>20060703</v>
      </c>
      <c r="B379">
        <v>47.5</v>
      </c>
      <c r="C379">
        <f t="shared" si="25"/>
        <v>48.032235454742938</v>
      </c>
      <c r="D379">
        <f t="shared" si="27"/>
        <v>47.898547257270764</v>
      </c>
      <c r="E379">
        <f t="shared" si="26"/>
        <v>0.13368819747217486</v>
      </c>
      <c r="F379">
        <f t="shared" si="29"/>
        <v>0.19683721935791673</v>
      </c>
      <c r="G379">
        <f t="shared" si="28"/>
        <v>-6.3149021885741868E-2</v>
      </c>
    </row>
    <row r="380" spans="1:7" x14ac:dyDescent="0.2">
      <c r="A380">
        <v>20060705</v>
      </c>
      <c r="B380">
        <v>46.98</v>
      </c>
      <c r="C380">
        <f t="shared" si="25"/>
        <v>47.870353077090179</v>
      </c>
      <c r="D380">
        <f t="shared" si="27"/>
        <v>47.830506719695151</v>
      </c>
      <c r="E380">
        <f t="shared" si="26"/>
        <v>3.9846357395028065E-2</v>
      </c>
      <c r="F380">
        <f t="shared" si="29"/>
        <v>0.16543904696533901</v>
      </c>
      <c r="G380">
        <f t="shared" si="28"/>
        <v>-0.12559268957031094</v>
      </c>
    </row>
    <row r="381" spans="1:7" x14ac:dyDescent="0.2">
      <c r="A381">
        <v>20060706</v>
      </c>
      <c r="B381">
        <v>46.7</v>
      </c>
      <c r="C381">
        <f t="shared" si="25"/>
        <v>47.690298757537846</v>
      </c>
      <c r="D381">
        <f t="shared" si="27"/>
        <v>47.746765481199219</v>
      </c>
      <c r="E381">
        <f t="shared" si="26"/>
        <v>-5.6466723661372953E-2</v>
      </c>
      <c r="F381">
        <f t="shared" si="29"/>
        <v>0.12105789283999663</v>
      </c>
      <c r="G381">
        <f t="shared" si="28"/>
        <v>-0.17752461650136958</v>
      </c>
    </row>
    <row r="382" spans="1:7" x14ac:dyDescent="0.2">
      <c r="A382">
        <v>20060707</v>
      </c>
      <c r="B382">
        <v>46</v>
      </c>
      <c r="C382">
        <f t="shared" si="25"/>
        <v>47.430252794839717</v>
      </c>
      <c r="D382">
        <f t="shared" si="27"/>
        <v>47.617375445554828</v>
      </c>
      <c r="E382">
        <f t="shared" si="26"/>
        <v>-0.18712265071511069</v>
      </c>
      <c r="F382">
        <f t="shared" si="29"/>
        <v>5.9421784128975162E-2</v>
      </c>
      <c r="G382">
        <f t="shared" si="28"/>
        <v>-0.24654443484408586</v>
      </c>
    </row>
    <row r="383" spans="1:7" x14ac:dyDescent="0.2">
      <c r="A383">
        <v>20060710</v>
      </c>
      <c r="B383">
        <v>46.21</v>
      </c>
      <c r="C383">
        <f t="shared" si="25"/>
        <v>47.242521595633605</v>
      </c>
      <c r="D383">
        <f t="shared" si="27"/>
        <v>47.513125412550764</v>
      </c>
      <c r="E383">
        <f t="shared" si="26"/>
        <v>-0.27060381691715918</v>
      </c>
      <c r="F383">
        <f t="shared" si="29"/>
        <v>-6.5833360802517032E-3</v>
      </c>
      <c r="G383">
        <f t="shared" si="28"/>
        <v>-0.26402048083690749</v>
      </c>
    </row>
    <row r="384" spans="1:7" x14ac:dyDescent="0.2">
      <c r="A384">
        <v>20060711</v>
      </c>
      <c r="B384">
        <v>46.111499999999999</v>
      </c>
      <c r="C384">
        <f t="shared" si="25"/>
        <v>47.068518273228435</v>
      </c>
      <c r="D384">
        <f t="shared" si="27"/>
        <v>47.409301307917374</v>
      </c>
      <c r="E384">
        <f t="shared" si="26"/>
        <v>-0.34078303468893978</v>
      </c>
      <c r="F384">
        <f t="shared" si="29"/>
        <v>-7.3423275801989318E-2</v>
      </c>
      <c r="G384">
        <f t="shared" si="28"/>
        <v>-0.26735975888695046</v>
      </c>
    </row>
    <row r="385" spans="1:7" x14ac:dyDescent="0.2">
      <c r="A385">
        <v>20060712</v>
      </c>
      <c r="B385">
        <v>45.15</v>
      </c>
      <c r="C385">
        <f t="shared" si="25"/>
        <v>46.773361615808675</v>
      </c>
      <c r="D385">
        <f t="shared" si="27"/>
        <v>47.24194565547905</v>
      </c>
      <c r="E385">
        <f t="shared" si="26"/>
        <v>-0.46858403967037532</v>
      </c>
      <c r="F385">
        <f t="shared" si="29"/>
        <v>-0.15245542857566652</v>
      </c>
      <c r="G385">
        <f t="shared" si="28"/>
        <v>-0.3161286110947088</v>
      </c>
    </row>
    <row r="386" spans="1:7" x14ac:dyDescent="0.2">
      <c r="A386">
        <v>20060713</v>
      </c>
      <c r="B386">
        <v>44.18</v>
      </c>
      <c r="C386">
        <f t="shared" si="25"/>
        <v>46.374382905684264</v>
      </c>
      <c r="D386">
        <f t="shared" si="27"/>
        <v>47.015134866184312</v>
      </c>
      <c r="E386">
        <f t="shared" si="26"/>
        <v>-0.64075196050004735</v>
      </c>
      <c r="F386">
        <f t="shared" si="29"/>
        <v>-0.25011473496054271</v>
      </c>
      <c r="G386">
        <f t="shared" si="28"/>
        <v>-0.39063722553950464</v>
      </c>
    </row>
    <row r="387" spans="1:7" x14ac:dyDescent="0.2">
      <c r="A387">
        <v>20060714</v>
      </c>
      <c r="B387">
        <v>43.1</v>
      </c>
      <c r="C387">
        <f t="shared" si="25"/>
        <v>45.870631689425146</v>
      </c>
      <c r="D387">
        <f t="shared" si="27"/>
        <v>46.725124876096579</v>
      </c>
      <c r="E387">
        <f t="shared" si="26"/>
        <v>-0.85449318667143359</v>
      </c>
      <c r="F387">
        <f t="shared" si="29"/>
        <v>-0.37099042530272092</v>
      </c>
      <c r="G387">
        <f t="shared" si="28"/>
        <v>-0.48350276136871267</v>
      </c>
    </row>
    <row r="388" spans="1:7" x14ac:dyDescent="0.2">
      <c r="A388">
        <v>20060717</v>
      </c>
      <c r="B388">
        <v>43.01</v>
      </c>
      <c r="C388">
        <f t="shared" si="25"/>
        <v>45.430534506436665</v>
      </c>
      <c r="D388">
        <f t="shared" si="27"/>
        <v>46.449930440830173</v>
      </c>
      <c r="E388">
        <f t="shared" si="26"/>
        <v>-1.0193959343935077</v>
      </c>
      <c r="F388">
        <f t="shared" si="29"/>
        <v>-0.50067152712087837</v>
      </c>
      <c r="G388">
        <f t="shared" si="28"/>
        <v>-0.51872440727262936</v>
      </c>
    </row>
    <row r="389" spans="1:7" x14ac:dyDescent="0.2">
      <c r="A389">
        <v>20060718</v>
      </c>
      <c r="B389">
        <v>43.15</v>
      </c>
      <c r="C389">
        <f t="shared" si="25"/>
        <v>45.079683043907949</v>
      </c>
      <c r="D389">
        <f t="shared" si="27"/>
        <v>46.205491148916828</v>
      </c>
      <c r="E389">
        <f t="shared" si="26"/>
        <v>-1.1258081050088791</v>
      </c>
      <c r="F389">
        <f t="shared" si="29"/>
        <v>-0.62569884269847853</v>
      </c>
      <c r="G389">
        <f t="shared" si="28"/>
        <v>-0.50010926231040054</v>
      </c>
    </row>
    <row r="390" spans="1:7" x14ac:dyDescent="0.2">
      <c r="A390">
        <v>20060719</v>
      </c>
      <c r="B390">
        <v>44.18</v>
      </c>
      <c r="C390">
        <f t="shared" si="25"/>
        <v>44.941270267922114</v>
      </c>
      <c r="D390">
        <f t="shared" si="27"/>
        <v>46.055454767515585</v>
      </c>
      <c r="E390">
        <f t="shared" si="26"/>
        <v>-1.1141844995934704</v>
      </c>
      <c r="F390">
        <f t="shared" si="29"/>
        <v>-0.72339597407747691</v>
      </c>
      <c r="G390">
        <f t="shared" si="28"/>
        <v>-0.39078852551599352</v>
      </c>
    </row>
    <row r="391" spans="1:7" x14ac:dyDescent="0.2">
      <c r="A391">
        <v>20060720</v>
      </c>
      <c r="B391">
        <v>44.29</v>
      </c>
      <c r="C391">
        <f t="shared" si="25"/>
        <v>44.841074842087949</v>
      </c>
      <c r="D391">
        <f t="shared" si="27"/>
        <v>45.924680340292205</v>
      </c>
      <c r="E391">
        <f t="shared" si="26"/>
        <v>-1.0836054982042569</v>
      </c>
      <c r="F391">
        <f t="shared" si="29"/>
        <v>-0.79543787890283291</v>
      </c>
      <c r="G391">
        <f t="shared" si="28"/>
        <v>-0.28816761930142398</v>
      </c>
    </row>
    <row r="392" spans="1:7" x14ac:dyDescent="0.2">
      <c r="A392">
        <v>20060721</v>
      </c>
      <c r="B392">
        <v>43.72</v>
      </c>
      <c r="C392">
        <f t="shared" si="25"/>
        <v>44.668601789459039</v>
      </c>
      <c r="D392">
        <f t="shared" si="27"/>
        <v>45.761370685455745</v>
      </c>
      <c r="E392">
        <f t="shared" si="26"/>
        <v>-1.0927688959967057</v>
      </c>
      <c r="F392">
        <f t="shared" si="29"/>
        <v>-0.85490408232160753</v>
      </c>
      <c r="G392">
        <f t="shared" si="28"/>
        <v>-0.23786481367509815</v>
      </c>
    </row>
    <row r="393" spans="1:7" x14ac:dyDescent="0.2">
      <c r="A393">
        <v>20060724</v>
      </c>
      <c r="B393">
        <v>44.44</v>
      </c>
      <c r="C393">
        <f t="shared" si="25"/>
        <v>44.633432283388416</v>
      </c>
      <c r="D393">
        <f t="shared" si="27"/>
        <v>45.663491375421984</v>
      </c>
      <c r="E393">
        <f t="shared" si="26"/>
        <v>-1.0300590920335679</v>
      </c>
      <c r="F393">
        <f t="shared" si="29"/>
        <v>-0.88993508426399959</v>
      </c>
      <c r="G393">
        <f t="shared" si="28"/>
        <v>-0.14012400776956835</v>
      </c>
    </row>
    <row r="394" spans="1:7" x14ac:dyDescent="0.2">
      <c r="A394">
        <v>20060725</v>
      </c>
      <c r="B394">
        <v>44.69</v>
      </c>
      <c r="C394">
        <f t="shared" si="25"/>
        <v>44.642135009020969</v>
      </c>
      <c r="D394">
        <f t="shared" si="27"/>
        <v>45.591380903168506</v>
      </c>
      <c r="E394">
        <f t="shared" si="26"/>
        <v>-0.94924589414753768</v>
      </c>
      <c r="F394">
        <f t="shared" si="29"/>
        <v>-0.90179724624070734</v>
      </c>
      <c r="G394">
        <f t="shared" si="28"/>
        <v>-4.7448647906830344E-2</v>
      </c>
    </row>
    <row r="395" spans="1:7" x14ac:dyDescent="0.2">
      <c r="A395">
        <v>20060726</v>
      </c>
      <c r="B395">
        <v>43.65</v>
      </c>
      <c r="C395">
        <f t="shared" si="25"/>
        <v>44.489498853786969</v>
      </c>
      <c r="D395">
        <f t="shared" si="27"/>
        <v>45.44757491034121</v>
      </c>
      <c r="E395">
        <f t="shared" si="26"/>
        <v>-0.95807605655424055</v>
      </c>
      <c r="F395">
        <f t="shared" si="29"/>
        <v>-0.91305300830341407</v>
      </c>
      <c r="G395">
        <f t="shared" si="28"/>
        <v>-4.5023048250826481E-2</v>
      </c>
    </row>
    <row r="396" spans="1:7" x14ac:dyDescent="0.2">
      <c r="A396">
        <v>20060727</v>
      </c>
      <c r="B396">
        <v>43.55</v>
      </c>
      <c r="C396">
        <f t="shared" si="25"/>
        <v>44.344960568588974</v>
      </c>
      <c r="D396">
        <f t="shared" si="27"/>
        <v>45.307013805871492</v>
      </c>
      <c r="E396">
        <f t="shared" si="26"/>
        <v>-0.96205323728251813</v>
      </c>
      <c r="F396">
        <f t="shared" si="29"/>
        <v>-0.9228530540992349</v>
      </c>
      <c r="G396">
        <f t="shared" si="28"/>
        <v>-3.9200183183283221E-2</v>
      </c>
    </row>
    <row r="397" spans="1:7" x14ac:dyDescent="0.2">
      <c r="A397">
        <v>20060728</v>
      </c>
      <c r="B397">
        <v>44.46</v>
      </c>
      <c r="C397">
        <f t="shared" si="25"/>
        <v>44.36265894265221</v>
      </c>
      <c r="D397">
        <f t="shared" si="27"/>
        <v>45.244272042473597</v>
      </c>
      <c r="E397">
        <f t="shared" si="26"/>
        <v>-0.88161309982138647</v>
      </c>
      <c r="F397">
        <f t="shared" si="29"/>
        <v>-0.91460506324366531</v>
      </c>
      <c r="G397">
        <f t="shared" si="28"/>
        <v>3.2991963422278836E-2</v>
      </c>
    </row>
    <row r="398" spans="1:7" x14ac:dyDescent="0.2">
      <c r="A398">
        <v>20060731</v>
      </c>
      <c r="B398">
        <v>44.51</v>
      </c>
      <c r="C398">
        <f t="shared" si="25"/>
        <v>44.385326797628792</v>
      </c>
      <c r="D398">
        <f t="shared" si="27"/>
        <v>45.189881520808882</v>
      </c>
      <c r="E398">
        <f t="shared" si="26"/>
        <v>-0.80455472318008958</v>
      </c>
      <c r="F398">
        <f t="shared" si="29"/>
        <v>-0.89259499523095021</v>
      </c>
      <c r="G398">
        <f t="shared" si="28"/>
        <v>8.8040272050860624E-2</v>
      </c>
    </row>
    <row r="399" spans="1:7" x14ac:dyDescent="0.2">
      <c r="A399">
        <v>20060801</v>
      </c>
      <c r="B399">
        <v>44.06</v>
      </c>
      <c r="C399">
        <f t="shared" ref="C399:C462" si="30">(B399*(2/(12+1))+C398*(1-(2/(12+1))))</f>
        <v>44.335276521070519</v>
      </c>
      <c r="D399">
        <f t="shared" si="27"/>
        <v>45.106186593341562</v>
      </c>
      <c r="E399">
        <f t="shared" si="26"/>
        <v>-0.77091007227104313</v>
      </c>
      <c r="F399">
        <f t="shared" si="29"/>
        <v>-0.8682580106389689</v>
      </c>
      <c r="G399">
        <f t="shared" si="28"/>
        <v>9.7347938367925768E-2</v>
      </c>
    </row>
    <row r="400" spans="1:7" x14ac:dyDescent="0.2">
      <c r="A400">
        <v>20060802</v>
      </c>
      <c r="B400">
        <v>44.36</v>
      </c>
      <c r="C400">
        <f t="shared" si="30"/>
        <v>44.339080133213514</v>
      </c>
      <c r="D400">
        <f t="shared" si="27"/>
        <v>45.050913512353297</v>
      </c>
      <c r="E400">
        <f t="shared" si="26"/>
        <v>-0.71183337913978306</v>
      </c>
      <c r="F400">
        <f t="shared" si="29"/>
        <v>-0.83697308433913176</v>
      </c>
      <c r="G400">
        <f t="shared" si="28"/>
        <v>0.12513970519934869</v>
      </c>
    </row>
    <row r="401" spans="1:7" x14ac:dyDescent="0.2">
      <c r="A401">
        <v>20060803</v>
      </c>
      <c r="B401">
        <v>44.72</v>
      </c>
      <c r="C401">
        <f t="shared" si="30"/>
        <v>44.397683189642208</v>
      </c>
      <c r="D401">
        <f t="shared" si="27"/>
        <v>45.026401400327131</v>
      </c>
      <c r="E401">
        <f t="shared" si="26"/>
        <v>-0.62871821068492295</v>
      </c>
      <c r="F401">
        <f t="shared" si="29"/>
        <v>-0.79532210960829008</v>
      </c>
      <c r="G401">
        <f t="shared" si="28"/>
        <v>0.16660389892336713</v>
      </c>
    </row>
    <row r="402" spans="1:7" x14ac:dyDescent="0.2">
      <c r="A402">
        <v>20060804</v>
      </c>
      <c r="B402">
        <v>44.84</v>
      </c>
      <c r="C402">
        <f t="shared" si="30"/>
        <v>44.465731929697256</v>
      </c>
      <c r="D402">
        <f t="shared" si="27"/>
        <v>45.012593889191791</v>
      </c>
      <c r="E402">
        <f t="shared" si="26"/>
        <v>-0.5468619594945352</v>
      </c>
      <c r="F402">
        <f t="shared" si="29"/>
        <v>-0.74563007958553917</v>
      </c>
      <c r="G402">
        <f t="shared" si="28"/>
        <v>0.19876812009100397</v>
      </c>
    </row>
    <row r="403" spans="1:7" x14ac:dyDescent="0.2">
      <c r="A403">
        <v>20060807</v>
      </c>
      <c r="B403">
        <v>44.83</v>
      </c>
      <c r="C403">
        <f t="shared" si="30"/>
        <v>44.521773171282291</v>
      </c>
      <c r="D403">
        <f t="shared" si="27"/>
        <v>44.999068415918323</v>
      </c>
      <c r="E403">
        <f t="shared" si="26"/>
        <v>-0.47729524463603212</v>
      </c>
      <c r="F403">
        <f t="shared" si="29"/>
        <v>-0.69196311259563781</v>
      </c>
      <c r="G403">
        <f t="shared" si="28"/>
        <v>0.21466786795960568</v>
      </c>
    </row>
    <row r="404" spans="1:7" x14ac:dyDescent="0.2">
      <c r="A404">
        <v>20060808</v>
      </c>
      <c r="B404">
        <v>44.47</v>
      </c>
      <c r="C404">
        <f t="shared" si="30"/>
        <v>44.513808068008096</v>
      </c>
      <c r="D404">
        <f t="shared" si="27"/>
        <v>44.959878162887335</v>
      </c>
      <c r="E404">
        <f t="shared" si="26"/>
        <v>-0.44607009487923932</v>
      </c>
      <c r="F404">
        <f t="shared" si="29"/>
        <v>-0.64278450905235818</v>
      </c>
      <c r="G404">
        <f t="shared" si="28"/>
        <v>0.19671441417311886</v>
      </c>
    </row>
    <row r="405" spans="1:7" x14ac:dyDescent="0.2">
      <c r="A405">
        <v>20060809</v>
      </c>
      <c r="B405">
        <v>43.92</v>
      </c>
      <c r="C405">
        <f t="shared" si="30"/>
        <v>44.422452980622239</v>
      </c>
      <c r="D405">
        <f t="shared" si="27"/>
        <v>44.882850150821604</v>
      </c>
      <c r="E405">
        <f t="shared" si="26"/>
        <v>-0.46039717019936433</v>
      </c>
      <c r="F405">
        <f t="shared" si="29"/>
        <v>-0.60630704128175938</v>
      </c>
      <c r="G405">
        <f t="shared" si="28"/>
        <v>0.14590987108239506</v>
      </c>
    </row>
    <row r="406" spans="1:7" x14ac:dyDescent="0.2">
      <c r="A406">
        <v>20060810</v>
      </c>
      <c r="B406">
        <v>44.89</v>
      </c>
      <c r="C406">
        <f t="shared" si="30"/>
        <v>44.49438329129574</v>
      </c>
      <c r="D406">
        <f t="shared" si="27"/>
        <v>44.883379769279259</v>
      </c>
      <c r="E406">
        <f t="shared" si="26"/>
        <v>-0.38899647798351822</v>
      </c>
      <c r="F406">
        <f t="shared" si="29"/>
        <v>-0.56284492862211122</v>
      </c>
      <c r="G406">
        <f t="shared" si="28"/>
        <v>0.173848450638593</v>
      </c>
    </row>
    <row r="407" spans="1:7" x14ac:dyDescent="0.2">
      <c r="A407">
        <v>20060811</v>
      </c>
      <c r="B407">
        <v>44.7</v>
      </c>
      <c r="C407">
        <f t="shared" si="30"/>
        <v>44.526016631096397</v>
      </c>
      <c r="D407">
        <f t="shared" si="27"/>
        <v>44.869796082665978</v>
      </c>
      <c r="E407">
        <f t="shared" si="26"/>
        <v>-0.34377945156958134</v>
      </c>
      <c r="F407">
        <f t="shared" si="29"/>
        <v>-0.51903183321160529</v>
      </c>
      <c r="G407">
        <f t="shared" si="28"/>
        <v>0.17525238164202395</v>
      </c>
    </row>
    <row r="408" spans="1:7" x14ac:dyDescent="0.2">
      <c r="A408">
        <v>20060814</v>
      </c>
      <c r="B408">
        <v>45.01</v>
      </c>
      <c r="C408">
        <f t="shared" si="30"/>
        <v>44.600475610927724</v>
      </c>
      <c r="D408">
        <f t="shared" si="27"/>
        <v>44.880181558024056</v>
      </c>
      <c r="E408">
        <f t="shared" si="26"/>
        <v>-0.2797059470963319</v>
      </c>
      <c r="F408">
        <f t="shared" si="29"/>
        <v>-0.47116665598855068</v>
      </c>
      <c r="G408">
        <f t="shared" si="28"/>
        <v>0.19146070889221878</v>
      </c>
    </row>
    <row r="409" spans="1:7" x14ac:dyDescent="0.2">
      <c r="A409">
        <v>20060815</v>
      </c>
      <c r="B409">
        <v>44.51</v>
      </c>
      <c r="C409">
        <f t="shared" si="30"/>
        <v>44.586556286169611</v>
      </c>
      <c r="D409">
        <f t="shared" si="27"/>
        <v>44.852760701874125</v>
      </c>
      <c r="E409">
        <f t="shared" si="26"/>
        <v>-0.26620441570451447</v>
      </c>
      <c r="F409">
        <f t="shared" si="29"/>
        <v>-0.43017420793174349</v>
      </c>
      <c r="G409">
        <f t="shared" si="28"/>
        <v>0.16396979222722902</v>
      </c>
    </row>
    <row r="410" spans="1:7" x14ac:dyDescent="0.2">
      <c r="A410">
        <v>20060816</v>
      </c>
      <c r="B410">
        <v>44.43</v>
      </c>
      <c r="C410">
        <f t="shared" si="30"/>
        <v>44.562470703681981</v>
      </c>
      <c r="D410">
        <f t="shared" si="27"/>
        <v>44.821445094327899</v>
      </c>
      <c r="E410">
        <f t="shared" si="26"/>
        <v>-0.25897439064591765</v>
      </c>
      <c r="F410">
        <f t="shared" si="29"/>
        <v>-0.39593424447457837</v>
      </c>
      <c r="G410">
        <f t="shared" si="28"/>
        <v>0.13695985382866072</v>
      </c>
    </row>
    <row r="411" spans="1:7" x14ac:dyDescent="0.2">
      <c r="A411">
        <v>20060817</v>
      </c>
      <c r="B411">
        <v>44.63</v>
      </c>
      <c r="C411">
        <f t="shared" si="30"/>
        <v>44.572859826192449</v>
      </c>
      <c r="D411">
        <f t="shared" si="27"/>
        <v>44.807263976229535</v>
      </c>
      <c r="E411">
        <f t="shared" si="26"/>
        <v>-0.23440415003708637</v>
      </c>
      <c r="F411">
        <f t="shared" si="29"/>
        <v>-0.36362822558707997</v>
      </c>
      <c r="G411">
        <f t="shared" si="28"/>
        <v>0.1292240755499936</v>
      </c>
    </row>
    <row r="412" spans="1:7" x14ac:dyDescent="0.2">
      <c r="A412">
        <v>20060818</v>
      </c>
      <c r="B412">
        <v>44.48</v>
      </c>
      <c r="C412">
        <f t="shared" si="30"/>
        <v>44.558573699085919</v>
      </c>
      <c r="D412">
        <f t="shared" si="27"/>
        <v>44.783022200212528</v>
      </c>
      <c r="E412">
        <f t="shared" ref="E412:E475" si="31">C412-D412</f>
        <v>-0.2244485011266093</v>
      </c>
      <c r="F412">
        <f t="shared" si="29"/>
        <v>-0.33579228069498585</v>
      </c>
      <c r="G412">
        <f t="shared" si="28"/>
        <v>0.11134377956837654</v>
      </c>
    </row>
    <row r="413" spans="1:7" x14ac:dyDescent="0.2">
      <c r="A413">
        <v>20060821</v>
      </c>
      <c r="B413">
        <v>44.11</v>
      </c>
      <c r="C413">
        <f t="shared" si="30"/>
        <v>44.489562360765007</v>
      </c>
      <c r="D413">
        <f t="shared" ref="D413:D476" si="32">B413*(2/(26+1)) + D412*(1-(2/(26+1)))</f>
        <v>44.733168703900489</v>
      </c>
      <c r="E413">
        <f t="shared" si="31"/>
        <v>-0.24360634313548246</v>
      </c>
      <c r="F413">
        <f t="shared" si="29"/>
        <v>-0.31735509318308519</v>
      </c>
      <c r="G413">
        <f t="shared" si="28"/>
        <v>7.3748750047602729E-2</v>
      </c>
    </row>
    <row r="414" spans="1:7" x14ac:dyDescent="0.2">
      <c r="A414">
        <v>20060822</v>
      </c>
      <c r="B414">
        <v>44.07</v>
      </c>
      <c r="C414">
        <f t="shared" si="30"/>
        <v>44.4250143052627</v>
      </c>
      <c r="D414">
        <f t="shared" si="32"/>
        <v>44.684045096204159</v>
      </c>
      <c r="E414">
        <f t="shared" si="31"/>
        <v>-0.25903079094145909</v>
      </c>
      <c r="F414">
        <f t="shared" si="29"/>
        <v>-0.30569023273475998</v>
      </c>
      <c r="G414">
        <f t="shared" si="28"/>
        <v>4.6659441793300893E-2</v>
      </c>
    </row>
    <row r="415" spans="1:7" x14ac:dyDescent="0.2">
      <c r="A415">
        <v>20060823</v>
      </c>
      <c r="B415">
        <v>43.75</v>
      </c>
      <c r="C415">
        <f t="shared" si="30"/>
        <v>44.321165950606904</v>
      </c>
      <c r="D415">
        <f t="shared" si="32"/>
        <v>44.614856570559404</v>
      </c>
      <c r="E415">
        <f t="shared" si="31"/>
        <v>-0.29369061995249979</v>
      </c>
      <c r="F415">
        <f t="shared" si="29"/>
        <v>-0.30329031017830799</v>
      </c>
      <c r="G415">
        <f t="shared" si="28"/>
        <v>9.5996902258081995E-3</v>
      </c>
    </row>
    <row r="416" spans="1:7" x14ac:dyDescent="0.2">
      <c r="A416">
        <v>20060824</v>
      </c>
      <c r="B416">
        <v>43.75</v>
      </c>
      <c r="C416">
        <f t="shared" si="30"/>
        <v>44.233294265898152</v>
      </c>
      <c r="D416">
        <f t="shared" si="32"/>
        <v>44.550793120888336</v>
      </c>
      <c r="E416">
        <f t="shared" si="31"/>
        <v>-0.31749885499018404</v>
      </c>
      <c r="F416">
        <f t="shared" si="29"/>
        <v>-0.30613201914068322</v>
      </c>
      <c r="G416">
        <f t="shared" si="28"/>
        <v>-1.1366835849500823E-2</v>
      </c>
    </row>
    <row r="417" spans="1:7" x14ac:dyDescent="0.2">
      <c r="A417">
        <v>20060825</v>
      </c>
      <c r="B417">
        <v>43.89</v>
      </c>
      <c r="C417">
        <f t="shared" si="30"/>
        <v>44.180479763452283</v>
      </c>
      <c r="D417">
        <f t="shared" si="32"/>
        <v>44.501845482304013</v>
      </c>
      <c r="E417">
        <f t="shared" si="31"/>
        <v>-0.32136571885173026</v>
      </c>
      <c r="F417">
        <f t="shared" si="29"/>
        <v>-0.30917875908289266</v>
      </c>
      <c r="G417">
        <f t="shared" si="28"/>
        <v>-1.2186959768837602E-2</v>
      </c>
    </row>
    <row r="418" spans="1:7" x14ac:dyDescent="0.2">
      <c r="A418">
        <v>20060828</v>
      </c>
      <c r="B418">
        <v>44.43</v>
      </c>
      <c r="C418">
        <f t="shared" si="30"/>
        <v>44.218867492151929</v>
      </c>
      <c r="D418">
        <f t="shared" si="32"/>
        <v>44.496523594725943</v>
      </c>
      <c r="E418">
        <f t="shared" si="31"/>
        <v>-0.27765610257401363</v>
      </c>
      <c r="F418">
        <f t="shared" si="29"/>
        <v>-0.30287422778111689</v>
      </c>
      <c r="G418">
        <f t="shared" si="28"/>
        <v>2.5218125207103259E-2</v>
      </c>
    </row>
    <row r="419" spans="1:7" x14ac:dyDescent="0.2">
      <c r="A419">
        <v>20060829</v>
      </c>
      <c r="B419">
        <v>44.49</v>
      </c>
      <c r="C419">
        <f t="shared" si="30"/>
        <v>44.260580185667017</v>
      </c>
      <c r="D419">
        <f t="shared" si="32"/>
        <v>44.496040365486991</v>
      </c>
      <c r="E419">
        <f t="shared" si="31"/>
        <v>-0.2354601798199738</v>
      </c>
      <c r="F419">
        <f t="shared" si="29"/>
        <v>-0.28939141818888831</v>
      </c>
      <c r="G419">
        <f t="shared" si="28"/>
        <v>5.3931238368914503E-2</v>
      </c>
    </row>
    <row r="420" spans="1:7" x14ac:dyDescent="0.2">
      <c r="A420">
        <v>20060830</v>
      </c>
      <c r="B420">
        <v>44.62</v>
      </c>
      <c r="C420">
        <f t="shared" si="30"/>
        <v>44.315875541718242</v>
      </c>
      <c r="D420">
        <f t="shared" si="32"/>
        <v>44.505222560636106</v>
      </c>
      <c r="E420">
        <f t="shared" si="31"/>
        <v>-0.18934701891786432</v>
      </c>
      <c r="F420">
        <f t="shared" si="29"/>
        <v>-0.26938253833468351</v>
      </c>
      <c r="G420">
        <f t="shared" ref="G420:G483" si="33">E420-F420</f>
        <v>8.003551941681919E-2</v>
      </c>
    </row>
    <row r="421" spans="1:7" x14ac:dyDescent="0.2">
      <c r="A421">
        <v>20060831</v>
      </c>
      <c r="B421">
        <v>44.7</v>
      </c>
      <c r="C421">
        <f t="shared" si="30"/>
        <v>44.374971612223128</v>
      </c>
      <c r="D421">
        <f t="shared" si="32"/>
        <v>44.519650519107508</v>
      </c>
      <c r="E421">
        <f t="shared" si="31"/>
        <v>-0.1446789068843799</v>
      </c>
      <c r="F421">
        <f t="shared" ref="F421:F484" si="34">(E421*(2/(9+1))+F420*(1-(2/(9+1))))</f>
        <v>-0.24444181204462279</v>
      </c>
      <c r="G421">
        <f t="shared" si="33"/>
        <v>9.9762905160242887E-2</v>
      </c>
    </row>
    <row r="422" spans="1:7" x14ac:dyDescent="0.2">
      <c r="A422">
        <v>20060901</v>
      </c>
      <c r="B422">
        <v>45.44</v>
      </c>
      <c r="C422">
        <f t="shared" si="30"/>
        <v>44.538822133419572</v>
      </c>
      <c r="D422">
        <f t="shared" si="32"/>
        <v>44.587824554729174</v>
      </c>
      <c r="E422">
        <f t="shared" si="31"/>
        <v>-4.9002421309602084E-2</v>
      </c>
      <c r="F422">
        <f t="shared" si="34"/>
        <v>-0.20535393389761866</v>
      </c>
      <c r="G422">
        <f t="shared" si="33"/>
        <v>0.15635151258801658</v>
      </c>
    </row>
    <row r="423" spans="1:7" x14ac:dyDescent="0.2">
      <c r="A423">
        <v>20060905</v>
      </c>
      <c r="B423">
        <v>45.58</v>
      </c>
      <c r="C423">
        <f t="shared" si="30"/>
        <v>44.699003343662717</v>
      </c>
      <c r="D423">
        <f t="shared" si="32"/>
        <v>44.661319032156641</v>
      </c>
      <c r="E423">
        <f t="shared" si="31"/>
        <v>3.768431150607654E-2</v>
      </c>
      <c r="F423">
        <f t="shared" si="34"/>
        <v>-0.15674628481687963</v>
      </c>
      <c r="G423">
        <f t="shared" si="33"/>
        <v>0.19443059632295617</v>
      </c>
    </row>
    <row r="424" spans="1:7" x14ac:dyDescent="0.2">
      <c r="A424">
        <v>20060906</v>
      </c>
      <c r="B424">
        <v>45.38</v>
      </c>
      <c r="C424">
        <f t="shared" si="30"/>
        <v>44.803772060022297</v>
      </c>
      <c r="D424">
        <f t="shared" si="32"/>
        <v>44.7145546594043</v>
      </c>
      <c r="E424">
        <f t="shared" si="31"/>
        <v>8.92174006179971E-2</v>
      </c>
      <c r="F424">
        <f t="shared" si="34"/>
        <v>-0.10755354772990429</v>
      </c>
      <c r="G424">
        <f t="shared" si="33"/>
        <v>0.19677094834790138</v>
      </c>
    </row>
    <row r="425" spans="1:7" x14ac:dyDescent="0.2">
      <c r="A425">
        <v>20060907</v>
      </c>
      <c r="B425">
        <v>45.53</v>
      </c>
      <c r="C425">
        <f t="shared" si="30"/>
        <v>44.915499435403483</v>
      </c>
      <c r="D425">
        <f t="shared" si="32"/>
        <v>44.774958017966938</v>
      </c>
      <c r="E425">
        <f t="shared" si="31"/>
        <v>0.14054141743654469</v>
      </c>
      <c r="F425">
        <f t="shared" si="34"/>
        <v>-5.7934554696614501E-2</v>
      </c>
      <c r="G425">
        <f t="shared" si="33"/>
        <v>0.19847597213315921</v>
      </c>
    </row>
    <row r="426" spans="1:7" x14ac:dyDescent="0.2">
      <c r="A426">
        <v>20060908</v>
      </c>
      <c r="B426">
        <v>46.72</v>
      </c>
      <c r="C426">
        <f t="shared" si="30"/>
        <v>45.19311490687987</v>
      </c>
      <c r="D426">
        <f t="shared" si="32"/>
        <v>44.919035201821238</v>
      </c>
      <c r="E426">
        <f t="shared" si="31"/>
        <v>0.27407970505863233</v>
      </c>
      <c r="F426">
        <f t="shared" si="34"/>
        <v>8.4682972544348617E-3</v>
      </c>
      <c r="G426">
        <f t="shared" si="33"/>
        <v>0.26561140780419745</v>
      </c>
    </row>
    <row r="427" spans="1:7" x14ac:dyDescent="0.2">
      <c r="A427">
        <v>20060911</v>
      </c>
      <c r="B427">
        <v>47.5</v>
      </c>
      <c r="C427">
        <f t="shared" si="30"/>
        <v>45.548020305821424</v>
      </c>
      <c r="D427">
        <f t="shared" si="32"/>
        <v>45.110217779464108</v>
      </c>
      <c r="E427">
        <f t="shared" si="31"/>
        <v>0.43780252635731642</v>
      </c>
      <c r="F427">
        <f t="shared" si="34"/>
        <v>9.4335143075011188E-2</v>
      </c>
      <c r="G427">
        <f t="shared" si="33"/>
        <v>0.34346738328230525</v>
      </c>
    </row>
    <row r="428" spans="1:7" x14ac:dyDescent="0.2">
      <c r="A428">
        <v>20060912</v>
      </c>
      <c r="B428">
        <v>48.05</v>
      </c>
      <c r="C428">
        <f t="shared" si="30"/>
        <v>45.932940258771978</v>
      </c>
      <c r="D428">
        <f t="shared" si="32"/>
        <v>45.327979425429724</v>
      </c>
      <c r="E428">
        <f t="shared" si="31"/>
        <v>0.60496083334225403</v>
      </c>
      <c r="F428">
        <f t="shared" si="34"/>
        <v>0.19646028112845976</v>
      </c>
      <c r="G428">
        <f t="shared" si="33"/>
        <v>0.40850055221379428</v>
      </c>
    </row>
    <row r="429" spans="1:7" x14ac:dyDescent="0.2">
      <c r="A429">
        <v>20060913</v>
      </c>
      <c r="B429">
        <v>48.06</v>
      </c>
      <c r="C429">
        <f t="shared" si="30"/>
        <v>46.260180218960905</v>
      </c>
      <c r="D429">
        <f t="shared" si="32"/>
        <v>45.530351319842339</v>
      </c>
      <c r="E429">
        <f t="shared" si="31"/>
        <v>0.72982889911856574</v>
      </c>
      <c r="F429">
        <f t="shared" si="34"/>
        <v>0.303134004726481</v>
      </c>
      <c r="G429">
        <f t="shared" si="33"/>
        <v>0.42669489439208474</v>
      </c>
    </row>
    <row r="430" spans="1:7" x14ac:dyDescent="0.2">
      <c r="A430">
        <v>20060914</v>
      </c>
      <c r="B430">
        <v>48.38</v>
      </c>
      <c r="C430">
        <f t="shared" si="30"/>
        <v>46.586306339120767</v>
      </c>
      <c r="D430">
        <f t="shared" si="32"/>
        <v>45.741436407261425</v>
      </c>
      <c r="E430">
        <f t="shared" si="31"/>
        <v>0.84486993185934267</v>
      </c>
      <c r="F430">
        <f t="shared" si="34"/>
        <v>0.4114811901530534</v>
      </c>
      <c r="G430">
        <f t="shared" si="33"/>
        <v>0.43338874170628927</v>
      </c>
    </row>
    <row r="431" spans="1:7" x14ac:dyDescent="0.2">
      <c r="A431">
        <v>20060915</v>
      </c>
      <c r="B431">
        <v>48.25</v>
      </c>
      <c r="C431">
        <f t="shared" si="30"/>
        <v>46.842259210025261</v>
      </c>
      <c r="D431">
        <f t="shared" si="32"/>
        <v>45.927255932649473</v>
      </c>
      <c r="E431">
        <f t="shared" si="31"/>
        <v>0.91500327737578857</v>
      </c>
      <c r="F431">
        <f t="shared" si="34"/>
        <v>0.51218560759760046</v>
      </c>
      <c r="G431">
        <f t="shared" si="33"/>
        <v>0.40281766977818811</v>
      </c>
    </row>
    <row r="432" spans="1:7" x14ac:dyDescent="0.2">
      <c r="A432">
        <v>20060918</v>
      </c>
      <c r="B432">
        <v>48.11</v>
      </c>
      <c r="C432">
        <f t="shared" si="30"/>
        <v>47.037296254636765</v>
      </c>
      <c r="D432">
        <f t="shared" si="32"/>
        <v>46.088940678379139</v>
      </c>
      <c r="E432">
        <f t="shared" si="31"/>
        <v>0.9483555762576259</v>
      </c>
      <c r="F432">
        <f t="shared" si="34"/>
        <v>0.59941960132960559</v>
      </c>
      <c r="G432">
        <f t="shared" si="33"/>
        <v>0.34893597492802031</v>
      </c>
    </row>
    <row r="433" spans="1:7" x14ac:dyDescent="0.2">
      <c r="A433">
        <v>20060919</v>
      </c>
      <c r="B433">
        <v>48.48</v>
      </c>
      <c r="C433">
        <f t="shared" si="30"/>
        <v>47.259250677000338</v>
      </c>
      <c r="D433">
        <f t="shared" si="32"/>
        <v>46.266056183684391</v>
      </c>
      <c r="E433">
        <f t="shared" si="31"/>
        <v>0.99319449331594711</v>
      </c>
      <c r="F433">
        <f t="shared" si="34"/>
        <v>0.67817457972687389</v>
      </c>
      <c r="G433">
        <f t="shared" si="33"/>
        <v>0.31501991358907322</v>
      </c>
    </row>
    <row r="434" spans="1:7" x14ac:dyDescent="0.2">
      <c r="A434">
        <v>20060920</v>
      </c>
      <c r="B434">
        <v>48.88</v>
      </c>
      <c r="C434">
        <f t="shared" si="30"/>
        <v>47.508596726692595</v>
      </c>
      <c r="D434">
        <f t="shared" si="32"/>
        <v>46.459681651559627</v>
      </c>
      <c r="E434">
        <f t="shared" si="31"/>
        <v>1.0489150751329674</v>
      </c>
      <c r="F434">
        <f t="shared" si="34"/>
        <v>0.75232267880809256</v>
      </c>
      <c r="G434">
        <f t="shared" si="33"/>
        <v>0.29659239632487489</v>
      </c>
    </row>
    <row r="435" spans="1:7" x14ac:dyDescent="0.2">
      <c r="A435">
        <v>20060921</v>
      </c>
      <c r="B435">
        <v>48.46</v>
      </c>
      <c r="C435">
        <f t="shared" si="30"/>
        <v>47.654966461047579</v>
      </c>
      <c r="D435">
        <f t="shared" si="32"/>
        <v>46.607853381073724</v>
      </c>
      <c r="E435">
        <f t="shared" si="31"/>
        <v>1.0471130799738546</v>
      </c>
      <c r="F435">
        <f t="shared" si="34"/>
        <v>0.81128075904124508</v>
      </c>
      <c r="G435">
        <f t="shared" si="33"/>
        <v>0.23583232093260953</v>
      </c>
    </row>
    <row r="436" spans="1:7" x14ac:dyDescent="0.2">
      <c r="A436">
        <v>20060922</v>
      </c>
      <c r="B436">
        <v>48.28</v>
      </c>
      <c r="C436">
        <f t="shared" si="30"/>
        <v>47.751125467040261</v>
      </c>
      <c r="D436">
        <f t="shared" si="32"/>
        <v>46.731716093586783</v>
      </c>
      <c r="E436">
        <f t="shared" si="31"/>
        <v>1.0194093734534775</v>
      </c>
      <c r="F436">
        <f t="shared" si="34"/>
        <v>0.85290648192369167</v>
      </c>
      <c r="G436">
        <f t="shared" si="33"/>
        <v>0.16650289152978581</v>
      </c>
    </row>
    <row r="437" spans="1:7" x14ac:dyDescent="0.2">
      <c r="A437">
        <v>20060925</v>
      </c>
      <c r="B437">
        <v>48.85</v>
      </c>
      <c r="C437">
        <f t="shared" si="30"/>
        <v>47.920183087495609</v>
      </c>
      <c r="D437">
        <f t="shared" si="32"/>
        <v>46.88862601258036</v>
      </c>
      <c r="E437">
        <f t="shared" si="31"/>
        <v>1.0315570749152485</v>
      </c>
      <c r="F437">
        <f t="shared" si="34"/>
        <v>0.88863660052200311</v>
      </c>
      <c r="G437">
        <f t="shared" si="33"/>
        <v>0.1429204743932454</v>
      </c>
    </row>
    <row r="438" spans="1:7" x14ac:dyDescent="0.2">
      <c r="A438">
        <v>20060926</v>
      </c>
      <c r="B438">
        <v>49.28</v>
      </c>
      <c r="C438">
        <f t="shared" si="30"/>
        <v>48.129385689419365</v>
      </c>
      <c r="D438">
        <f t="shared" si="32"/>
        <v>47.065764826463294</v>
      </c>
      <c r="E438">
        <f t="shared" si="31"/>
        <v>1.0636208629560713</v>
      </c>
      <c r="F438">
        <f t="shared" si="34"/>
        <v>0.92363345300881672</v>
      </c>
      <c r="G438">
        <f t="shared" si="33"/>
        <v>0.13998740994725456</v>
      </c>
    </row>
    <row r="439" spans="1:7" x14ac:dyDescent="0.2">
      <c r="A439">
        <v>20060927</v>
      </c>
      <c r="B439">
        <v>49.49</v>
      </c>
      <c r="C439">
        <f t="shared" si="30"/>
        <v>48.338710967970229</v>
      </c>
      <c r="D439">
        <f t="shared" si="32"/>
        <v>47.245337802280829</v>
      </c>
      <c r="E439">
        <f t="shared" si="31"/>
        <v>1.0933731656893997</v>
      </c>
      <c r="F439">
        <f t="shared" si="34"/>
        <v>0.95758139554493338</v>
      </c>
      <c r="G439">
        <f t="shared" si="33"/>
        <v>0.13579177014446631</v>
      </c>
    </row>
    <row r="440" spans="1:7" x14ac:dyDescent="0.2">
      <c r="A440">
        <v>20060928</v>
      </c>
      <c r="B440">
        <v>49.78</v>
      </c>
      <c r="C440">
        <f t="shared" si="30"/>
        <v>48.560447742128652</v>
      </c>
      <c r="D440">
        <f t="shared" si="32"/>
        <v>47.433090557667434</v>
      </c>
      <c r="E440">
        <f t="shared" si="31"/>
        <v>1.1273571844612178</v>
      </c>
      <c r="F440">
        <f t="shared" si="34"/>
        <v>0.99153655332819035</v>
      </c>
      <c r="G440">
        <f t="shared" si="33"/>
        <v>0.13582063113302745</v>
      </c>
    </row>
    <row r="441" spans="1:7" x14ac:dyDescent="0.2">
      <c r="A441">
        <v>20060929</v>
      </c>
      <c r="B441">
        <v>49.32</v>
      </c>
      <c r="C441">
        <f t="shared" si="30"/>
        <v>48.677301935647321</v>
      </c>
      <c r="D441">
        <f t="shared" si="32"/>
        <v>47.572861627469848</v>
      </c>
      <c r="E441">
        <f t="shared" si="31"/>
        <v>1.1044403081774732</v>
      </c>
      <c r="F441">
        <f t="shared" si="34"/>
        <v>1.0141173042980469</v>
      </c>
      <c r="G441">
        <f t="shared" si="33"/>
        <v>9.0323003879426267E-2</v>
      </c>
    </row>
    <row r="442" spans="1:7" x14ac:dyDescent="0.2">
      <c r="A442">
        <v>20061002</v>
      </c>
      <c r="B442">
        <v>48.470500000000001</v>
      </c>
      <c r="C442">
        <f t="shared" si="30"/>
        <v>48.645486253240044</v>
      </c>
      <c r="D442">
        <f t="shared" si="32"/>
        <v>47.639353358768375</v>
      </c>
      <c r="E442">
        <f t="shared" si="31"/>
        <v>1.0061328944716692</v>
      </c>
      <c r="F442">
        <f t="shared" si="34"/>
        <v>1.0125204223327715</v>
      </c>
      <c r="G442">
        <f t="shared" si="33"/>
        <v>-6.3875278611023045E-3</v>
      </c>
    </row>
    <row r="443" spans="1:7" x14ac:dyDescent="0.2">
      <c r="A443">
        <v>20061003</v>
      </c>
      <c r="B443">
        <v>49.46</v>
      </c>
      <c r="C443">
        <f t="shared" si="30"/>
        <v>48.770796060433881</v>
      </c>
      <c r="D443">
        <f t="shared" si="32"/>
        <v>47.774216072933683</v>
      </c>
      <c r="E443">
        <f t="shared" si="31"/>
        <v>0.99657998750019772</v>
      </c>
      <c r="F443">
        <f t="shared" si="34"/>
        <v>1.0093323353662569</v>
      </c>
      <c r="G443">
        <f t="shared" si="33"/>
        <v>-1.2752347866059166E-2</v>
      </c>
    </row>
    <row r="444" spans="1:7" x14ac:dyDescent="0.2">
      <c r="A444">
        <v>20061004</v>
      </c>
      <c r="B444">
        <v>49.53</v>
      </c>
      <c r="C444">
        <f t="shared" si="30"/>
        <v>48.887596666520977</v>
      </c>
      <c r="D444">
        <f t="shared" si="32"/>
        <v>47.904274141605264</v>
      </c>
      <c r="E444">
        <f t="shared" si="31"/>
        <v>0.98332252491571381</v>
      </c>
      <c r="F444">
        <f t="shared" si="34"/>
        <v>1.0041303732761484</v>
      </c>
      <c r="G444">
        <f t="shared" si="33"/>
        <v>-2.0807848360434589E-2</v>
      </c>
    </row>
    <row r="445" spans="1:7" x14ac:dyDescent="0.2">
      <c r="A445">
        <v>20061005</v>
      </c>
      <c r="B445">
        <v>48.403799999999997</v>
      </c>
      <c r="C445">
        <f t="shared" si="30"/>
        <v>48.813166410133128</v>
      </c>
      <c r="D445">
        <f t="shared" si="32"/>
        <v>47.941276057041911</v>
      </c>
      <c r="E445">
        <f t="shared" si="31"/>
        <v>0.87189035309121721</v>
      </c>
      <c r="F445">
        <f t="shared" si="34"/>
        <v>0.9776823692391623</v>
      </c>
      <c r="G445">
        <f t="shared" si="33"/>
        <v>-0.10579201614794509</v>
      </c>
    </row>
    <row r="446" spans="1:7" x14ac:dyDescent="0.2">
      <c r="A446">
        <v>20061006</v>
      </c>
      <c r="B446">
        <v>48.32</v>
      </c>
      <c r="C446">
        <f t="shared" si="30"/>
        <v>48.737294654728032</v>
      </c>
      <c r="D446">
        <f t="shared" si="32"/>
        <v>47.969329682446215</v>
      </c>
      <c r="E446">
        <f t="shared" si="31"/>
        <v>0.76796497228181693</v>
      </c>
      <c r="F446">
        <f t="shared" si="34"/>
        <v>0.93573888984769327</v>
      </c>
      <c r="G446">
        <f t="shared" si="33"/>
        <v>-0.16777391756587634</v>
      </c>
    </row>
    <row r="447" spans="1:7" x14ac:dyDescent="0.2">
      <c r="A447">
        <v>20061009</v>
      </c>
      <c r="B447">
        <v>48.2</v>
      </c>
      <c r="C447">
        <f t="shared" si="30"/>
        <v>48.65463393861603</v>
      </c>
      <c r="D447">
        <f t="shared" si="32"/>
        <v>47.986416372635382</v>
      </c>
      <c r="E447">
        <f t="shared" si="31"/>
        <v>0.66821756598064752</v>
      </c>
      <c r="F447">
        <f t="shared" si="34"/>
        <v>0.88223462507428418</v>
      </c>
      <c r="G447">
        <f t="shared" si="33"/>
        <v>-0.21401705909363666</v>
      </c>
    </row>
    <row r="448" spans="1:7" x14ac:dyDescent="0.2">
      <c r="A448">
        <v>20061010</v>
      </c>
      <c r="B448">
        <v>48.119</v>
      </c>
      <c r="C448">
        <f t="shared" si="30"/>
        <v>48.572228717290486</v>
      </c>
      <c r="D448">
        <f t="shared" si="32"/>
        <v>47.996237382069801</v>
      </c>
      <c r="E448">
        <f t="shared" si="31"/>
        <v>0.57599133522068513</v>
      </c>
      <c r="F448">
        <f t="shared" si="34"/>
        <v>0.82098596710356442</v>
      </c>
      <c r="G448">
        <f t="shared" si="33"/>
        <v>-0.24499463188287929</v>
      </c>
    </row>
    <row r="449" spans="1:7" x14ac:dyDescent="0.2">
      <c r="A449">
        <v>20061011</v>
      </c>
      <c r="B449">
        <v>48.35</v>
      </c>
      <c r="C449">
        <f t="shared" si="30"/>
        <v>48.538039683861179</v>
      </c>
      <c r="D449">
        <f t="shared" si="32"/>
        <v>48.022442020435001</v>
      </c>
      <c r="E449">
        <f t="shared" si="31"/>
        <v>0.51559766342617763</v>
      </c>
      <c r="F449">
        <f t="shared" si="34"/>
        <v>0.75990830636808715</v>
      </c>
      <c r="G449">
        <f t="shared" si="33"/>
        <v>-0.24431064294190952</v>
      </c>
    </row>
    <row r="450" spans="1:7" x14ac:dyDescent="0.2">
      <c r="A450">
        <v>20061012</v>
      </c>
      <c r="B450">
        <v>48.32</v>
      </c>
      <c r="C450">
        <f t="shared" si="30"/>
        <v>48.504495117113308</v>
      </c>
      <c r="D450">
        <f t="shared" si="32"/>
        <v>48.04448335225463</v>
      </c>
      <c r="E450">
        <f t="shared" si="31"/>
        <v>0.46001176485867745</v>
      </c>
      <c r="F450">
        <f t="shared" si="34"/>
        <v>0.69992899806620534</v>
      </c>
      <c r="G450">
        <f t="shared" si="33"/>
        <v>-0.23991723320752789</v>
      </c>
    </row>
    <row r="451" spans="1:7" x14ac:dyDescent="0.2">
      <c r="A451">
        <v>20061013</v>
      </c>
      <c r="B451">
        <v>48.45</v>
      </c>
      <c r="C451">
        <f t="shared" si="30"/>
        <v>48.496111252942036</v>
      </c>
      <c r="D451">
        <f t="shared" si="32"/>
        <v>48.074521622457993</v>
      </c>
      <c r="E451">
        <f t="shared" si="31"/>
        <v>0.42158963048404274</v>
      </c>
      <c r="F451">
        <f t="shared" si="34"/>
        <v>0.6442611245497728</v>
      </c>
      <c r="G451">
        <f t="shared" si="33"/>
        <v>-0.22267149406573006</v>
      </c>
    </row>
    <row r="452" spans="1:7" x14ac:dyDescent="0.2">
      <c r="A452">
        <v>20061016</v>
      </c>
      <c r="B452">
        <v>48.3</v>
      </c>
      <c r="C452">
        <f t="shared" si="30"/>
        <v>48.465940290950954</v>
      </c>
      <c r="D452">
        <f t="shared" si="32"/>
        <v>48.091223724498143</v>
      </c>
      <c r="E452">
        <f t="shared" si="31"/>
        <v>0.37471656645281115</v>
      </c>
      <c r="F452">
        <f t="shared" si="34"/>
        <v>0.59035221293038054</v>
      </c>
      <c r="G452">
        <f t="shared" si="33"/>
        <v>-0.21563564647756939</v>
      </c>
    </row>
    <row r="453" spans="1:7" x14ac:dyDescent="0.2">
      <c r="A453">
        <v>20061017</v>
      </c>
      <c r="B453">
        <v>48.29</v>
      </c>
      <c r="C453">
        <f t="shared" si="30"/>
        <v>48.438872553881573</v>
      </c>
      <c r="D453">
        <f t="shared" si="32"/>
        <v>48.105947893053838</v>
      </c>
      <c r="E453">
        <f t="shared" si="31"/>
        <v>0.33292466082773586</v>
      </c>
      <c r="F453">
        <f t="shared" si="34"/>
        <v>0.53886670250985169</v>
      </c>
      <c r="G453">
        <f t="shared" si="33"/>
        <v>-0.20594204168211583</v>
      </c>
    </row>
    <row r="454" spans="1:7" x14ac:dyDescent="0.2">
      <c r="A454">
        <v>20061018</v>
      </c>
      <c r="B454">
        <v>48.33</v>
      </c>
      <c r="C454">
        <f t="shared" si="30"/>
        <v>48.422122930207486</v>
      </c>
      <c r="D454">
        <f t="shared" si="32"/>
        <v>48.122544345420216</v>
      </c>
      <c r="E454">
        <f t="shared" si="31"/>
        <v>0.29957858478726962</v>
      </c>
      <c r="F454">
        <f t="shared" si="34"/>
        <v>0.4910090789653353</v>
      </c>
      <c r="G454">
        <f t="shared" si="33"/>
        <v>-0.19143049417806568</v>
      </c>
    </row>
    <row r="455" spans="1:7" x14ac:dyDescent="0.2">
      <c r="A455">
        <v>20061019</v>
      </c>
      <c r="B455">
        <v>48.5</v>
      </c>
      <c r="C455">
        <f t="shared" si="30"/>
        <v>48.434104017867874</v>
      </c>
      <c r="D455">
        <f t="shared" si="32"/>
        <v>48.150504023537238</v>
      </c>
      <c r="E455">
        <f t="shared" si="31"/>
        <v>0.28359999433063621</v>
      </c>
      <c r="F455">
        <f t="shared" si="34"/>
        <v>0.44952726203839555</v>
      </c>
      <c r="G455">
        <f t="shared" si="33"/>
        <v>-0.16592726770775934</v>
      </c>
    </row>
    <row r="456" spans="1:7" x14ac:dyDescent="0.2">
      <c r="A456">
        <v>20061020</v>
      </c>
      <c r="B456">
        <v>49.365699999999997</v>
      </c>
      <c r="C456">
        <f t="shared" si="30"/>
        <v>48.577426476657429</v>
      </c>
      <c r="D456">
        <f t="shared" si="32"/>
        <v>48.240518540312259</v>
      </c>
      <c r="E456">
        <f t="shared" si="31"/>
        <v>0.33690793634517036</v>
      </c>
      <c r="F456">
        <f t="shared" si="34"/>
        <v>0.42700339689975053</v>
      </c>
      <c r="G456">
        <f t="shared" si="33"/>
        <v>-9.0095460554580176E-2</v>
      </c>
    </row>
    <row r="457" spans="1:7" x14ac:dyDescent="0.2">
      <c r="A457">
        <v>20061023</v>
      </c>
      <c r="B457">
        <v>51.28</v>
      </c>
      <c r="C457">
        <f t="shared" si="30"/>
        <v>48.99320701871013</v>
      </c>
      <c r="D457">
        <f t="shared" si="32"/>
        <v>48.465665315103948</v>
      </c>
      <c r="E457">
        <f t="shared" si="31"/>
        <v>0.52754170360618247</v>
      </c>
      <c r="F457">
        <f t="shared" si="34"/>
        <v>0.44711105824103692</v>
      </c>
      <c r="G457">
        <f t="shared" si="33"/>
        <v>8.0430645365145548E-2</v>
      </c>
    </row>
    <row r="458" spans="1:7" x14ac:dyDescent="0.2">
      <c r="A458">
        <v>20061024</v>
      </c>
      <c r="B458">
        <v>51.29</v>
      </c>
      <c r="C458">
        <f t="shared" si="30"/>
        <v>49.346559785062418</v>
      </c>
      <c r="D458">
        <f t="shared" si="32"/>
        <v>48.674875291762916</v>
      </c>
      <c r="E458">
        <f t="shared" si="31"/>
        <v>0.67168449329950164</v>
      </c>
      <c r="F458">
        <f t="shared" si="34"/>
        <v>0.49202574525272991</v>
      </c>
      <c r="G458">
        <f t="shared" si="33"/>
        <v>0.17965874804677173</v>
      </c>
    </row>
    <row r="459" spans="1:7" x14ac:dyDescent="0.2">
      <c r="A459">
        <v>20061025</v>
      </c>
      <c r="B459">
        <v>50.85</v>
      </c>
      <c r="C459">
        <f t="shared" si="30"/>
        <v>49.577858279668199</v>
      </c>
      <c r="D459">
        <f t="shared" si="32"/>
        <v>48.835995640521219</v>
      </c>
      <c r="E459">
        <f t="shared" si="31"/>
        <v>0.74186263914698003</v>
      </c>
      <c r="F459">
        <f t="shared" si="34"/>
        <v>0.54199312403157995</v>
      </c>
      <c r="G459">
        <f t="shared" si="33"/>
        <v>0.19986951511540008</v>
      </c>
    </row>
    <row r="460" spans="1:7" x14ac:dyDescent="0.2">
      <c r="A460">
        <v>20061026</v>
      </c>
      <c r="B460">
        <v>51.74</v>
      </c>
      <c r="C460">
        <f t="shared" si="30"/>
        <v>49.91049546741155</v>
      </c>
      <c r="D460">
        <f t="shared" si="32"/>
        <v>49.051107074556683</v>
      </c>
      <c r="E460">
        <f t="shared" si="31"/>
        <v>0.85938839285486779</v>
      </c>
      <c r="F460">
        <f t="shared" si="34"/>
        <v>0.60547217779623752</v>
      </c>
      <c r="G460">
        <f t="shared" si="33"/>
        <v>0.25391621505863027</v>
      </c>
    </row>
    <row r="461" spans="1:7" x14ac:dyDescent="0.2">
      <c r="A461">
        <v>20061027</v>
      </c>
      <c r="B461">
        <v>50.77</v>
      </c>
      <c r="C461">
        <f t="shared" si="30"/>
        <v>50.042726933963621</v>
      </c>
      <c r="D461">
        <f t="shared" si="32"/>
        <v>49.178432476441373</v>
      </c>
      <c r="E461">
        <f t="shared" si="31"/>
        <v>0.86429445752224865</v>
      </c>
      <c r="F461">
        <f t="shared" si="34"/>
        <v>0.65723663374143981</v>
      </c>
      <c r="G461">
        <f t="shared" si="33"/>
        <v>0.20705782378080884</v>
      </c>
    </row>
    <row r="462" spans="1:7" x14ac:dyDescent="0.2">
      <c r="A462">
        <v>20061030</v>
      </c>
      <c r="B462">
        <v>49.51</v>
      </c>
      <c r="C462">
        <f t="shared" si="30"/>
        <v>49.960768944123068</v>
      </c>
      <c r="D462">
        <f t="shared" si="32"/>
        <v>49.202993033742011</v>
      </c>
      <c r="E462">
        <f t="shared" si="31"/>
        <v>0.75777591038105641</v>
      </c>
      <c r="F462">
        <f t="shared" si="34"/>
        <v>0.67734448906936318</v>
      </c>
      <c r="G462">
        <f t="shared" si="33"/>
        <v>8.043142131169323E-2</v>
      </c>
    </row>
    <row r="463" spans="1:7" x14ac:dyDescent="0.2">
      <c r="A463">
        <v>20061031</v>
      </c>
      <c r="B463">
        <v>49.25</v>
      </c>
      <c r="C463">
        <f t="shared" ref="C463:C526" si="35">(B463*(2/(12+1))+C462*(1-(2/(12+1))))</f>
        <v>49.851419875796445</v>
      </c>
      <c r="D463">
        <f t="shared" si="32"/>
        <v>49.206475031242597</v>
      </c>
      <c r="E463">
        <f t="shared" si="31"/>
        <v>0.64494484455384793</v>
      </c>
      <c r="F463">
        <f t="shared" si="34"/>
        <v>0.67086456016626017</v>
      </c>
      <c r="G463">
        <f t="shared" si="33"/>
        <v>-2.5919715612412242E-2</v>
      </c>
    </row>
    <row r="464" spans="1:7" x14ac:dyDescent="0.2">
      <c r="A464">
        <v>20061101</v>
      </c>
      <c r="B464">
        <v>48.86</v>
      </c>
      <c r="C464">
        <f t="shared" si="35"/>
        <v>49.698893741058534</v>
      </c>
      <c r="D464">
        <f t="shared" si="32"/>
        <v>49.180810214113514</v>
      </c>
      <c r="E464">
        <f t="shared" si="31"/>
        <v>0.51808352694501991</v>
      </c>
      <c r="F464">
        <f t="shared" si="34"/>
        <v>0.64030835352201221</v>
      </c>
      <c r="G464">
        <f t="shared" si="33"/>
        <v>-0.1222248265769923</v>
      </c>
    </row>
    <row r="465" spans="1:7" x14ac:dyDescent="0.2">
      <c r="A465">
        <v>20061102</v>
      </c>
      <c r="B465">
        <v>48.3</v>
      </c>
      <c r="C465">
        <f t="shared" si="35"/>
        <v>49.483679319357222</v>
      </c>
      <c r="D465">
        <f t="shared" si="32"/>
        <v>49.115565013068064</v>
      </c>
      <c r="E465">
        <f t="shared" si="31"/>
        <v>0.36811430628915787</v>
      </c>
      <c r="F465">
        <f t="shared" si="34"/>
        <v>0.58586954407544134</v>
      </c>
      <c r="G465">
        <f t="shared" si="33"/>
        <v>-0.21775523778628347</v>
      </c>
    </row>
    <row r="466" spans="1:7" x14ac:dyDescent="0.2">
      <c r="A466">
        <v>20061103</v>
      </c>
      <c r="B466">
        <v>47.54</v>
      </c>
      <c r="C466">
        <f t="shared" si="35"/>
        <v>49.184651731763807</v>
      </c>
      <c r="D466">
        <f t="shared" si="32"/>
        <v>48.998856493581542</v>
      </c>
      <c r="E466">
        <f t="shared" si="31"/>
        <v>0.18579523818226562</v>
      </c>
      <c r="F466">
        <f t="shared" si="34"/>
        <v>0.50585468289680624</v>
      </c>
      <c r="G466">
        <f t="shared" si="33"/>
        <v>-0.32005944471454062</v>
      </c>
    </row>
    <row r="467" spans="1:7" x14ac:dyDescent="0.2">
      <c r="A467">
        <v>20061106</v>
      </c>
      <c r="B467">
        <v>47.48</v>
      </c>
      <c r="C467">
        <f t="shared" si="35"/>
        <v>48.922397619184764</v>
      </c>
      <c r="D467">
        <f t="shared" si="32"/>
        <v>48.886348605168095</v>
      </c>
      <c r="E467">
        <f t="shared" si="31"/>
        <v>3.6049014016668934E-2</v>
      </c>
      <c r="F467">
        <f t="shared" si="34"/>
        <v>0.4118935491207788</v>
      </c>
      <c r="G467">
        <f t="shared" si="33"/>
        <v>-0.37584453510410987</v>
      </c>
    </row>
    <row r="468" spans="1:7" x14ac:dyDescent="0.2">
      <c r="A468">
        <v>20061107</v>
      </c>
      <c r="B468">
        <v>47.64</v>
      </c>
      <c r="C468">
        <f t="shared" si="35"/>
        <v>48.725105677771722</v>
      </c>
      <c r="D468">
        <f t="shared" si="32"/>
        <v>48.794026486266752</v>
      </c>
      <c r="E468">
        <f t="shared" si="31"/>
        <v>-6.8920808495029462E-2</v>
      </c>
      <c r="F468">
        <f t="shared" si="34"/>
        <v>0.31573067759761719</v>
      </c>
      <c r="G468">
        <f t="shared" si="33"/>
        <v>-0.38465148609264666</v>
      </c>
    </row>
    <row r="469" spans="1:7" x14ac:dyDescent="0.2">
      <c r="A469">
        <v>20061108</v>
      </c>
      <c r="B469">
        <v>47.05</v>
      </c>
      <c r="C469">
        <f t="shared" si="35"/>
        <v>48.467397111960686</v>
      </c>
      <c r="D469">
        <f t="shared" si="32"/>
        <v>48.664839339135881</v>
      </c>
      <c r="E469">
        <f t="shared" si="31"/>
        <v>-0.19744222717519477</v>
      </c>
      <c r="F469">
        <f t="shared" si="34"/>
        <v>0.21309609664305482</v>
      </c>
      <c r="G469">
        <f t="shared" si="33"/>
        <v>-0.41053832381824962</v>
      </c>
    </row>
    <row r="470" spans="1:7" x14ac:dyDescent="0.2">
      <c r="A470">
        <v>20061109</v>
      </c>
      <c r="B470">
        <v>46.4</v>
      </c>
      <c r="C470">
        <f t="shared" si="35"/>
        <v>48.149336017812892</v>
      </c>
      <c r="D470">
        <f t="shared" si="32"/>
        <v>48.497073462162852</v>
      </c>
      <c r="E470">
        <f t="shared" si="31"/>
        <v>-0.3477374443499599</v>
      </c>
      <c r="F470">
        <f t="shared" si="34"/>
        <v>0.10092938844445187</v>
      </c>
      <c r="G470">
        <f t="shared" si="33"/>
        <v>-0.44866683279441177</v>
      </c>
    </row>
    <row r="471" spans="1:7" x14ac:dyDescent="0.2">
      <c r="A471">
        <v>20061110</v>
      </c>
      <c r="B471">
        <v>46.46</v>
      </c>
      <c r="C471">
        <f t="shared" si="35"/>
        <v>47.889438168918602</v>
      </c>
      <c r="D471">
        <f t="shared" si="32"/>
        <v>48.346179131632269</v>
      </c>
      <c r="E471">
        <f t="shared" si="31"/>
        <v>-0.45674096271366693</v>
      </c>
      <c r="F471">
        <f t="shared" si="34"/>
        <v>-1.0604681787171888E-2</v>
      </c>
      <c r="G471">
        <f t="shared" si="33"/>
        <v>-0.44613628092649504</v>
      </c>
    </row>
    <row r="472" spans="1:7" x14ac:dyDescent="0.2">
      <c r="A472">
        <v>20061113</v>
      </c>
      <c r="B472">
        <v>46.24</v>
      </c>
      <c r="C472">
        <f t="shared" si="35"/>
        <v>47.635678450623431</v>
      </c>
      <c r="D472">
        <f t="shared" si="32"/>
        <v>48.190165862622472</v>
      </c>
      <c r="E472">
        <f t="shared" si="31"/>
        <v>-0.55448741199904106</v>
      </c>
      <c r="F472">
        <f t="shared" si="34"/>
        <v>-0.11938122782954573</v>
      </c>
      <c r="G472">
        <f t="shared" si="33"/>
        <v>-0.43510618416949531</v>
      </c>
    </row>
    <row r="473" spans="1:7" x14ac:dyDescent="0.2">
      <c r="A473">
        <v>20061114</v>
      </c>
      <c r="B473">
        <v>47.68</v>
      </c>
      <c r="C473">
        <f t="shared" si="35"/>
        <v>47.642497150527518</v>
      </c>
      <c r="D473">
        <f t="shared" si="32"/>
        <v>48.152375798724513</v>
      </c>
      <c r="E473">
        <f t="shared" si="31"/>
        <v>-0.50987864819699524</v>
      </c>
      <c r="F473">
        <f t="shared" si="34"/>
        <v>-0.19748071190303562</v>
      </c>
      <c r="G473">
        <f t="shared" si="33"/>
        <v>-0.31239793629395962</v>
      </c>
    </row>
    <row r="474" spans="1:7" x14ac:dyDescent="0.2">
      <c r="A474">
        <v>20061115</v>
      </c>
      <c r="B474">
        <v>47.71</v>
      </c>
      <c r="C474">
        <f t="shared" si="35"/>
        <v>47.652882204292517</v>
      </c>
      <c r="D474">
        <f t="shared" si="32"/>
        <v>48.119607221041221</v>
      </c>
      <c r="E474">
        <f t="shared" si="31"/>
        <v>-0.46672501674870404</v>
      </c>
      <c r="F474">
        <f t="shared" si="34"/>
        <v>-0.25132957287216934</v>
      </c>
      <c r="G474">
        <f t="shared" si="33"/>
        <v>-0.2153954438765347</v>
      </c>
    </row>
    <row r="475" spans="1:7" x14ac:dyDescent="0.2">
      <c r="A475">
        <v>20061116</v>
      </c>
      <c r="B475">
        <v>47.91</v>
      </c>
      <c r="C475">
        <f t="shared" si="35"/>
        <v>47.692438788247514</v>
      </c>
      <c r="D475">
        <f t="shared" si="32"/>
        <v>48.104080760223354</v>
      </c>
      <c r="E475">
        <f t="shared" si="31"/>
        <v>-0.41164197197583974</v>
      </c>
      <c r="F475">
        <f t="shared" si="34"/>
        <v>-0.28339205269290346</v>
      </c>
      <c r="G475">
        <f t="shared" si="33"/>
        <v>-0.12824991928293628</v>
      </c>
    </row>
    <row r="476" spans="1:7" x14ac:dyDescent="0.2">
      <c r="A476">
        <v>20061117</v>
      </c>
      <c r="B476">
        <v>47.5</v>
      </c>
      <c r="C476">
        <f t="shared" si="35"/>
        <v>47.662832820824818</v>
      </c>
      <c r="D476">
        <f t="shared" si="32"/>
        <v>48.05933403724385</v>
      </c>
      <c r="E476">
        <f t="shared" ref="E476:E539" si="36">C476-D476</f>
        <v>-0.39650121641903269</v>
      </c>
      <c r="F476">
        <f t="shared" si="34"/>
        <v>-0.3060138854381293</v>
      </c>
      <c r="G476">
        <f t="shared" si="33"/>
        <v>-9.0487330980903391E-2</v>
      </c>
    </row>
    <row r="477" spans="1:7" x14ac:dyDescent="0.2">
      <c r="A477">
        <v>20061120</v>
      </c>
      <c r="B477">
        <v>47.77</v>
      </c>
      <c r="C477">
        <f t="shared" si="35"/>
        <v>47.67932007915946</v>
      </c>
      <c r="D477">
        <f t="shared" ref="D477:D540" si="37">B477*(2/(26+1)) + D476*(1-(2/(26+1)))</f>
        <v>48.037901886336897</v>
      </c>
      <c r="E477">
        <f t="shared" si="36"/>
        <v>-0.35858180717743693</v>
      </c>
      <c r="F477">
        <f t="shared" si="34"/>
        <v>-0.31652746978599083</v>
      </c>
      <c r="G477">
        <f t="shared" si="33"/>
        <v>-4.2054337391446095E-2</v>
      </c>
    </row>
    <row r="478" spans="1:7" x14ac:dyDescent="0.2">
      <c r="A478">
        <v>20061121</v>
      </c>
      <c r="B478">
        <v>47.78</v>
      </c>
      <c r="C478">
        <f t="shared" si="35"/>
        <v>47.694809297750311</v>
      </c>
      <c r="D478">
        <f t="shared" si="37"/>
        <v>48.018798042904535</v>
      </c>
      <c r="E478">
        <f t="shared" si="36"/>
        <v>-0.32398874515422449</v>
      </c>
      <c r="F478">
        <f t="shared" si="34"/>
        <v>-0.31801972485963759</v>
      </c>
      <c r="G478">
        <f t="shared" si="33"/>
        <v>-5.969020294586902E-3</v>
      </c>
    </row>
    <row r="479" spans="1:7" x14ac:dyDescent="0.2">
      <c r="A479">
        <v>20061122</v>
      </c>
      <c r="B479">
        <v>48.03</v>
      </c>
      <c r="C479">
        <f t="shared" si="35"/>
        <v>47.746377098096417</v>
      </c>
      <c r="D479">
        <f t="shared" si="37"/>
        <v>48.019627817504201</v>
      </c>
      <c r="E479">
        <f t="shared" si="36"/>
        <v>-0.273250719407784</v>
      </c>
      <c r="F479">
        <f t="shared" si="34"/>
        <v>-0.30906592376926689</v>
      </c>
      <c r="G479">
        <f t="shared" si="33"/>
        <v>3.5815204361482889E-2</v>
      </c>
    </row>
    <row r="480" spans="1:7" x14ac:dyDescent="0.2">
      <c r="A480">
        <v>20061124</v>
      </c>
      <c r="B480">
        <v>47.52</v>
      </c>
      <c r="C480">
        <f t="shared" si="35"/>
        <v>47.711549852235429</v>
      </c>
      <c r="D480">
        <f t="shared" si="37"/>
        <v>47.982618349540928</v>
      </c>
      <c r="E480">
        <f t="shared" si="36"/>
        <v>-0.27106849730549953</v>
      </c>
      <c r="F480">
        <f t="shared" si="34"/>
        <v>-0.30146643847651344</v>
      </c>
      <c r="G480">
        <f t="shared" si="33"/>
        <v>3.0397941171013909E-2</v>
      </c>
    </row>
    <row r="481" spans="1:7" x14ac:dyDescent="0.2">
      <c r="A481">
        <v>20061127</v>
      </c>
      <c r="B481">
        <v>46.59</v>
      </c>
      <c r="C481">
        <f t="shared" si="35"/>
        <v>47.539003721122285</v>
      </c>
      <c r="D481">
        <f t="shared" si="37"/>
        <v>47.879461434760117</v>
      </c>
      <c r="E481">
        <f t="shared" si="36"/>
        <v>-0.34045771363783217</v>
      </c>
      <c r="F481">
        <f t="shared" si="34"/>
        <v>-0.30926469350877722</v>
      </c>
      <c r="G481">
        <f t="shared" si="33"/>
        <v>-3.1193020129054949E-2</v>
      </c>
    </row>
    <row r="482" spans="1:7" x14ac:dyDescent="0.2">
      <c r="A482">
        <v>20061128</v>
      </c>
      <c r="B482">
        <v>46.71</v>
      </c>
      <c r="C482">
        <f t="shared" si="35"/>
        <v>47.411464687103475</v>
      </c>
      <c r="D482">
        <f t="shared" si="37"/>
        <v>47.792834661814922</v>
      </c>
      <c r="E482">
        <f t="shared" si="36"/>
        <v>-0.38136997471144696</v>
      </c>
      <c r="F482">
        <f t="shared" si="34"/>
        <v>-0.32368574974931119</v>
      </c>
      <c r="G482">
        <f t="shared" si="33"/>
        <v>-5.7684224962135766E-2</v>
      </c>
    </row>
    <row r="483" spans="1:7" x14ac:dyDescent="0.2">
      <c r="A483">
        <v>20061129</v>
      </c>
      <c r="B483">
        <v>46.9</v>
      </c>
      <c r="C483">
        <f t="shared" si="35"/>
        <v>47.33277781216448</v>
      </c>
      <c r="D483">
        <f t="shared" si="37"/>
        <v>47.72669876093974</v>
      </c>
      <c r="E483">
        <f t="shared" si="36"/>
        <v>-0.39392094877526063</v>
      </c>
      <c r="F483">
        <f t="shared" si="34"/>
        <v>-0.33773278955450109</v>
      </c>
      <c r="G483">
        <f t="shared" si="33"/>
        <v>-5.6188159220759537E-2</v>
      </c>
    </row>
    <row r="484" spans="1:7" x14ac:dyDescent="0.2">
      <c r="A484">
        <v>20061130</v>
      </c>
      <c r="B484">
        <v>46.1</v>
      </c>
      <c r="C484">
        <f t="shared" si="35"/>
        <v>47.1431196872161</v>
      </c>
      <c r="D484">
        <f t="shared" si="37"/>
        <v>47.606202556425686</v>
      </c>
      <c r="E484">
        <f t="shared" si="36"/>
        <v>-0.46308286920958608</v>
      </c>
      <c r="F484">
        <f t="shared" si="34"/>
        <v>-0.36280280548551813</v>
      </c>
      <c r="G484">
        <f t="shared" ref="G484:G547" si="38">E484-F484</f>
        <v>-0.10028006372406795</v>
      </c>
    </row>
    <row r="485" spans="1:7" x14ac:dyDescent="0.2">
      <c r="A485">
        <v>20061201</v>
      </c>
      <c r="B485">
        <v>45.89</v>
      </c>
      <c r="C485">
        <f t="shared" si="35"/>
        <v>46.950332043029007</v>
      </c>
      <c r="D485">
        <f t="shared" si="37"/>
        <v>47.479076441134893</v>
      </c>
      <c r="E485">
        <f t="shared" si="36"/>
        <v>-0.52874439810588569</v>
      </c>
      <c r="F485">
        <f t="shared" ref="F485:F548" si="39">(E485*(2/(9+1))+F484*(1-(2/(9+1))))</f>
        <v>-0.39599112400959163</v>
      </c>
      <c r="G485">
        <f t="shared" si="38"/>
        <v>-0.13275327409629406</v>
      </c>
    </row>
    <row r="486" spans="1:7" x14ac:dyDescent="0.2">
      <c r="A486">
        <v>20061204</v>
      </c>
      <c r="B486">
        <v>46.29</v>
      </c>
      <c r="C486">
        <f t="shared" si="35"/>
        <v>46.848742497947626</v>
      </c>
      <c r="D486">
        <f t="shared" si="37"/>
        <v>47.390996704754528</v>
      </c>
      <c r="E486">
        <f t="shared" si="36"/>
        <v>-0.54225420680690206</v>
      </c>
      <c r="F486">
        <f t="shared" si="39"/>
        <v>-0.42524374056905379</v>
      </c>
      <c r="G486">
        <f t="shared" si="38"/>
        <v>-0.11701046623784828</v>
      </c>
    </row>
    <row r="487" spans="1:7" x14ac:dyDescent="0.2">
      <c r="A487">
        <v>20061205</v>
      </c>
      <c r="B487">
        <v>46.52</v>
      </c>
      <c r="C487">
        <f t="shared" si="35"/>
        <v>46.798166729032609</v>
      </c>
      <c r="D487">
        <f t="shared" si="37"/>
        <v>47.326478430328265</v>
      </c>
      <c r="E487">
        <f t="shared" si="36"/>
        <v>-0.52831170129565663</v>
      </c>
      <c r="F487">
        <f t="shared" si="39"/>
        <v>-0.44585733271437439</v>
      </c>
      <c r="G487">
        <f t="shared" si="38"/>
        <v>-8.2454368581282245E-2</v>
      </c>
    </row>
    <row r="488" spans="1:7" x14ac:dyDescent="0.2">
      <c r="A488">
        <v>20061206</v>
      </c>
      <c r="B488">
        <v>46.54</v>
      </c>
      <c r="C488">
        <f t="shared" si="35"/>
        <v>46.758448770719895</v>
      </c>
      <c r="D488">
        <f t="shared" si="37"/>
        <v>47.268220768822466</v>
      </c>
      <c r="E488">
        <f t="shared" si="36"/>
        <v>-0.5097719981025719</v>
      </c>
      <c r="F488">
        <f t="shared" si="39"/>
        <v>-0.45864026579201395</v>
      </c>
      <c r="G488">
        <f t="shared" si="38"/>
        <v>-5.1131732310557954E-2</v>
      </c>
    </row>
    <row r="489" spans="1:7" x14ac:dyDescent="0.2">
      <c r="A489">
        <v>20061207</v>
      </c>
      <c r="B489">
        <v>46.4</v>
      </c>
      <c r="C489">
        <f t="shared" si="35"/>
        <v>46.703302805993758</v>
      </c>
      <c r="D489">
        <f t="shared" si="37"/>
        <v>47.203908119280058</v>
      </c>
      <c r="E489">
        <f t="shared" si="36"/>
        <v>-0.5006053132863002</v>
      </c>
      <c r="F489">
        <f t="shared" si="39"/>
        <v>-0.46703327529087124</v>
      </c>
      <c r="G489">
        <f t="shared" si="38"/>
        <v>-3.357203799542896E-2</v>
      </c>
    </row>
    <row r="490" spans="1:7" x14ac:dyDescent="0.2">
      <c r="A490">
        <v>20061208</v>
      </c>
      <c r="B490">
        <v>46.33</v>
      </c>
      <c r="C490">
        <f t="shared" si="35"/>
        <v>46.64587160507164</v>
      </c>
      <c r="D490">
        <f t="shared" si="37"/>
        <v>47.139174184518573</v>
      </c>
      <c r="E490">
        <f t="shared" si="36"/>
        <v>-0.49330257944693301</v>
      </c>
      <c r="F490">
        <f t="shared" si="39"/>
        <v>-0.47228713612208362</v>
      </c>
      <c r="G490">
        <f t="shared" si="38"/>
        <v>-2.1015443324849392E-2</v>
      </c>
    </row>
    <row r="491" spans="1:7" x14ac:dyDescent="0.2">
      <c r="A491">
        <v>20061211</v>
      </c>
      <c r="B491">
        <v>46</v>
      </c>
      <c r="C491">
        <f t="shared" si="35"/>
        <v>46.546506742752932</v>
      </c>
      <c r="D491">
        <f t="shared" si="37"/>
        <v>47.054790911591269</v>
      </c>
      <c r="E491">
        <f t="shared" si="36"/>
        <v>-0.50828416883833683</v>
      </c>
      <c r="F491">
        <f t="shared" si="39"/>
        <v>-0.4794865426653343</v>
      </c>
      <c r="G491">
        <f t="shared" si="38"/>
        <v>-2.8797626173002522E-2</v>
      </c>
    </row>
    <row r="492" spans="1:7" x14ac:dyDescent="0.2">
      <c r="A492">
        <v>20061212</v>
      </c>
      <c r="B492">
        <v>45.66</v>
      </c>
      <c r="C492">
        <f t="shared" si="35"/>
        <v>46.410121090021711</v>
      </c>
      <c r="D492">
        <f t="shared" si="37"/>
        <v>46.951473066288216</v>
      </c>
      <c r="E492">
        <f t="shared" si="36"/>
        <v>-0.54135197626650466</v>
      </c>
      <c r="F492">
        <f t="shared" si="39"/>
        <v>-0.49185962938556843</v>
      </c>
      <c r="G492">
        <f t="shared" si="38"/>
        <v>-4.9492346880936233E-2</v>
      </c>
    </row>
    <row r="493" spans="1:7" x14ac:dyDescent="0.2">
      <c r="A493">
        <v>20061213</v>
      </c>
      <c r="B493">
        <v>45.91</v>
      </c>
      <c r="C493">
        <f t="shared" si="35"/>
        <v>46.333179383864518</v>
      </c>
      <c r="D493">
        <f t="shared" si="37"/>
        <v>46.874326913229829</v>
      </c>
      <c r="E493">
        <f t="shared" si="36"/>
        <v>-0.54114752936531119</v>
      </c>
      <c r="F493">
        <f t="shared" si="39"/>
        <v>-0.50171720938151698</v>
      </c>
      <c r="G493">
        <f t="shared" si="38"/>
        <v>-3.9430319983794204E-2</v>
      </c>
    </row>
    <row r="494" spans="1:7" x14ac:dyDescent="0.2">
      <c r="A494">
        <v>20061214</v>
      </c>
      <c r="B494">
        <v>46.51</v>
      </c>
      <c r="C494">
        <f t="shared" si="35"/>
        <v>46.360382555577672</v>
      </c>
      <c r="D494">
        <f t="shared" si="37"/>
        <v>46.847339734472058</v>
      </c>
      <c r="E494">
        <f t="shared" si="36"/>
        <v>-0.48695717889438583</v>
      </c>
      <c r="F494">
        <f t="shared" si="39"/>
        <v>-0.49876520328409074</v>
      </c>
      <c r="G494">
        <f t="shared" si="38"/>
        <v>1.1808024389704908E-2</v>
      </c>
    </row>
    <row r="495" spans="1:7" x14ac:dyDescent="0.2">
      <c r="A495">
        <v>20061215</v>
      </c>
      <c r="B495">
        <v>46.46</v>
      </c>
      <c r="C495">
        <f t="shared" si="35"/>
        <v>46.375708316258034</v>
      </c>
      <c r="D495">
        <f t="shared" si="37"/>
        <v>46.818647902288944</v>
      </c>
      <c r="E495">
        <f t="shared" si="36"/>
        <v>-0.44293958603090999</v>
      </c>
      <c r="F495">
        <f t="shared" si="39"/>
        <v>-0.48760007983345466</v>
      </c>
      <c r="G495">
        <f t="shared" si="38"/>
        <v>4.4660493802544665E-2</v>
      </c>
    </row>
    <row r="496" spans="1:7" x14ac:dyDescent="0.2">
      <c r="A496">
        <v>20061218</v>
      </c>
      <c r="B496">
        <v>46.39</v>
      </c>
      <c r="C496">
        <f t="shared" si="35"/>
        <v>46.377907036833719</v>
      </c>
      <c r="D496">
        <f t="shared" si="37"/>
        <v>46.786896205823098</v>
      </c>
      <c r="E496">
        <f t="shared" si="36"/>
        <v>-0.40898916898937898</v>
      </c>
      <c r="F496">
        <f t="shared" si="39"/>
        <v>-0.47187789766463956</v>
      </c>
      <c r="G496">
        <f t="shared" si="38"/>
        <v>6.2888728675260575E-2</v>
      </c>
    </row>
    <row r="497" spans="1:7" x14ac:dyDescent="0.2">
      <c r="A497">
        <v>20061219</v>
      </c>
      <c r="B497">
        <v>46.1</v>
      </c>
      <c r="C497">
        <f t="shared" si="35"/>
        <v>46.335152108090071</v>
      </c>
      <c r="D497">
        <f t="shared" si="37"/>
        <v>46.736015005391764</v>
      </c>
      <c r="E497">
        <f t="shared" si="36"/>
        <v>-0.40086289730169256</v>
      </c>
      <c r="F497">
        <f t="shared" si="39"/>
        <v>-0.45767489759205016</v>
      </c>
      <c r="G497">
        <f t="shared" si="38"/>
        <v>5.68120002903576E-2</v>
      </c>
    </row>
    <row r="498" spans="1:7" x14ac:dyDescent="0.2">
      <c r="A498">
        <v>20061220</v>
      </c>
      <c r="B498">
        <v>45.87</v>
      </c>
      <c r="C498">
        <f t="shared" si="35"/>
        <v>46.263590245306986</v>
      </c>
      <c r="D498">
        <f t="shared" si="37"/>
        <v>46.671865745733115</v>
      </c>
      <c r="E498">
        <f t="shared" si="36"/>
        <v>-0.4082755004261287</v>
      </c>
      <c r="F498">
        <f t="shared" si="39"/>
        <v>-0.44779501815886591</v>
      </c>
      <c r="G498">
        <f t="shared" si="38"/>
        <v>3.9519517732737208E-2</v>
      </c>
    </row>
    <row r="499" spans="1:7" x14ac:dyDescent="0.2">
      <c r="A499">
        <v>20061221</v>
      </c>
      <c r="B499">
        <v>45.73</v>
      </c>
      <c r="C499">
        <f t="shared" si="35"/>
        <v>46.181499438336679</v>
      </c>
      <c r="D499">
        <f t="shared" si="37"/>
        <v>46.602097912715848</v>
      </c>
      <c r="E499">
        <f t="shared" si="36"/>
        <v>-0.42059847437916886</v>
      </c>
      <c r="F499">
        <f t="shared" si="39"/>
        <v>-0.44235570940292651</v>
      </c>
      <c r="G499">
        <f t="shared" si="38"/>
        <v>2.1757235023757648E-2</v>
      </c>
    </row>
    <row r="500" spans="1:7" x14ac:dyDescent="0.2">
      <c r="A500">
        <v>20061222</v>
      </c>
      <c r="B500">
        <v>45.51</v>
      </c>
      <c r="C500">
        <f t="shared" si="35"/>
        <v>46.078191832438726</v>
      </c>
      <c r="D500">
        <f t="shared" si="37"/>
        <v>46.521201771033198</v>
      </c>
      <c r="E500">
        <f t="shared" si="36"/>
        <v>-0.44300993859447146</v>
      </c>
      <c r="F500">
        <f t="shared" si="39"/>
        <v>-0.44248655524123548</v>
      </c>
      <c r="G500">
        <f t="shared" si="38"/>
        <v>-5.2338335323598439E-4</v>
      </c>
    </row>
    <row r="501" spans="1:7" x14ac:dyDescent="0.2">
      <c r="A501">
        <v>20061226</v>
      </c>
      <c r="B501">
        <v>46.11</v>
      </c>
      <c r="C501">
        <f t="shared" si="35"/>
        <v>46.083085396678925</v>
      </c>
      <c r="D501">
        <f t="shared" si="37"/>
        <v>46.490742380586298</v>
      </c>
      <c r="E501">
        <f t="shared" si="36"/>
        <v>-0.40765698390737271</v>
      </c>
      <c r="F501">
        <f t="shared" si="39"/>
        <v>-0.43552064097446291</v>
      </c>
      <c r="G501">
        <f t="shared" si="38"/>
        <v>2.7863657067090208E-2</v>
      </c>
    </row>
    <row r="502" spans="1:7" x14ac:dyDescent="0.2">
      <c r="A502">
        <v>20061227</v>
      </c>
      <c r="B502">
        <v>46.17</v>
      </c>
      <c r="C502">
        <f t="shared" si="35"/>
        <v>46.096456874112938</v>
      </c>
      <c r="D502">
        <f t="shared" si="37"/>
        <v>46.466983685728053</v>
      </c>
      <c r="E502">
        <f t="shared" si="36"/>
        <v>-0.37052681161511458</v>
      </c>
      <c r="F502">
        <f t="shared" si="39"/>
        <v>-0.42252187510259331</v>
      </c>
      <c r="G502">
        <f t="shared" si="38"/>
        <v>5.1995063487478732E-2</v>
      </c>
    </row>
    <row r="503" spans="1:7" x14ac:dyDescent="0.2">
      <c r="A503">
        <v>20061228</v>
      </c>
      <c r="B503">
        <v>45.99</v>
      </c>
      <c r="C503">
        <f t="shared" si="35"/>
        <v>46.080078893480177</v>
      </c>
      <c r="D503">
        <f t="shared" si="37"/>
        <v>46.431651560859308</v>
      </c>
      <c r="E503">
        <f t="shared" si="36"/>
        <v>-0.35157266737913062</v>
      </c>
      <c r="F503">
        <f t="shared" si="39"/>
        <v>-0.40833203355790076</v>
      </c>
      <c r="G503">
        <f t="shared" si="38"/>
        <v>5.6759366178770143E-2</v>
      </c>
    </row>
    <row r="504" spans="1:7" x14ac:dyDescent="0.2">
      <c r="A504">
        <v>20061229</v>
      </c>
      <c r="B504">
        <v>46.17</v>
      </c>
      <c r="C504">
        <f t="shared" si="35"/>
        <v>46.093912909867846</v>
      </c>
      <c r="D504">
        <f t="shared" si="37"/>
        <v>46.412269963758618</v>
      </c>
      <c r="E504">
        <f t="shared" si="36"/>
        <v>-0.31835705389077162</v>
      </c>
      <c r="F504">
        <f t="shared" si="39"/>
        <v>-0.39033703762447491</v>
      </c>
      <c r="G504">
        <f t="shared" si="38"/>
        <v>7.197998373370329E-2</v>
      </c>
    </row>
    <row r="505" spans="1:7" x14ac:dyDescent="0.2">
      <c r="A505">
        <v>20070103</v>
      </c>
      <c r="B505">
        <v>47.59</v>
      </c>
      <c r="C505">
        <f t="shared" si="35"/>
        <v>46.324080154503562</v>
      </c>
      <c r="D505">
        <f t="shared" si="37"/>
        <v>46.499509225702425</v>
      </c>
      <c r="E505">
        <f t="shared" si="36"/>
        <v>-0.17542907119886308</v>
      </c>
      <c r="F505">
        <f t="shared" si="39"/>
        <v>-0.34735544433935261</v>
      </c>
      <c r="G505">
        <f t="shared" si="38"/>
        <v>0.17192637314048953</v>
      </c>
    </row>
    <row r="506" spans="1:7" x14ac:dyDescent="0.2">
      <c r="A506">
        <v>20070104</v>
      </c>
      <c r="B506">
        <v>47.78</v>
      </c>
      <c r="C506">
        <f t="shared" si="35"/>
        <v>46.548067823041478</v>
      </c>
      <c r="D506">
        <f t="shared" si="37"/>
        <v>46.594360394168916</v>
      </c>
      <c r="E506">
        <f t="shared" si="36"/>
        <v>-4.6292571127438009E-2</v>
      </c>
      <c r="F506">
        <f t="shared" si="39"/>
        <v>-0.28714286969696973</v>
      </c>
      <c r="G506">
        <f t="shared" si="38"/>
        <v>0.24085029856953172</v>
      </c>
    </row>
    <row r="507" spans="1:7" x14ac:dyDescent="0.2">
      <c r="A507">
        <v>20070105</v>
      </c>
      <c r="B507">
        <v>47.4</v>
      </c>
      <c r="C507">
        <f t="shared" si="35"/>
        <v>46.679134311804333</v>
      </c>
      <c r="D507">
        <f t="shared" si="37"/>
        <v>46.654037402008257</v>
      </c>
      <c r="E507">
        <f t="shared" si="36"/>
        <v>2.5096909796076261E-2</v>
      </c>
      <c r="F507">
        <f t="shared" si="39"/>
        <v>-0.22469491379836054</v>
      </c>
      <c r="G507">
        <f t="shared" si="38"/>
        <v>0.2497918235944368</v>
      </c>
    </row>
    <row r="508" spans="1:7" x14ac:dyDescent="0.2">
      <c r="A508">
        <v>20070108</v>
      </c>
      <c r="B508">
        <v>46.99</v>
      </c>
      <c r="C508">
        <f t="shared" si="35"/>
        <v>46.726959802295973</v>
      </c>
      <c r="D508">
        <f t="shared" si="37"/>
        <v>46.678923520378021</v>
      </c>
      <c r="E508">
        <f t="shared" si="36"/>
        <v>4.803628191795184E-2</v>
      </c>
      <c r="F508">
        <f t="shared" si="39"/>
        <v>-0.17014867465509809</v>
      </c>
      <c r="G508">
        <f t="shared" si="38"/>
        <v>0.21818495657304993</v>
      </c>
    </row>
    <row r="509" spans="1:7" x14ac:dyDescent="0.2">
      <c r="A509">
        <v>20070109</v>
      </c>
      <c r="B509">
        <v>47.36</v>
      </c>
      <c r="C509">
        <f t="shared" si="35"/>
        <v>46.824350601942747</v>
      </c>
      <c r="D509">
        <f t="shared" si="37"/>
        <v>46.729373629979648</v>
      </c>
      <c r="E509">
        <f t="shared" si="36"/>
        <v>9.4976971963099288E-2</v>
      </c>
      <c r="F509">
        <f t="shared" si="39"/>
        <v>-0.11712354533145863</v>
      </c>
      <c r="G509">
        <f t="shared" si="38"/>
        <v>0.21210051729455792</v>
      </c>
    </row>
    <row r="510" spans="1:7" x14ac:dyDescent="0.2">
      <c r="A510">
        <v>20070110</v>
      </c>
      <c r="B510">
        <v>47.29</v>
      </c>
      <c r="C510">
        <f t="shared" si="35"/>
        <v>46.895988970874633</v>
      </c>
      <c r="D510">
        <f t="shared" si="37"/>
        <v>46.77090150924041</v>
      </c>
      <c r="E510">
        <f t="shared" si="36"/>
        <v>0.12508746163422302</v>
      </c>
      <c r="F510">
        <f t="shared" si="39"/>
        <v>-6.8681343938322301E-2</v>
      </c>
      <c r="G510">
        <f t="shared" si="38"/>
        <v>0.19376880557254533</v>
      </c>
    </row>
    <row r="511" spans="1:7" x14ac:dyDescent="0.2">
      <c r="A511">
        <v>20070111</v>
      </c>
      <c r="B511">
        <v>47.61</v>
      </c>
      <c r="C511">
        <f t="shared" si="35"/>
        <v>47.005836821509305</v>
      </c>
      <c r="D511">
        <f t="shared" si="37"/>
        <v>46.83305695300038</v>
      </c>
      <c r="E511">
        <f t="shared" si="36"/>
        <v>0.17277986850892546</v>
      </c>
      <c r="F511">
        <f t="shared" si="39"/>
        <v>-2.0389101448872751E-2</v>
      </c>
      <c r="G511">
        <f t="shared" si="38"/>
        <v>0.1931689699577982</v>
      </c>
    </row>
    <row r="512" spans="1:7" x14ac:dyDescent="0.2">
      <c r="A512">
        <v>20070112</v>
      </c>
      <c r="B512">
        <v>47.98</v>
      </c>
      <c r="C512">
        <f t="shared" si="35"/>
        <v>47.155708079738645</v>
      </c>
      <c r="D512">
        <f t="shared" si="37"/>
        <v>46.918015697222572</v>
      </c>
      <c r="E512">
        <f t="shared" si="36"/>
        <v>0.23769238251607305</v>
      </c>
      <c r="F512">
        <f t="shared" si="39"/>
        <v>3.1227195344116412E-2</v>
      </c>
      <c r="G512">
        <f t="shared" si="38"/>
        <v>0.20646518717195664</v>
      </c>
    </row>
    <row r="513" spans="1:7" x14ac:dyDescent="0.2">
      <c r="A513">
        <v>20070116</v>
      </c>
      <c r="B513">
        <v>48.31</v>
      </c>
      <c r="C513">
        <f t="shared" si="35"/>
        <v>47.333291452086549</v>
      </c>
      <c r="D513">
        <f t="shared" si="37"/>
        <v>47.021125645576461</v>
      </c>
      <c r="E513">
        <f t="shared" si="36"/>
        <v>0.31216580651008741</v>
      </c>
      <c r="F513">
        <f t="shared" si="39"/>
        <v>8.7414917577310611E-2</v>
      </c>
      <c r="G513">
        <f t="shared" si="38"/>
        <v>0.22475088893277678</v>
      </c>
    </row>
    <row r="514" spans="1:7" x14ac:dyDescent="0.2">
      <c r="A514">
        <v>20070117</v>
      </c>
      <c r="B514">
        <v>48.2</v>
      </c>
      <c r="C514">
        <f t="shared" si="35"/>
        <v>47.46663122868862</v>
      </c>
      <c r="D514">
        <f t="shared" si="37"/>
        <v>47.108449671830058</v>
      </c>
      <c r="E514">
        <f t="shared" si="36"/>
        <v>0.35818155685856112</v>
      </c>
      <c r="F514">
        <f t="shared" si="39"/>
        <v>0.14156824543356072</v>
      </c>
      <c r="G514">
        <f t="shared" si="38"/>
        <v>0.2166133114250004</v>
      </c>
    </row>
    <row r="515" spans="1:7" x14ac:dyDescent="0.2">
      <c r="A515">
        <v>20070118</v>
      </c>
      <c r="B515">
        <v>48.38</v>
      </c>
      <c r="C515">
        <f t="shared" si="35"/>
        <v>47.607149501198059</v>
      </c>
      <c r="D515">
        <f t="shared" si="37"/>
        <v>47.202638585027834</v>
      </c>
      <c r="E515">
        <f t="shared" si="36"/>
        <v>0.40451091617022428</v>
      </c>
      <c r="F515">
        <f t="shared" si="39"/>
        <v>0.19415677958089345</v>
      </c>
      <c r="G515">
        <f t="shared" si="38"/>
        <v>0.21035413658933083</v>
      </c>
    </row>
    <row r="516" spans="1:7" x14ac:dyDescent="0.2">
      <c r="A516">
        <v>20070119</v>
      </c>
      <c r="B516">
        <v>48.31</v>
      </c>
      <c r="C516">
        <f t="shared" si="35"/>
        <v>47.715280347167592</v>
      </c>
      <c r="D516">
        <f t="shared" si="37"/>
        <v>47.284665356507254</v>
      </c>
      <c r="E516">
        <f t="shared" si="36"/>
        <v>0.43061499066033804</v>
      </c>
      <c r="F516">
        <f t="shared" si="39"/>
        <v>0.24144842179678239</v>
      </c>
      <c r="G516">
        <f t="shared" si="38"/>
        <v>0.18916656886355565</v>
      </c>
    </row>
    <row r="517" spans="1:7" x14ac:dyDescent="0.2">
      <c r="A517">
        <v>20070122</v>
      </c>
      <c r="B517">
        <v>47.95</v>
      </c>
      <c r="C517">
        <f t="shared" si="35"/>
        <v>47.751391062987963</v>
      </c>
      <c r="D517">
        <f t="shared" si="37"/>
        <v>47.333949404173381</v>
      </c>
      <c r="E517">
        <f t="shared" si="36"/>
        <v>0.41744165881458173</v>
      </c>
      <c r="F517">
        <f t="shared" si="39"/>
        <v>0.27664706920034227</v>
      </c>
      <c r="G517">
        <f t="shared" si="38"/>
        <v>0.14079458961423946</v>
      </c>
    </row>
    <row r="518" spans="1:7" x14ac:dyDescent="0.2">
      <c r="A518">
        <v>20070123</v>
      </c>
      <c r="B518">
        <v>47.81</v>
      </c>
      <c r="C518">
        <f t="shared" si="35"/>
        <v>47.760407822528279</v>
      </c>
      <c r="D518">
        <f t="shared" si="37"/>
        <v>47.369212411271654</v>
      </c>
      <c r="E518">
        <f t="shared" si="36"/>
        <v>0.39119541125662494</v>
      </c>
      <c r="F518">
        <f t="shared" si="39"/>
        <v>0.29955673761159879</v>
      </c>
      <c r="G518">
        <f t="shared" si="38"/>
        <v>9.1638673645026147E-2</v>
      </c>
    </row>
    <row r="519" spans="1:7" x14ac:dyDescent="0.2">
      <c r="A519">
        <v>20070124</v>
      </c>
      <c r="B519">
        <v>48.63</v>
      </c>
      <c r="C519">
        <f t="shared" si="35"/>
        <v>47.894191234447007</v>
      </c>
      <c r="D519">
        <f t="shared" si="37"/>
        <v>47.462604084510794</v>
      </c>
      <c r="E519">
        <f t="shared" si="36"/>
        <v>0.43158714993621317</v>
      </c>
      <c r="F519">
        <f t="shared" si="39"/>
        <v>0.32596282007652166</v>
      </c>
      <c r="G519">
        <f t="shared" si="38"/>
        <v>0.1056243298596915</v>
      </c>
    </row>
    <row r="520" spans="1:7" x14ac:dyDescent="0.2">
      <c r="A520">
        <v>20070125</v>
      </c>
      <c r="B520">
        <v>48.17</v>
      </c>
      <c r="C520">
        <f t="shared" si="35"/>
        <v>47.936623352224395</v>
      </c>
      <c r="D520">
        <f t="shared" si="37"/>
        <v>47.515003781954441</v>
      </c>
      <c r="E520">
        <f t="shared" si="36"/>
        <v>0.42161957026995367</v>
      </c>
      <c r="F520">
        <f t="shared" si="39"/>
        <v>0.3450941701152081</v>
      </c>
      <c r="G520">
        <f t="shared" si="38"/>
        <v>7.6525400154745571E-2</v>
      </c>
    </row>
    <row r="521" spans="1:7" x14ac:dyDescent="0.2">
      <c r="A521">
        <v>20070126</v>
      </c>
      <c r="B521">
        <v>47.6</v>
      </c>
      <c r="C521">
        <f t="shared" si="35"/>
        <v>47.884835144189871</v>
      </c>
      <c r="D521">
        <f t="shared" si="37"/>
        <v>47.521299798105964</v>
      </c>
      <c r="E521">
        <f t="shared" si="36"/>
        <v>0.36353534608390703</v>
      </c>
      <c r="F521">
        <f t="shared" si="39"/>
        <v>0.34878240530894788</v>
      </c>
      <c r="G521">
        <f t="shared" si="38"/>
        <v>1.4752940774959145E-2</v>
      </c>
    </row>
    <row r="522" spans="1:7" x14ac:dyDescent="0.2">
      <c r="A522">
        <v>20070129</v>
      </c>
      <c r="B522">
        <v>47.64</v>
      </c>
      <c r="C522">
        <f t="shared" si="35"/>
        <v>47.847168198929893</v>
      </c>
      <c r="D522">
        <f t="shared" si="37"/>
        <v>47.530092405653669</v>
      </c>
      <c r="E522">
        <f t="shared" si="36"/>
        <v>0.31707579327622426</v>
      </c>
      <c r="F522">
        <f t="shared" si="39"/>
        <v>0.34244108290240316</v>
      </c>
      <c r="G522">
        <f t="shared" si="38"/>
        <v>-2.53652896261789E-2</v>
      </c>
    </row>
    <row r="523" spans="1:7" x14ac:dyDescent="0.2">
      <c r="A523">
        <v>20070130</v>
      </c>
      <c r="B523">
        <v>47.31</v>
      </c>
      <c r="C523">
        <f t="shared" si="35"/>
        <v>47.764526937556063</v>
      </c>
      <c r="D523">
        <f t="shared" si="37"/>
        <v>47.513789264494136</v>
      </c>
      <c r="E523">
        <f t="shared" si="36"/>
        <v>0.25073767306192707</v>
      </c>
      <c r="F523">
        <f t="shared" si="39"/>
        <v>0.32410040093430798</v>
      </c>
      <c r="G523">
        <f t="shared" si="38"/>
        <v>-7.3362727872380906E-2</v>
      </c>
    </row>
    <row r="524" spans="1:7" x14ac:dyDescent="0.2">
      <c r="A524">
        <v>20070131</v>
      </c>
      <c r="B524">
        <v>47.7</v>
      </c>
      <c r="C524">
        <f t="shared" si="35"/>
        <v>47.754599716393592</v>
      </c>
      <c r="D524">
        <f t="shared" si="37"/>
        <v>47.527582652309384</v>
      </c>
      <c r="E524">
        <f t="shared" si="36"/>
        <v>0.22701706408420819</v>
      </c>
      <c r="F524">
        <f t="shared" si="39"/>
        <v>0.30468373356428802</v>
      </c>
      <c r="G524">
        <f t="shared" si="38"/>
        <v>-7.7666669480079831E-2</v>
      </c>
    </row>
    <row r="525" spans="1:7" x14ac:dyDescent="0.2">
      <c r="A525">
        <v>20070201</v>
      </c>
      <c r="B525">
        <v>47.78</v>
      </c>
      <c r="C525">
        <f t="shared" si="35"/>
        <v>47.758507452333042</v>
      </c>
      <c r="D525">
        <f t="shared" si="37"/>
        <v>47.546280233619804</v>
      </c>
      <c r="E525">
        <f t="shared" si="36"/>
        <v>0.21222721871323813</v>
      </c>
      <c r="F525">
        <f t="shared" si="39"/>
        <v>0.28619243059407806</v>
      </c>
      <c r="G525">
        <f t="shared" si="38"/>
        <v>-7.3965211880839932E-2</v>
      </c>
    </row>
    <row r="526" spans="1:7" x14ac:dyDescent="0.2">
      <c r="A526">
        <v>20070202</v>
      </c>
      <c r="B526">
        <v>48.13</v>
      </c>
      <c r="C526">
        <f t="shared" si="35"/>
        <v>47.815660151974107</v>
      </c>
      <c r="D526">
        <f t="shared" si="37"/>
        <v>47.589518734833156</v>
      </c>
      <c r="E526">
        <f t="shared" si="36"/>
        <v>0.22614141714095126</v>
      </c>
      <c r="F526">
        <f t="shared" si="39"/>
        <v>0.2741822279034527</v>
      </c>
      <c r="G526">
        <f t="shared" si="38"/>
        <v>-4.804081076250144E-2</v>
      </c>
    </row>
    <row r="527" spans="1:7" x14ac:dyDescent="0.2">
      <c r="A527">
        <v>20070205</v>
      </c>
      <c r="B527">
        <v>48.52</v>
      </c>
      <c r="C527">
        <f t="shared" ref="C527:C590" si="40">(B527*(2/(12+1))+C526*(1-(2/(12+1))))</f>
        <v>47.924020128593476</v>
      </c>
      <c r="D527">
        <f t="shared" si="37"/>
        <v>47.658443272993658</v>
      </c>
      <c r="E527">
        <f t="shared" si="36"/>
        <v>0.26557685559981792</v>
      </c>
      <c r="F527">
        <f t="shared" si="39"/>
        <v>0.27246115344272576</v>
      </c>
      <c r="G527">
        <f t="shared" si="38"/>
        <v>-6.8842978429078383E-3</v>
      </c>
    </row>
    <row r="528" spans="1:7" x14ac:dyDescent="0.2">
      <c r="A528">
        <v>20070206</v>
      </c>
      <c r="B528">
        <v>48.56</v>
      </c>
      <c r="C528">
        <f t="shared" si="40"/>
        <v>48.02186318573294</v>
      </c>
      <c r="D528">
        <f t="shared" si="37"/>
        <v>47.725225252771907</v>
      </c>
      <c r="E528">
        <f t="shared" si="36"/>
        <v>0.29663793296103336</v>
      </c>
      <c r="F528">
        <f t="shared" si="39"/>
        <v>0.27729650934638728</v>
      </c>
      <c r="G528">
        <f t="shared" si="38"/>
        <v>1.9341423614646081E-2</v>
      </c>
    </row>
    <row r="529" spans="1:7" x14ac:dyDescent="0.2">
      <c r="A529">
        <v>20070207</v>
      </c>
      <c r="B529">
        <v>48.58</v>
      </c>
      <c r="C529">
        <f t="shared" si="40"/>
        <v>48.107730387927873</v>
      </c>
      <c r="D529">
        <f t="shared" si="37"/>
        <v>47.788541900714726</v>
      </c>
      <c r="E529">
        <f t="shared" si="36"/>
        <v>0.31918848721314674</v>
      </c>
      <c r="F529">
        <f t="shared" si="39"/>
        <v>0.28567490491973918</v>
      </c>
      <c r="G529">
        <f t="shared" si="38"/>
        <v>3.3513582293407562E-2</v>
      </c>
    </row>
    <row r="530" spans="1:7" x14ac:dyDescent="0.2">
      <c r="A530">
        <v>20070208</v>
      </c>
      <c r="B530">
        <v>48.33</v>
      </c>
      <c r="C530">
        <f t="shared" si="40"/>
        <v>48.141925712862047</v>
      </c>
      <c r="D530">
        <f t="shared" si="37"/>
        <v>47.828649908069188</v>
      </c>
      <c r="E530">
        <f t="shared" si="36"/>
        <v>0.31327580479285899</v>
      </c>
      <c r="F530">
        <f t="shared" si="39"/>
        <v>0.29119508489436319</v>
      </c>
      <c r="G530">
        <f t="shared" si="38"/>
        <v>2.2080719898495804E-2</v>
      </c>
    </row>
    <row r="531" spans="1:7" x14ac:dyDescent="0.2">
      <c r="A531">
        <v>20070209</v>
      </c>
      <c r="B531">
        <v>47.91</v>
      </c>
      <c r="C531">
        <f t="shared" si="40"/>
        <v>48.10624483396019</v>
      </c>
      <c r="D531">
        <f t="shared" si="37"/>
        <v>47.834675840804806</v>
      </c>
      <c r="E531">
        <f t="shared" si="36"/>
        <v>0.27156899315538396</v>
      </c>
      <c r="F531">
        <f t="shared" si="39"/>
        <v>0.28726986654656739</v>
      </c>
      <c r="G531">
        <f t="shared" si="38"/>
        <v>-1.5700873391183423E-2</v>
      </c>
    </row>
    <row r="532" spans="1:7" x14ac:dyDescent="0.2">
      <c r="A532">
        <v>20070212</v>
      </c>
      <c r="B532">
        <v>47.69</v>
      </c>
      <c r="C532">
        <f t="shared" si="40"/>
        <v>48.042207167197084</v>
      </c>
      <c r="D532">
        <f t="shared" si="37"/>
        <v>47.823959111856304</v>
      </c>
      <c r="E532">
        <f t="shared" si="36"/>
        <v>0.21824805534077996</v>
      </c>
      <c r="F532">
        <f t="shared" si="39"/>
        <v>0.27346550430540995</v>
      </c>
      <c r="G532">
        <f t="shared" si="38"/>
        <v>-5.5217448964629989E-2</v>
      </c>
    </row>
    <row r="533" spans="1:7" x14ac:dyDescent="0.2">
      <c r="A533">
        <v>20070213</v>
      </c>
      <c r="B533">
        <v>47.96</v>
      </c>
      <c r="C533">
        <f t="shared" si="40"/>
        <v>48.029559910705224</v>
      </c>
      <c r="D533">
        <f t="shared" si="37"/>
        <v>47.83403621468176</v>
      </c>
      <c r="E533">
        <f t="shared" si="36"/>
        <v>0.19552369602346431</v>
      </c>
      <c r="F533">
        <f t="shared" si="39"/>
        <v>0.25787714264902084</v>
      </c>
      <c r="G533">
        <f t="shared" si="38"/>
        <v>-6.235344662555653E-2</v>
      </c>
    </row>
    <row r="534" spans="1:7" x14ac:dyDescent="0.2">
      <c r="A534">
        <v>20070214</v>
      </c>
      <c r="B534">
        <v>47.87</v>
      </c>
      <c r="C534">
        <f t="shared" si="40"/>
        <v>48.005012232135186</v>
      </c>
      <c r="D534">
        <f t="shared" si="37"/>
        <v>47.836700198779411</v>
      </c>
      <c r="E534">
        <f t="shared" si="36"/>
        <v>0.16831203335577527</v>
      </c>
      <c r="F534">
        <f t="shared" si="39"/>
        <v>0.23996412079037174</v>
      </c>
      <c r="G534">
        <f t="shared" si="38"/>
        <v>-7.1652087434596473E-2</v>
      </c>
    </row>
    <row r="535" spans="1:7" x14ac:dyDescent="0.2">
      <c r="A535">
        <v>20070215</v>
      </c>
      <c r="B535">
        <v>48.39</v>
      </c>
      <c r="C535">
        <f t="shared" si="40"/>
        <v>48.064241119499002</v>
      </c>
      <c r="D535">
        <f t="shared" si="37"/>
        <v>47.877685369240197</v>
      </c>
      <c r="E535">
        <f t="shared" si="36"/>
        <v>0.18655575025880466</v>
      </c>
      <c r="F535">
        <f t="shared" si="39"/>
        <v>0.22928244668405834</v>
      </c>
      <c r="G535">
        <f t="shared" si="38"/>
        <v>-4.2726696425253674E-2</v>
      </c>
    </row>
    <row r="536" spans="1:7" x14ac:dyDescent="0.2">
      <c r="A536">
        <v>20070216</v>
      </c>
      <c r="B536">
        <v>48.53</v>
      </c>
      <c r="C536">
        <f t="shared" si="40"/>
        <v>48.135896331883771</v>
      </c>
      <c r="D536">
        <f t="shared" si="37"/>
        <v>47.926004971518701</v>
      </c>
      <c r="E536">
        <f t="shared" si="36"/>
        <v>0.20989136036507006</v>
      </c>
      <c r="F536">
        <f t="shared" si="39"/>
        <v>0.2254042294202607</v>
      </c>
      <c r="G536">
        <f t="shared" si="38"/>
        <v>-1.5512869055190642E-2</v>
      </c>
    </row>
    <row r="537" spans="1:7" x14ac:dyDescent="0.2">
      <c r="A537">
        <v>20070220</v>
      </c>
      <c r="B537">
        <v>50.28</v>
      </c>
      <c r="C537">
        <f t="shared" si="40"/>
        <v>48.465758434670882</v>
      </c>
      <c r="D537">
        <f t="shared" si="37"/>
        <v>48.100374973628426</v>
      </c>
      <c r="E537">
        <f t="shared" si="36"/>
        <v>0.36538346104245534</v>
      </c>
      <c r="F537">
        <f t="shared" si="39"/>
        <v>0.25340007574469964</v>
      </c>
      <c r="G537">
        <f t="shared" si="38"/>
        <v>0.1119833852977557</v>
      </c>
    </row>
    <row r="538" spans="1:7" x14ac:dyDescent="0.2">
      <c r="A538">
        <v>20070221</v>
      </c>
      <c r="B538">
        <v>50</v>
      </c>
      <c r="C538">
        <f t="shared" si="40"/>
        <v>48.701795598567671</v>
      </c>
      <c r="D538">
        <f t="shared" si="37"/>
        <v>48.241087938544837</v>
      </c>
      <c r="E538">
        <f t="shared" si="36"/>
        <v>0.46070766002283392</v>
      </c>
      <c r="F538">
        <f t="shared" si="39"/>
        <v>0.29486159260032652</v>
      </c>
      <c r="G538">
        <f t="shared" si="38"/>
        <v>0.1658460674225074</v>
      </c>
    </row>
    <row r="539" spans="1:7" x14ac:dyDescent="0.2">
      <c r="A539">
        <v>20070222</v>
      </c>
      <c r="B539">
        <v>49.73</v>
      </c>
      <c r="C539">
        <f t="shared" si="40"/>
        <v>48.859980891095717</v>
      </c>
      <c r="D539">
        <f t="shared" si="37"/>
        <v>48.351377720874851</v>
      </c>
      <c r="E539">
        <f t="shared" si="36"/>
        <v>0.50860317022086576</v>
      </c>
      <c r="F539">
        <f t="shared" si="39"/>
        <v>0.33760990812443437</v>
      </c>
      <c r="G539">
        <f t="shared" si="38"/>
        <v>0.1709932620964314</v>
      </c>
    </row>
    <row r="540" spans="1:7" x14ac:dyDescent="0.2">
      <c r="A540">
        <v>20070223</v>
      </c>
      <c r="B540">
        <v>49.59</v>
      </c>
      <c r="C540">
        <f t="shared" si="40"/>
        <v>48.972291523234837</v>
      </c>
      <c r="D540">
        <f t="shared" si="37"/>
        <v>48.443127519328563</v>
      </c>
      <c r="E540">
        <f t="shared" ref="E540:E603" si="41">C540-D540</f>
        <v>0.52916400390627416</v>
      </c>
      <c r="F540">
        <f t="shared" si="39"/>
        <v>0.37592072728080234</v>
      </c>
      <c r="G540">
        <f t="shared" si="38"/>
        <v>0.15324327662547182</v>
      </c>
    </row>
    <row r="541" spans="1:7" x14ac:dyDescent="0.2">
      <c r="A541">
        <v>20070226</v>
      </c>
      <c r="B541">
        <v>50</v>
      </c>
      <c r="C541">
        <f t="shared" si="40"/>
        <v>49.130400519660249</v>
      </c>
      <c r="D541">
        <f t="shared" ref="D541:D604" si="42">B541*(2/(26+1)) + D540*(1-(2/(26+1)))</f>
        <v>48.558451406785707</v>
      </c>
      <c r="E541">
        <f t="shared" si="41"/>
        <v>0.57194911287454175</v>
      </c>
      <c r="F541">
        <f t="shared" si="39"/>
        <v>0.41512640439955029</v>
      </c>
      <c r="G541">
        <f t="shared" si="38"/>
        <v>0.15682270847499147</v>
      </c>
    </row>
    <row r="542" spans="1:7" x14ac:dyDescent="0.2">
      <c r="A542">
        <v>20070227</v>
      </c>
      <c r="B542">
        <v>48.47</v>
      </c>
      <c r="C542">
        <f t="shared" si="40"/>
        <v>49.028800439712519</v>
      </c>
      <c r="D542">
        <f t="shared" si="42"/>
        <v>48.551899450727511</v>
      </c>
      <c r="E542">
        <f t="shared" si="41"/>
        <v>0.47690098898500821</v>
      </c>
      <c r="F542">
        <f t="shared" si="39"/>
        <v>0.4274813213166419</v>
      </c>
      <c r="G542">
        <f t="shared" si="38"/>
        <v>4.9419667668366307E-2</v>
      </c>
    </row>
    <row r="543" spans="1:7" x14ac:dyDescent="0.2">
      <c r="A543">
        <v>20070228</v>
      </c>
      <c r="B543">
        <v>48.3</v>
      </c>
      <c r="C543">
        <f t="shared" si="40"/>
        <v>48.916677295141362</v>
      </c>
      <c r="D543">
        <f t="shared" si="42"/>
        <v>48.533240232155102</v>
      </c>
      <c r="E543">
        <f t="shared" si="41"/>
        <v>0.38343706298626046</v>
      </c>
      <c r="F543">
        <f t="shared" si="39"/>
        <v>0.41867246965056565</v>
      </c>
      <c r="G543">
        <f t="shared" si="38"/>
        <v>-3.5235406664305191E-2</v>
      </c>
    </row>
    <row r="544" spans="1:7" x14ac:dyDescent="0.2">
      <c r="A544">
        <v>20070301</v>
      </c>
      <c r="B544">
        <v>47.86</v>
      </c>
      <c r="C544">
        <f t="shared" si="40"/>
        <v>48.754111557427308</v>
      </c>
      <c r="D544">
        <f t="shared" si="42"/>
        <v>48.483370585328792</v>
      </c>
      <c r="E544">
        <f t="shared" si="41"/>
        <v>0.27074097209851544</v>
      </c>
      <c r="F544">
        <f t="shared" si="39"/>
        <v>0.38908617014015562</v>
      </c>
      <c r="G544">
        <f t="shared" si="38"/>
        <v>-0.11834519804164018</v>
      </c>
    </row>
    <row r="545" spans="1:7" x14ac:dyDescent="0.2">
      <c r="A545">
        <v>20070302</v>
      </c>
      <c r="B545">
        <v>47.79</v>
      </c>
      <c r="C545">
        <f t="shared" si="40"/>
        <v>48.605786702438486</v>
      </c>
      <c r="D545">
        <f t="shared" si="42"/>
        <v>48.432009801230365</v>
      </c>
      <c r="E545">
        <f t="shared" si="41"/>
        <v>0.17377690120812161</v>
      </c>
      <c r="F545">
        <f t="shared" si="39"/>
        <v>0.34602431635374886</v>
      </c>
      <c r="G545">
        <f t="shared" si="38"/>
        <v>-0.17224741514562725</v>
      </c>
    </row>
    <row r="546" spans="1:7" x14ac:dyDescent="0.2">
      <c r="A546">
        <v>20070305</v>
      </c>
      <c r="B546">
        <v>47.48</v>
      </c>
      <c r="C546">
        <f t="shared" si="40"/>
        <v>48.432588748217185</v>
      </c>
      <c r="D546">
        <f t="shared" si="42"/>
        <v>48.361490556694783</v>
      </c>
      <c r="E546">
        <f t="shared" si="41"/>
        <v>7.1098191522402487E-2</v>
      </c>
      <c r="F546">
        <f t="shared" si="39"/>
        <v>0.29103909138747958</v>
      </c>
      <c r="G546">
        <f t="shared" si="38"/>
        <v>-0.21994089986507709</v>
      </c>
    </row>
    <row r="547" spans="1:7" x14ac:dyDescent="0.2">
      <c r="A547">
        <v>20070306</v>
      </c>
      <c r="B547">
        <v>48.02</v>
      </c>
      <c r="C547">
        <f t="shared" si="40"/>
        <v>48.369113556183777</v>
      </c>
      <c r="D547">
        <f t="shared" si="42"/>
        <v>48.336194959902571</v>
      </c>
      <c r="E547">
        <f t="shared" si="41"/>
        <v>3.2918596281206192E-2</v>
      </c>
      <c r="F547">
        <f t="shared" si="39"/>
        <v>0.2394149923662249</v>
      </c>
      <c r="G547">
        <f t="shared" si="38"/>
        <v>-0.20649639608501871</v>
      </c>
    </row>
    <row r="548" spans="1:7" x14ac:dyDescent="0.2">
      <c r="A548">
        <v>20070307</v>
      </c>
      <c r="B548">
        <v>47.92</v>
      </c>
      <c r="C548">
        <f t="shared" si="40"/>
        <v>48.300019162924734</v>
      </c>
      <c r="D548">
        <f t="shared" si="42"/>
        <v>48.305365703613489</v>
      </c>
      <c r="E548">
        <f t="shared" si="41"/>
        <v>-5.3465406887553968E-3</v>
      </c>
      <c r="F548">
        <f t="shared" si="39"/>
        <v>0.19046268575522884</v>
      </c>
      <c r="G548">
        <f t="shared" ref="G548:G611" si="43">E548-F548</f>
        <v>-0.19580922644398424</v>
      </c>
    </row>
    <row r="549" spans="1:7" x14ac:dyDescent="0.2">
      <c r="A549">
        <v>20070308</v>
      </c>
      <c r="B549">
        <v>47.87</v>
      </c>
      <c r="C549">
        <f t="shared" si="40"/>
        <v>48.233862368628621</v>
      </c>
      <c r="D549">
        <f t="shared" si="42"/>
        <v>48.273116392234712</v>
      </c>
      <c r="E549">
        <f t="shared" si="41"/>
        <v>-3.9254023606090982E-2</v>
      </c>
      <c r="F549">
        <f t="shared" ref="F549:F612" si="44">(E549*(2/(9+1))+F548*(1-(2/(9+1))))</f>
        <v>0.14451934388296489</v>
      </c>
      <c r="G549">
        <f t="shared" si="43"/>
        <v>-0.18377336748905587</v>
      </c>
    </row>
    <row r="550" spans="1:7" x14ac:dyDescent="0.2">
      <c r="A550">
        <v>20070309</v>
      </c>
      <c r="B550">
        <v>47.4</v>
      </c>
      <c r="C550">
        <f t="shared" si="40"/>
        <v>48.105575850378067</v>
      </c>
      <c r="D550">
        <f t="shared" si="42"/>
        <v>48.208441103921032</v>
      </c>
      <c r="E550">
        <f t="shared" si="41"/>
        <v>-0.10286525354296572</v>
      </c>
      <c r="F550">
        <f t="shared" si="44"/>
        <v>9.5042424397778769E-2</v>
      </c>
      <c r="G550">
        <f t="shared" si="43"/>
        <v>-0.19790767794074449</v>
      </c>
    </row>
    <row r="551" spans="1:7" x14ac:dyDescent="0.2">
      <c r="A551">
        <v>20070312</v>
      </c>
      <c r="B551">
        <v>47.26</v>
      </c>
      <c r="C551">
        <f t="shared" si="40"/>
        <v>47.975487258012208</v>
      </c>
      <c r="D551">
        <f t="shared" si="42"/>
        <v>48.138186207334286</v>
      </c>
      <c r="E551">
        <f t="shared" si="41"/>
        <v>-0.16269894932207762</v>
      </c>
      <c r="F551">
        <f t="shared" si="44"/>
        <v>4.349414965380749E-2</v>
      </c>
      <c r="G551">
        <f t="shared" si="43"/>
        <v>-0.20619309897588511</v>
      </c>
    </row>
    <row r="552" spans="1:7" x14ac:dyDescent="0.2">
      <c r="A552">
        <v>20070313</v>
      </c>
      <c r="B552">
        <v>46.19</v>
      </c>
      <c r="C552">
        <f t="shared" si="40"/>
        <v>47.700796910625712</v>
      </c>
      <c r="D552">
        <f t="shared" si="42"/>
        <v>47.993876117902111</v>
      </c>
      <c r="E552">
        <f t="shared" si="41"/>
        <v>-0.29307920727639925</v>
      </c>
      <c r="F552">
        <f t="shared" si="44"/>
        <v>-2.3820521732233854E-2</v>
      </c>
      <c r="G552">
        <f t="shared" si="43"/>
        <v>-0.26925868554416538</v>
      </c>
    </row>
    <row r="553" spans="1:7" x14ac:dyDescent="0.2">
      <c r="A553">
        <v>20070314</v>
      </c>
      <c r="B553">
        <v>45.73</v>
      </c>
      <c r="C553">
        <f t="shared" si="40"/>
        <v>47.397597385914061</v>
      </c>
      <c r="D553">
        <f t="shared" si="42"/>
        <v>47.826181590650101</v>
      </c>
      <c r="E553">
        <f t="shared" si="41"/>
        <v>-0.42858420473604042</v>
      </c>
      <c r="F553">
        <f t="shared" si="44"/>
        <v>-0.10477325833299518</v>
      </c>
      <c r="G553">
        <f t="shared" si="43"/>
        <v>-0.32381094640304525</v>
      </c>
    </row>
    <row r="554" spans="1:7" x14ac:dyDescent="0.2">
      <c r="A554">
        <v>20070315</v>
      </c>
      <c r="B554">
        <v>45.99</v>
      </c>
      <c r="C554">
        <f t="shared" si="40"/>
        <v>47.181043941927278</v>
      </c>
      <c r="D554">
        <f t="shared" si="42"/>
        <v>47.690168139490837</v>
      </c>
      <c r="E554">
        <f t="shared" si="41"/>
        <v>-0.50912419756355831</v>
      </c>
      <c r="F554">
        <f t="shared" si="44"/>
        <v>-0.18564344617910783</v>
      </c>
      <c r="G554">
        <f t="shared" si="43"/>
        <v>-0.32348075138445048</v>
      </c>
    </row>
    <row r="555" spans="1:7" x14ac:dyDescent="0.2">
      <c r="A555">
        <v>20070316</v>
      </c>
      <c r="B555">
        <v>46.19</v>
      </c>
      <c r="C555">
        <f t="shared" si="40"/>
        <v>47.028575643169233</v>
      </c>
      <c r="D555">
        <f t="shared" si="42"/>
        <v>47.579044573602623</v>
      </c>
      <c r="E555">
        <f t="shared" si="41"/>
        <v>-0.5504689304333894</v>
      </c>
      <c r="F555">
        <f t="shared" si="44"/>
        <v>-0.25860854302996417</v>
      </c>
      <c r="G555">
        <f t="shared" si="43"/>
        <v>-0.29186038740342524</v>
      </c>
    </row>
    <row r="556" spans="1:7" x14ac:dyDescent="0.2">
      <c r="A556">
        <v>20070319</v>
      </c>
      <c r="B556">
        <v>46.62</v>
      </c>
      <c r="C556">
        <f t="shared" si="40"/>
        <v>46.965717851912423</v>
      </c>
      <c r="D556">
        <f t="shared" si="42"/>
        <v>47.508004234817243</v>
      </c>
      <c r="E556">
        <f t="shared" si="41"/>
        <v>-0.54228638290481967</v>
      </c>
      <c r="F556">
        <f t="shared" si="44"/>
        <v>-0.31534411100493531</v>
      </c>
      <c r="G556">
        <f t="shared" si="43"/>
        <v>-0.22694227189988436</v>
      </c>
    </row>
    <row r="557" spans="1:7" x14ac:dyDescent="0.2">
      <c r="A557">
        <v>20070320</v>
      </c>
      <c r="B557">
        <v>47.28</v>
      </c>
      <c r="C557">
        <f t="shared" si="40"/>
        <v>47.014068951618199</v>
      </c>
      <c r="D557">
        <f t="shared" si="42"/>
        <v>47.491115032238191</v>
      </c>
      <c r="E557">
        <f t="shared" si="41"/>
        <v>-0.4770460806199921</v>
      </c>
      <c r="F557">
        <f t="shared" si="44"/>
        <v>-0.34768450492794672</v>
      </c>
      <c r="G557">
        <f t="shared" si="43"/>
        <v>-0.12936157569204537</v>
      </c>
    </row>
    <row r="558" spans="1:7" x14ac:dyDescent="0.2">
      <c r="A558">
        <v>20070321</v>
      </c>
      <c r="B558">
        <v>47.74</v>
      </c>
      <c r="C558">
        <f t="shared" si="40"/>
        <v>47.125750651369245</v>
      </c>
      <c r="D558">
        <f t="shared" si="42"/>
        <v>47.509550955776106</v>
      </c>
      <c r="E558">
        <f t="shared" si="41"/>
        <v>-0.38380030440686141</v>
      </c>
      <c r="F558">
        <f t="shared" si="44"/>
        <v>-0.35490766482372965</v>
      </c>
      <c r="G558">
        <f t="shared" si="43"/>
        <v>-2.8892639583131763E-2</v>
      </c>
    </row>
    <row r="559" spans="1:7" x14ac:dyDescent="0.2">
      <c r="A559">
        <v>20070322</v>
      </c>
      <c r="B559">
        <v>48.02</v>
      </c>
      <c r="C559">
        <f t="shared" si="40"/>
        <v>47.26332747423551</v>
      </c>
      <c r="D559">
        <f t="shared" si="42"/>
        <v>47.547361996088988</v>
      </c>
      <c r="E559">
        <f t="shared" si="41"/>
        <v>-0.28403452185347788</v>
      </c>
      <c r="F559">
        <f t="shared" si="44"/>
        <v>-0.34073303622967932</v>
      </c>
      <c r="G559">
        <f t="shared" si="43"/>
        <v>5.6698514376201437E-2</v>
      </c>
    </row>
    <row r="560" spans="1:7" x14ac:dyDescent="0.2">
      <c r="A560">
        <v>20070323</v>
      </c>
      <c r="B560">
        <v>47.92</v>
      </c>
      <c r="C560">
        <f t="shared" si="40"/>
        <v>47.364354016660819</v>
      </c>
      <c r="D560">
        <f t="shared" si="42"/>
        <v>47.574964811193503</v>
      </c>
      <c r="E560">
        <f t="shared" si="41"/>
        <v>-0.21061079453268405</v>
      </c>
      <c r="F560">
        <f t="shared" si="44"/>
        <v>-0.31470858789028028</v>
      </c>
      <c r="G560">
        <f t="shared" si="43"/>
        <v>0.10409779335759622</v>
      </c>
    </row>
    <row r="561" spans="1:7" x14ac:dyDescent="0.2">
      <c r="A561">
        <v>20070326</v>
      </c>
      <c r="B561">
        <v>47.85</v>
      </c>
      <c r="C561">
        <f t="shared" si="40"/>
        <v>47.439068783328381</v>
      </c>
      <c r="D561">
        <f t="shared" si="42"/>
        <v>47.595337788142132</v>
      </c>
      <c r="E561">
        <f t="shared" si="41"/>
        <v>-0.15626900481375117</v>
      </c>
      <c r="F561">
        <f t="shared" si="44"/>
        <v>-0.28302067127497443</v>
      </c>
      <c r="G561">
        <f t="shared" si="43"/>
        <v>0.12675166646122327</v>
      </c>
    </row>
    <row r="562" spans="1:7" x14ac:dyDescent="0.2">
      <c r="A562">
        <v>20070327</v>
      </c>
      <c r="B562">
        <v>47.44</v>
      </c>
      <c r="C562">
        <f t="shared" si="40"/>
        <v>47.439212047431703</v>
      </c>
      <c r="D562">
        <f t="shared" si="42"/>
        <v>47.583831285316791</v>
      </c>
      <c r="E562">
        <f t="shared" si="41"/>
        <v>-0.14461923788508813</v>
      </c>
      <c r="F562">
        <f t="shared" si="44"/>
        <v>-0.25534038459699715</v>
      </c>
      <c r="G562">
        <f t="shared" si="43"/>
        <v>0.11072114671190902</v>
      </c>
    </row>
    <row r="563" spans="1:7" x14ac:dyDescent="0.2">
      <c r="A563">
        <v>20070328</v>
      </c>
      <c r="B563">
        <v>46.59</v>
      </c>
      <c r="C563">
        <f t="shared" si="40"/>
        <v>47.308564040134513</v>
      </c>
      <c r="D563">
        <f t="shared" si="42"/>
        <v>47.510214153071104</v>
      </c>
      <c r="E563">
        <f t="shared" si="41"/>
        <v>-0.20165011293659063</v>
      </c>
      <c r="F563">
        <f t="shared" si="44"/>
        <v>-0.24460233026491587</v>
      </c>
      <c r="G563">
        <f t="shared" si="43"/>
        <v>4.2952217328325243E-2</v>
      </c>
    </row>
    <row r="564" spans="1:7" x14ac:dyDescent="0.2">
      <c r="A564">
        <v>20070329</v>
      </c>
      <c r="B564">
        <v>46.7</v>
      </c>
      <c r="C564">
        <f t="shared" si="40"/>
        <v>47.214938803190741</v>
      </c>
      <c r="D564">
        <f t="shared" si="42"/>
        <v>47.450198289880653</v>
      </c>
      <c r="E564">
        <f t="shared" si="41"/>
        <v>-0.23525948668991248</v>
      </c>
      <c r="F564">
        <f t="shared" si="44"/>
        <v>-0.24273376154991522</v>
      </c>
      <c r="G564">
        <f t="shared" si="43"/>
        <v>7.4742748600027387E-3</v>
      </c>
    </row>
    <row r="565" spans="1:7" x14ac:dyDescent="0.2">
      <c r="A565">
        <v>20070330</v>
      </c>
      <c r="B565">
        <v>46.91</v>
      </c>
      <c r="C565">
        <f t="shared" si="40"/>
        <v>47.168025141161394</v>
      </c>
      <c r="D565">
        <f t="shared" si="42"/>
        <v>47.410183601741345</v>
      </c>
      <c r="E565">
        <f t="shared" si="41"/>
        <v>-0.24215846057995094</v>
      </c>
      <c r="F565">
        <f t="shared" si="44"/>
        <v>-0.24261870135592237</v>
      </c>
      <c r="G565">
        <f t="shared" si="43"/>
        <v>4.6024077597142665E-4</v>
      </c>
    </row>
    <row r="566" spans="1:7" x14ac:dyDescent="0.2">
      <c r="A566">
        <v>20070402</v>
      </c>
      <c r="B566">
        <v>47.4</v>
      </c>
      <c r="C566">
        <f t="shared" si="40"/>
        <v>47.203713580982722</v>
      </c>
      <c r="D566">
        <f t="shared" si="42"/>
        <v>47.409429260871619</v>
      </c>
      <c r="E566">
        <f t="shared" si="41"/>
        <v>-0.20571567988889683</v>
      </c>
      <c r="F566">
        <f t="shared" si="44"/>
        <v>-0.23523809706251725</v>
      </c>
      <c r="G566">
        <f t="shared" si="43"/>
        <v>2.9522417173620419E-2</v>
      </c>
    </row>
    <row r="567" spans="1:7" x14ac:dyDescent="0.2">
      <c r="A567">
        <v>20070403</v>
      </c>
      <c r="B567">
        <v>48.08</v>
      </c>
      <c r="C567">
        <f t="shared" si="40"/>
        <v>47.33852687621615</v>
      </c>
      <c r="D567">
        <f t="shared" si="42"/>
        <v>47.459101167473719</v>
      </c>
      <c r="E567">
        <f t="shared" si="41"/>
        <v>-0.12057429125756869</v>
      </c>
      <c r="F567">
        <f t="shared" si="44"/>
        <v>-0.21230533590152756</v>
      </c>
      <c r="G567">
        <f t="shared" si="43"/>
        <v>9.173104464395887E-2</v>
      </c>
    </row>
    <row r="568" spans="1:7" x14ac:dyDescent="0.2">
      <c r="A568">
        <v>20070404</v>
      </c>
      <c r="B568">
        <v>48.05</v>
      </c>
      <c r="C568">
        <f t="shared" si="40"/>
        <v>47.4479842798752</v>
      </c>
      <c r="D568">
        <f t="shared" si="42"/>
        <v>47.502871451364555</v>
      </c>
      <c r="E568">
        <f t="shared" si="41"/>
        <v>-5.4887171489355069E-2</v>
      </c>
      <c r="F568">
        <f t="shared" si="44"/>
        <v>-0.18082170301909306</v>
      </c>
      <c r="G568">
        <f t="shared" si="43"/>
        <v>0.12593453152973799</v>
      </c>
    </row>
    <row r="569" spans="1:7" x14ac:dyDescent="0.2">
      <c r="A569">
        <v>20070405</v>
      </c>
      <c r="B569">
        <v>48.25</v>
      </c>
      <c r="C569">
        <f t="shared" si="40"/>
        <v>47.571371313740556</v>
      </c>
      <c r="D569">
        <f t="shared" si="42"/>
        <v>47.558214306819032</v>
      </c>
      <c r="E569">
        <f t="shared" si="41"/>
        <v>1.3157006921524328E-2</v>
      </c>
      <c r="F569">
        <f t="shared" si="44"/>
        <v>-0.14202596103096959</v>
      </c>
      <c r="G569">
        <f t="shared" si="43"/>
        <v>0.15518296795249392</v>
      </c>
    </row>
    <row r="570" spans="1:7" x14ac:dyDescent="0.2">
      <c r="A570">
        <v>20070409</v>
      </c>
      <c r="B570">
        <v>48.46</v>
      </c>
      <c r="C570">
        <f t="shared" si="40"/>
        <v>47.708083419318932</v>
      </c>
      <c r="D570">
        <f t="shared" si="42"/>
        <v>47.62501324705466</v>
      </c>
      <c r="E570">
        <f t="shared" si="41"/>
        <v>8.3070172264271491E-2</v>
      </c>
      <c r="F570">
        <f t="shared" si="44"/>
        <v>-9.700673437192138E-2</v>
      </c>
      <c r="G570">
        <f t="shared" si="43"/>
        <v>0.18007690663619286</v>
      </c>
    </row>
    <row r="571" spans="1:7" x14ac:dyDescent="0.2">
      <c r="A571">
        <v>20070410</v>
      </c>
      <c r="B571">
        <v>47.96</v>
      </c>
      <c r="C571">
        <f t="shared" si="40"/>
        <v>47.746839816346785</v>
      </c>
      <c r="D571">
        <f t="shared" si="42"/>
        <v>47.649827080606173</v>
      </c>
      <c r="E571">
        <f t="shared" si="41"/>
        <v>9.7012735740612754E-2</v>
      </c>
      <c r="F571">
        <f t="shared" si="44"/>
        <v>-5.8202840349414559E-2</v>
      </c>
      <c r="G571">
        <f t="shared" si="43"/>
        <v>0.15521557609002731</v>
      </c>
    </row>
    <row r="572" spans="1:7" x14ac:dyDescent="0.2">
      <c r="A572">
        <v>20070411</v>
      </c>
      <c r="B572">
        <v>47.25</v>
      </c>
      <c r="C572">
        <f t="shared" si="40"/>
        <v>47.6704029215242</v>
      </c>
      <c r="D572">
        <f t="shared" si="42"/>
        <v>47.620210259820531</v>
      </c>
      <c r="E572">
        <f t="shared" si="41"/>
        <v>5.0192661703668762E-2</v>
      </c>
      <c r="F572">
        <f t="shared" si="44"/>
        <v>-3.65237399387979E-2</v>
      </c>
      <c r="G572">
        <f t="shared" si="43"/>
        <v>8.6716401642466662E-2</v>
      </c>
    </row>
    <row r="573" spans="1:7" x14ac:dyDescent="0.2">
      <c r="A573">
        <v>20070412</v>
      </c>
      <c r="B573">
        <v>47.24</v>
      </c>
      <c r="C573">
        <f t="shared" si="40"/>
        <v>47.604187087443556</v>
      </c>
      <c r="D573">
        <f t="shared" si="42"/>
        <v>47.592046536870868</v>
      </c>
      <c r="E573">
        <f t="shared" si="41"/>
        <v>1.2140550572688369E-2</v>
      </c>
      <c r="F573">
        <f t="shared" si="44"/>
        <v>-2.6790881836500646E-2</v>
      </c>
      <c r="G573">
        <f t="shared" si="43"/>
        <v>3.8931432409189018E-2</v>
      </c>
    </row>
    <row r="574" spans="1:7" x14ac:dyDescent="0.2">
      <c r="A574">
        <v>20070413</v>
      </c>
      <c r="B574">
        <v>47.4</v>
      </c>
      <c r="C574">
        <f t="shared" si="40"/>
        <v>47.572773689375317</v>
      </c>
      <c r="D574">
        <f t="shared" si="42"/>
        <v>47.577820867473029</v>
      </c>
      <c r="E574">
        <f t="shared" si="41"/>
        <v>-5.0471780977119352E-3</v>
      </c>
      <c r="F574">
        <f t="shared" si="44"/>
        <v>-2.2442141088742904E-2</v>
      </c>
      <c r="G574">
        <f t="shared" si="43"/>
        <v>1.7394962991030969E-2</v>
      </c>
    </row>
    <row r="575" spans="1:7" x14ac:dyDescent="0.2">
      <c r="A575">
        <v>20070416</v>
      </c>
      <c r="B575">
        <v>48.06</v>
      </c>
      <c r="C575">
        <f t="shared" si="40"/>
        <v>47.647731583317579</v>
      </c>
      <c r="D575">
        <f t="shared" si="42"/>
        <v>47.61353784025281</v>
      </c>
      <c r="E575">
        <f t="shared" si="41"/>
        <v>3.4193743064768967E-2</v>
      </c>
      <c r="F575">
        <f t="shared" si="44"/>
        <v>-1.1114964258040531E-2</v>
      </c>
      <c r="G575">
        <f t="shared" si="43"/>
        <v>4.5308707322809498E-2</v>
      </c>
    </row>
    <row r="576" spans="1:7" x14ac:dyDescent="0.2">
      <c r="A576">
        <v>20070417</v>
      </c>
      <c r="B576">
        <v>48.17</v>
      </c>
      <c r="C576">
        <f t="shared" si="40"/>
        <v>47.728080570499493</v>
      </c>
      <c r="D576">
        <f t="shared" si="42"/>
        <v>47.654757259493344</v>
      </c>
      <c r="E576">
        <f t="shared" si="41"/>
        <v>7.3323311006149083E-2</v>
      </c>
      <c r="F576">
        <f t="shared" si="44"/>
        <v>5.7726907947973916E-3</v>
      </c>
      <c r="G576">
        <f t="shared" si="43"/>
        <v>6.7550620211351692E-2</v>
      </c>
    </row>
    <row r="577" spans="1:7" x14ac:dyDescent="0.2">
      <c r="A577">
        <v>20070418</v>
      </c>
      <c r="B577">
        <v>47.96</v>
      </c>
      <c r="C577">
        <f t="shared" si="40"/>
        <v>47.763760482730341</v>
      </c>
      <c r="D577">
        <f t="shared" si="42"/>
        <v>47.677367832864206</v>
      </c>
      <c r="E577">
        <f t="shared" si="41"/>
        <v>8.6392649866134263E-2</v>
      </c>
      <c r="F577">
        <f t="shared" si="44"/>
        <v>2.1896682609064768E-2</v>
      </c>
      <c r="G577">
        <f t="shared" si="43"/>
        <v>6.4495967257069492E-2</v>
      </c>
    </row>
    <row r="578" spans="1:7" x14ac:dyDescent="0.2">
      <c r="A578">
        <v>20070419</v>
      </c>
      <c r="B578">
        <v>48.32</v>
      </c>
      <c r="C578">
        <f t="shared" si="40"/>
        <v>47.849335793079518</v>
      </c>
      <c r="D578">
        <f t="shared" si="42"/>
        <v>47.724970215615009</v>
      </c>
      <c r="E578">
        <f t="shared" si="41"/>
        <v>0.12436557746450916</v>
      </c>
      <c r="F578">
        <f t="shared" si="44"/>
        <v>4.2390461580153652E-2</v>
      </c>
      <c r="G578">
        <f t="shared" si="43"/>
        <v>8.1975115884355507E-2</v>
      </c>
    </row>
    <row r="579" spans="1:7" x14ac:dyDescent="0.2">
      <c r="A579">
        <v>20070420</v>
      </c>
      <c r="B579">
        <v>49.78</v>
      </c>
      <c r="C579">
        <f t="shared" si="40"/>
        <v>48.146361055682668</v>
      </c>
      <c r="D579">
        <f t="shared" si="42"/>
        <v>47.877194644087972</v>
      </c>
      <c r="E579">
        <f t="shared" si="41"/>
        <v>0.26916641159469634</v>
      </c>
      <c r="F579">
        <f t="shared" si="44"/>
        <v>8.774565158306219E-2</v>
      </c>
      <c r="G579">
        <f t="shared" si="43"/>
        <v>0.18142076001163415</v>
      </c>
    </row>
    <row r="580" spans="1:7" x14ac:dyDescent="0.2">
      <c r="A580">
        <v>20070423</v>
      </c>
      <c r="B580">
        <v>48.92</v>
      </c>
      <c r="C580">
        <f t="shared" si="40"/>
        <v>48.265382431731489</v>
      </c>
      <c r="D580">
        <f t="shared" si="42"/>
        <v>47.95443948526664</v>
      </c>
      <c r="E580">
        <f t="shared" si="41"/>
        <v>0.31094294646484855</v>
      </c>
      <c r="F580">
        <f t="shared" si="44"/>
        <v>0.13238511055941946</v>
      </c>
      <c r="G580">
        <f t="shared" si="43"/>
        <v>0.17855783590542909</v>
      </c>
    </row>
    <row r="581" spans="1:7" x14ac:dyDescent="0.2">
      <c r="A581">
        <v>20070424</v>
      </c>
      <c r="B581">
        <v>48.66</v>
      </c>
      <c r="C581">
        <f t="shared" si="40"/>
        <v>48.326092826849724</v>
      </c>
      <c r="D581">
        <f t="shared" si="42"/>
        <v>48.00670322709874</v>
      </c>
      <c r="E581">
        <f t="shared" si="41"/>
        <v>0.31938959975098413</v>
      </c>
      <c r="F581">
        <f t="shared" si="44"/>
        <v>0.16978600839773239</v>
      </c>
      <c r="G581">
        <f t="shared" si="43"/>
        <v>0.14960359135325174</v>
      </c>
    </row>
    <row r="582" spans="1:7" x14ac:dyDescent="0.2">
      <c r="A582">
        <v>20070425</v>
      </c>
      <c r="B582">
        <v>48.8</v>
      </c>
      <c r="C582">
        <f t="shared" si="40"/>
        <v>48.399001622718998</v>
      </c>
      <c r="D582">
        <f t="shared" si="42"/>
        <v>48.065465951017352</v>
      </c>
      <c r="E582">
        <f t="shared" si="41"/>
        <v>0.33353567170164666</v>
      </c>
      <c r="F582">
        <f t="shared" si="44"/>
        <v>0.20253594105851525</v>
      </c>
      <c r="G582">
        <f t="shared" si="43"/>
        <v>0.13099973064313142</v>
      </c>
    </row>
    <row r="583" spans="1:7" x14ac:dyDescent="0.2">
      <c r="A583">
        <v>20070426</v>
      </c>
      <c r="B583">
        <v>48.7</v>
      </c>
      <c r="C583">
        <f t="shared" si="40"/>
        <v>48.445309065377614</v>
      </c>
      <c r="D583">
        <f t="shared" si="42"/>
        <v>48.112468473164213</v>
      </c>
      <c r="E583">
        <f t="shared" si="41"/>
        <v>0.33284059221340101</v>
      </c>
      <c r="F583">
        <f t="shared" si="44"/>
        <v>0.22859687128949241</v>
      </c>
      <c r="G583">
        <f t="shared" si="43"/>
        <v>0.1042437209239086</v>
      </c>
    </row>
    <row r="584" spans="1:7" x14ac:dyDescent="0.2">
      <c r="A584">
        <v>20070427</v>
      </c>
      <c r="B584">
        <v>48.38</v>
      </c>
      <c r="C584">
        <f t="shared" si="40"/>
        <v>48.435261516857977</v>
      </c>
      <c r="D584">
        <f t="shared" si="42"/>
        <v>48.132285623300199</v>
      </c>
      <c r="E584">
        <f t="shared" si="41"/>
        <v>0.30297589355777887</v>
      </c>
      <c r="F584">
        <f t="shared" si="44"/>
        <v>0.24347267574314974</v>
      </c>
      <c r="G584">
        <f t="shared" si="43"/>
        <v>5.9503217814629139E-2</v>
      </c>
    </row>
    <row r="585" spans="1:7" x14ac:dyDescent="0.2">
      <c r="A585">
        <v>20070430</v>
      </c>
      <c r="B585">
        <v>47.893999999999998</v>
      </c>
      <c r="C585">
        <f t="shared" si="40"/>
        <v>48.351990514264443</v>
      </c>
      <c r="D585">
        <f t="shared" si="42"/>
        <v>48.114634836389072</v>
      </c>
      <c r="E585">
        <f t="shared" si="41"/>
        <v>0.23735567787537093</v>
      </c>
      <c r="F585">
        <f t="shared" si="44"/>
        <v>0.24224927616959399</v>
      </c>
      <c r="G585">
        <f t="shared" si="43"/>
        <v>-4.8935982942230616E-3</v>
      </c>
    </row>
    <row r="586" spans="1:7" x14ac:dyDescent="0.2">
      <c r="A586">
        <v>20070501</v>
      </c>
      <c r="B586">
        <v>48.32</v>
      </c>
      <c r="C586">
        <f t="shared" si="40"/>
        <v>48.3470688966853</v>
      </c>
      <c r="D586">
        <f t="shared" si="42"/>
        <v>48.129847070730627</v>
      </c>
      <c r="E586">
        <f t="shared" si="41"/>
        <v>0.21722182595467388</v>
      </c>
      <c r="F586">
        <f t="shared" si="44"/>
        <v>0.23724378612660998</v>
      </c>
      <c r="G586">
        <f t="shared" si="43"/>
        <v>-2.002196017193611E-2</v>
      </c>
    </row>
    <row r="587" spans="1:7" x14ac:dyDescent="0.2">
      <c r="A587">
        <v>20070502</v>
      </c>
      <c r="B587">
        <v>48.24</v>
      </c>
      <c r="C587">
        <f t="shared" si="40"/>
        <v>48.330596758733712</v>
      </c>
      <c r="D587">
        <f t="shared" si="42"/>
        <v>48.138006546972797</v>
      </c>
      <c r="E587">
        <f t="shared" si="41"/>
        <v>0.19259021176091551</v>
      </c>
      <c r="F587">
        <f t="shared" si="44"/>
        <v>0.22831307125347111</v>
      </c>
      <c r="G587">
        <f t="shared" si="43"/>
        <v>-3.5722859492555603E-2</v>
      </c>
    </row>
    <row r="588" spans="1:7" x14ac:dyDescent="0.2">
      <c r="A588">
        <v>20070503</v>
      </c>
      <c r="B588">
        <v>48.35</v>
      </c>
      <c r="C588">
        <f t="shared" si="40"/>
        <v>48.33358187277468</v>
      </c>
      <c r="D588">
        <f t="shared" si="42"/>
        <v>48.153709765715554</v>
      </c>
      <c r="E588">
        <f t="shared" si="41"/>
        <v>0.1798721070591256</v>
      </c>
      <c r="F588">
        <f t="shared" si="44"/>
        <v>0.21862487841460204</v>
      </c>
      <c r="G588">
        <f t="shared" si="43"/>
        <v>-3.8752771355476445E-2</v>
      </c>
    </row>
    <row r="589" spans="1:7" x14ac:dyDescent="0.2">
      <c r="A589">
        <v>20070504</v>
      </c>
      <c r="B589">
        <v>48.25</v>
      </c>
      <c r="C589">
        <f t="shared" si="40"/>
        <v>48.320723123117034</v>
      </c>
      <c r="D589">
        <f t="shared" si="42"/>
        <v>48.160842375662554</v>
      </c>
      <c r="E589">
        <f t="shared" si="41"/>
        <v>0.15988074745447989</v>
      </c>
      <c r="F589">
        <f t="shared" si="44"/>
        <v>0.20687605222257763</v>
      </c>
      <c r="G589">
        <f t="shared" si="43"/>
        <v>-4.699530476809774E-2</v>
      </c>
    </row>
    <row r="590" spans="1:7" x14ac:dyDescent="0.2">
      <c r="A590">
        <v>20070507</v>
      </c>
      <c r="B590">
        <v>48.6</v>
      </c>
      <c r="C590">
        <f t="shared" si="40"/>
        <v>48.363688796483643</v>
      </c>
      <c r="D590">
        <f t="shared" si="42"/>
        <v>48.193372570057925</v>
      </c>
      <c r="E590">
        <f t="shared" si="41"/>
        <v>0.17031622642571875</v>
      </c>
      <c r="F590">
        <f t="shared" si="44"/>
        <v>0.19956408706320589</v>
      </c>
      <c r="G590">
        <f t="shared" si="43"/>
        <v>-2.9247860637487133E-2</v>
      </c>
    </row>
    <row r="591" spans="1:7" x14ac:dyDescent="0.2">
      <c r="A591">
        <v>20070508</v>
      </c>
      <c r="B591">
        <v>48.1</v>
      </c>
      <c r="C591">
        <f t="shared" ref="C591:C654" si="45">(B591*(2/(12+1))+C590*(1-(2/(12+1))))</f>
        <v>48.323121289332313</v>
      </c>
      <c r="D591">
        <f t="shared" si="42"/>
        <v>48.186456083386965</v>
      </c>
      <c r="E591">
        <f t="shared" si="41"/>
        <v>0.13666520594534859</v>
      </c>
      <c r="F591">
        <f t="shared" si="44"/>
        <v>0.18698431083963446</v>
      </c>
      <c r="G591">
        <f t="shared" si="43"/>
        <v>-5.0319104894285871E-2</v>
      </c>
    </row>
    <row r="592" spans="1:7" x14ac:dyDescent="0.2">
      <c r="A592">
        <v>20070509</v>
      </c>
      <c r="B592">
        <v>47.94</v>
      </c>
      <c r="C592">
        <f t="shared" si="45"/>
        <v>48.264179552511962</v>
      </c>
      <c r="D592">
        <f t="shared" si="42"/>
        <v>48.168200077210152</v>
      </c>
      <c r="E592">
        <f t="shared" si="41"/>
        <v>9.5979475301810169E-2</v>
      </c>
      <c r="F592">
        <f t="shared" si="44"/>
        <v>0.1687833437320696</v>
      </c>
      <c r="G592">
        <f t="shared" si="43"/>
        <v>-7.2803868430259433E-2</v>
      </c>
    </row>
    <row r="593" spans="1:7" x14ac:dyDescent="0.2">
      <c r="A593">
        <v>20070510</v>
      </c>
      <c r="B593">
        <v>47.77</v>
      </c>
      <c r="C593">
        <f t="shared" si="45"/>
        <v>48.188151929048587</v>
      </c>
      <c r="D593">
        <f t="shared" si="42"/>
        <v>48.138703775194585</v>
      </c>
      <c r="E593">
        <f t="shared" si="41"/>
        <v>4.9448153854001475E-2</v>
      </c>
      <c r="F593">
        <f t="shared" si="44"/>
        <v>0.14491630575645598</v>
      </c>
      <c r="G593">
        <f t="shared" si="43"/>
        <v>-9.5468151902454501E-2</v>
      </c>
    </row>
    <row r="594" spans="1:7" x14ac:dyDescent="0.2">
      <c r="A594">
        <v>20070511</v>
      </c>
      <c r="B594">
        <v>47.8</v>
      </c>
      <c r="C594">
        <f t="shared" si="45"/>
        <v>48.128436247656495</v>
      </c>
      <c r="D594">
        <f t="shared" si="42"/>
        <v>48.113614606661649</v>
      </c>
      <c r="E594">
        <f t="shared" si="41"/>
        <v>1.4821640994846064E-2</v>
      </c>
      <c r="F594">
        <f t="shared" si="44"/>
        <v>0.11889737280413401</v>
      </c>
      <c r="G594">
        <f t="shared" si="43"/>
        <v>-0.10407573180928795</v>
      </c>
    </row>
    <row r="595" spans="1:7" x14ac:dyDescent="0.2">
      <c r="A595">
        <v>20070514</v>
      </c>
      <c r="B595">
        <v>47.87</v>
      </c>
      <c r="C595">
        <f t="shared" si="45"/>
        <v>48.088676824940109</v>
      </c>
      <c r="D595">
        <f t="shared" si="42"/>
        <v>48.095569080242271</v>
      </c>
      <c r="E595">
        <f t="shared" si="41"/>
        <v>-6.8922553021621979E-3</v>
      </c>
      <c r="F595">
        <f t="shared" si="44"/>
        <v>9.3739447182874774E-2</v>
      </c>
      <c r="G595">
        <f t="shared" si="43"/>
        <v>-0.10063170248503697</v>
      </c>
    </row>
    <row r="596" spans="1:7" x14ac:dyDescent="0.2">
      <c r="A596">
        <v>20070515</v>
      </c>
      <c r="B596">
        <v>47.62</v>
      </c>
      <c r="C596">
        <f t="shared" si="45"/>
        <v>48.016572698026245</v>
      </c>
      <c r="D596">
        <f t="shared" si="42"/>
        <v>48.060341740965065</v>
      </c>
      <c r="E596">
        <f t="shared" si="41"/>
        <v>-4.376904293881978E-2</v>
      </c>
      <c r="F596">
        <f t="shared" si="44"/>
        <v>6.6237749158535877E-2</v>
      </c>
      <c r="G596">
        <f t="shared" si="43"/>
        <v>-0.11000679209735566</v>
      </c>
    </row>
    <row r="597" spans="1:7" x14ac:dyDescent="0.2">
      <c r="A597">
        <v>20070516</v>
      </c>
      <c r="B597">
        <v>47.18</v>
      </c>
      <c r="C597">
        <f t="shared" si="45"/>
        <v>47.887869206022209</v>
      </c>
      <c r="D597">
        <f t="shared" si="42"/>
        <v>47.995131241634319</v>
      </c>
      <c r="E597">
        <f t="shared" si="41"/>
        <v>-0.10726203561210923</v>
      </c>
      <c r="F597">
        <f t="shared" si="44"/>
        <v>3.1537792204406861E-2</v>
      </c>
      <c r="G597">
        <f t="shared" si="43"/>
        <v>-0.13879982781651609</v>
      </c>
    </row>
    <row r="598" spans="1:7" x14ac:dyDescent="0.2">
      <c r="A598">
        <v>20070517</v>
      </c>
      <c r="B598">
        <v>47.1</v>
      </c>
      <c r="C598">
        <f t="shared" si="45"/>
        <v>47.76665855894187</v>
      </c>
      <c r="D598">
        <f t="shared" si="42"/>
        <v>47.92882522373548</v>
      </c>
      <c r="E598">
        <f t="shared" si="41"/>
        <v>-0.16216666479360953</v>
      </c>
      <c r="F598">
        <f t="shared" si="44"/>
        <v>-7.2030991951964191E-3</v>
      </c>
      <c r="G598">
        <f t="shared" si="43"/>
        <v>-0.15496356559841312</v>
      </c>
    </row>
    <row r="599" spans="1:7" x14ac:dyDescent="0.2">
      <c r="A599">
        <v>20070518</v>
      </c>
      <c r="B599">
        <v>47.29</v>
      </c>
      <c r="C599">
        <f t="shared" si="45"/>
        <v>47.693326472950815</v>
      </c>
      <c r="D599">
        <f t="shared" si="42"/>
        <v>47.881504836792111</v>
      </c>
      <c r="E599">
        <f t="shared" si="41"/>
        <v>-0.18817836384129549</v>
      </c>
      <c r="F599">
        <f t="shared" si="44"/>
        <v>-4.3398152124416237E-2</v>
      </c>
      <c r="G599">
        <f t="shared" si="43"/>
        <v>-0.14478021171687927</v>
      </c>
    </row>
    <row r="600" spans="1:7" x14ac:dyDescent="0.2">
      <c r="A600">
        <v>20070521</v>
      </c>
      <c r="B600">
        <v>46.65</v>
      </c>
      <c r="C600">
        <f t="shared" si="45"/>
        <v>47.532814707881457</v>
      </c>
      <c r="D600">
        <f t="shared" si="42"/>
        <v>47.79028225628899</v>
      </c>
      <c r="E600">
        <f t="shared" si="41"/>
        <v>-0.25746754840753283</v>
      </c>
      <c r="F600">
        <f t="shared" si="44"/>
        <v>-8.6212031381039556E-2</v>
      </c>
      <c r="G600">
        <f t="shared" si="43"/>
        <v>-0.17125551702649328</v>
      </c>
    </row>
    <row r="601" spans="1:7" x14ac:dyDescent="0.2">
      <c r="A601">
        <v>20070522</v>
      </c>
      <c r="B601">
        <v>46.53</v>
      </c>
      <c r="C601">
        <f t="shared" si="45"/>
        <v>47.378535522053539</v>
      </c>
      <c r="D601">
        <f t="shared" si="42"/>
        <v>47.696928015082399</v>
      </c>
      <c r="E601">
        <f t="shared" si="41"/>
        <v>-0.31839249302885975</v>
      </c>
      <c r="F601">
        <f t="shared" si="44"/>
        <v>-0.13264812371060358</v>
      </c>
      <c r="G601">
        <f t="shared" si="43"/>
        <v>-0.18574436931825616</v>
      </c>
    </row>
    <row r="602" spans="1:7" x14ac:dyDescent="0.2">
      <c r="A602">
        <v>20070523</v>
      </c>
      <c r="B602">
        <v>46.359000000000002</v>
      </c>
      <c r="C602">
        <f t="shared" si="45"/>
        <v>47.221683903276073</v>
      </c>
      <c r="D602">
        <f t="shared" si="42"/>
        <v>47.597822236187405</v>
      </c>
      <c r="E602">
        <f t="shared" si="41"/>
        <v>-0.37613833291133147</v>
      </c>
      <c r="F602">
        <f t="shared" si="44"/>
        <v>-0.18134616555074917</v>
      </c>
      <c r="G602">
        <f t="shared" si="43"/>
        <v>-0.1947921673605823</v>
      </c>
    </row>
    <row r="603" spans="1:7" x14ac:dyDescent="0.2">
      <c r="A603">
        <v>20070524</v>
      </c>
      <c r="B603">
        <v>46.66</v>
      </c>
      <c r="C603">
        <f t="shared" si="45"/>
        <v>47.135270995079757</v>
      </c>
      <c r="D603">
        <f t="shared" si="42"/>
        <v>47.528353922395745</v>
      </c>
      <c r="E603">
        <f t="shared" si="41"/>
        <v>-0.39308292731598726</v>
      </c>
      <c r="F603">
        <f t="shared" si="44"/>
        <v>-0.22369351790379682</v>
      </c>
      <c r="G603">
        <f t="shared" si="43"/>
        <v>-0.16938940941219044</v>
      </c>
    </row>
    <row r="604" spans="1:7" x14ac:dyDescent="0.2">
      <c r="A604">
        <v>20070525</v>
      </c>
      <c r="B604">
        <v>46.93</v>
      </c>
      <c r="C604">
        <f t="shared" si="45"/>
        <v>47.103690841990563</v>
      </c>
      <c r="D604">
        <f t="shared" si="42"/>
        <v>47.484031409625693</v>
      </c>
      <c r="E604">
        <f t="shared" ref="E604:E667" si="46">C604-D604</f>
        <v>-0.38034056763513036</v>
      </c>
      <c r="F604">
        <f t="shared" si="44"/>
        <v>-0.25502292785006353</v>
      </c>
      <c r="G604">
        <f t="shared" si="43"/>
        <v>-0.12531763978506683</v>
      </c>
    </row>
    <row r="605" spans="1:7" x14ac:dyDescent="0.2">
      <c r="A605">
        <v>20070529</v>
      </c>
      <c r="B605">
        <v>46.95</v>
      </c>
      <c r="C605">
        <f t="shared" si="45"/>
        <v>47.080046097068937</v>
      </c>
      <c r="D605">
        <f t="shared" ref="D605:D668" si="47">B605*(2/(26+1)) + D604*(1-(2/(26+1)))</f>
        <v>47.444473527431199</v>
      </c>
      <c r="E605">
        <f t="shared" si="46"/>
        <v>-0.36442743036226233</v>
      </c>
      <c r="F605">
        <f t="shared" si="44"/>
        <v>-0.27690382835250332</v>
      </c>
      <c r="G605">
        <f t="shared" si="43"/>
        <v>-8.7523602009759005E-2</v>
      </c>
    </row>
    <row r="606" spans="1:7" x14ac:dyDescent="0.2">
      <c r="A606">
        <v>20070530</v>
      </c>
      <c r="B606">
        <v>47.14</v>
      </c>
      <c r="C606">
        <f t="shared" si="45"/>
        <v>47.089269774442947</v>
      </c>
      <c r="D606">
        <f t="shared" si="47"/>
        <v>47.421919932806659</v>
      </c>
      <c r="E606">
        <f t="shared" si="46"/>
        <v>-0.33265015836371248</v>
      </c>
      <c r="F606">
        <f t="shared" si="44"/>
        <v>-0.28805309435474519</v>
      </c>
      <c r="G606">
        <f t="shared" si="43"/>
        <v>-4.4597064008967291E-2</v>
      </c>
    </row>
    <row r="607" spans="1:7" x14ac:dyDescent="0.2">
      <c r="A607">
        <v>20070531</v>
      </c>
      <c r="B607">
        <v>47.57</v>
      </c>
      <c r="C607">
        <f t="shared" si="45"/>
        <v>47.163228270682495</v>
      </c>
      <c r="D607">
        <f t="shared" si="47"/>
        <v>47.43288882667283</v>
      </c>
      <c r="E607">
        <f t="shared" si="46"/>
        <v>-0.26966055599033467</v>
      </c>
      <c r="F607">
        <f t="shared" si="44"/>
        <v>-0.28437458668186311</v>
      </c>
      <c r="G607">
        <f t="shared" si="43"/>
        <v>1.4714030691528435E-2</v>
      </c>
    </row>
    <row r="608" spans="1:7" x14ac:dyDescent="0.2">
      <c r="A608">
        <v>20070601</v>
      </c>
      <c r="B608">
        <v>49.53</v>
      </c>
      <c r="C608">
        <f t="shared" si="45"/>
        <v>47.527346998269806</v>
      </c>
      <c r="D608">
        <f t="shared" si="47"/>
        <v>47.588230395067434</v>
      </c>
      <c r="E608">
        <f t="shared" si="46"/>
        <v>-6.0883396797628109E-2</v>
      </c>
      <c r="F608">
        <f t="shared" si="44"/>
        <v>-0.23967634870501611</v>
      </c>
      <c r="G608">
        <f t="shared" si="43"/>
        <v>0.178792951907388</v>
      </c>
    </row>
    <row r="609" spans="1:7" x14ac:dyDescent="0.2">
      <c r="A609">
        <v>20070604</v>
      </c>
      <c r="B609">
        <v>51.14</v>
      </c>
      <c r="C609">
        <f t="shared" si="45"/>
        <v>48.08313976776676</v>
      </c>
      <c r="D609">
        <f t="shared" si="47"/>
        <v>47.851324439877253</v>
      </c>
      <c r="E609">
        <f t="shared" si="46"/>
        <v>0.23181532788950676</v>
      </c>
      <c r="F609">
        <f t="shared" si="44"/>
        <v>-0.14537801338611156</v>
      </c>
      <c r="G609">
        <f t="shared" si="43"/>
        <v>0.37719334127561832</v>
      </c>
    </row>
    <row r="610" spans="1:7" x14ac:dyDescent="0.2">
      <c r="A610">
        <v>20070605</v>
      </c>
      <c r="B610">
        <v>50.52</v>
      </c>
      <c r="C610">
        <f t="shared" si="45"/>
        <v>48.458041341956488</v>
      </c>
      <c r="D610">
        <f t="shared" si="47"/>
        <v>48.049004110997458</v>
      </c>
      <c r="E610">
        <f t="shared" si="46"/>
        <v>0.40903723095902933</v>
      </c>
      <c r="F610">
        <f t="shared" si="44"/>
        <v>-3.4494964517083379E-2</v>
      </c>
      <c r="G610">
        <f t="shared" si="43"/>
        <v>0.44353219547611272</v>
      </c>
    </row>
    <row r="611" spans="1:7" x14ac:dyDescent="0.2">
      <c r="A611">
        <v>20070606</v>
      </c>
      <c r="B611">
        <v>50.69</v>
      </c>
      <c r="C611">
        <f t="shared" si="45"/>
        <v>48.801419597040102</v>
      </c>
      <c r="D611">
        <f t="shared" si="47"/>
        <v>48.244633436108757</v>
      </c>
      <c r="E611">
        <f t="shared" si="46"/>
        <v>0.55678616093134536</v>
      </c>
      <c r="F611">
        <f t="shared" si="44"/>
        <v>8.3761260572602386E-2</v>
      </c>
      <c r="G611">
        <f t="shared" si="43"/>
        <v>0.47302490035874301</v>
      </c>
    </row>
    <row r="612" spans="1:7" x14ac:dyDescent="0.2">
      <c r="A612">
        <v>20070607</v>
      </c>
      <c r="B612">
        <v>49.75</v>
      </c>
      <c r="C612">
        <f t="shared" si="45"/>
        <v>48.947355043649317</v>
      </c>
      <c r="D612">
        <f t="shared" si="47"/>
        <v>48.356142070471073</v>
      </c>
      <c r="E612">
        <f t="shared" si="46"/>
        <v>0.59121297317824428</v>
      </c>
      <c r="F612">
        <f t="shared" si="44"/>
        <v>0.18525160309373079</v>
      </c>
      <c r="G612">
        <f t="shared" ref="G612:G675" si="48">E612-F612</f>
        <v>0.4059613700845135</v>
      </c>
    </row>
    <row r="613" spans="1:7" x14ac:dyDescent="0.2">
      <c r="A613">
        <v>20070608</v>
      </c>
      <c r="B613">
        <v>50.06</v>
      </c>
      <c r="C613">
        <f t="shared" si="45"/>
        <v>49.118531190780189</v>
      </c>
      <c r="D613">
        <f t="shared" si="47"/>
        <v>48.482353768954695</v>
      </c>
      <c r="E613">
        <f t="shared" si="46"/>
        <v>0.63617742182549364</v>
      </c>
      <c r="F613">
        <f t="shared" ref="F613:F676" si="49">(E613*(2/(9+1))+F612*(1-(2/(9+1))))</f>
        <v>0.27543676684008334</v>
      </c>
      <c r="G613">
        <f t="shared" si="48"/>
        <v>0.3607406549854103</v>
      </c>
    </row>
    <row r="614" spans="1:7" x14ac:dyDescent="0.2">
      <c r="A614">
        <v>20070611</v>
      </c>
      <c r="B614">
        <v>49.78</v>
      </c>
      <c r="C614">
        <f t="shared" si="45"/>
        <v>49.220295622967853</v>
      </c>
      <c r="D614">
        <f t="shared" si="47"/>
        <v>48.57847571199509</v>
      </c>
      <c r="E614">
        <f t="shared" si="46"/>
        <v>0.64181991097276381</v>
      </c>
      <c r="F614">
        <f t="shared" si="49"/>
        <v>0.34871339566661946</v>
      </c>
      <c r="G614">
        <f t="shared" si="48"/>
        <v>0.29310651530614434</v>
      </c>
    </row>
    <row r="615" spans="1:7" x14ac:dyDescent="0.2">
      <c r="A615">
        <v>20070612</v>
      </c>
      <c r="B615">
        <v>48.9</v>
      </c>
      <c r="C615">
        <f t="shared" si="45"/>
        <v>49.171019373280487</v>
      </c>
      <c r="D615">
        <f t="shared" si="47"/>
        <v>48.602292325921375</v>
      </c>
      <c r="E615">
        <f t="shared" si="46"/>
        <v>0.56872704735911128</v>
      </c>
      <c r="F615">
        <f t="shared" si="49"/>
        <v>0.39271612600511785</v>
      </c>
      <c r="G615">
        <f t="shared" si="48"/>
        <v>0.17601092135399343</v>
      </c>
    </row>
    <row r="616" spans="1:7" x14ac:dyDescent="0.2">
      <c r="A616">
        <v>20070613</v>
      </c>
      <c r="B616">
        <v>49.51</v>
      </c>
      <c r="C616">
        <f t="shared" si="45"/>
        <v>49.223170238929647</v>
      </c>
      <c r="D616">
        <f t="shared" si="47"/>
        <v>48.669529931408682</v>
      </c>
      <c r="E616">
        <f t="shared" si="46"/>
        <v>0.55364030752096483</v>
      </c>
      <c r="F616">
        <f t="shared" si="49"/>
        <v>0.42490096230828728</v>
      </c>
      <c r="G616">
        <f t="shared" si="48"/>
        <v>0.12873934521267755</v>
      </c>
    </row>
    <row r="617" spans="1:7" x14ac:dyDescent="0.2">
      <c r="A617">
        <v>20070614</v>
      </c>
      <c r="B617">
        <v>49.28</v>
      </c>
      <c r="C617">
        <f t="shared" si="45"/>
        <v>49.231913279094321</v>
      </c>
      <c r="D617">
        <f t="shared" si="47"/>
        <v>48.714749936489518</v>
      </c>
      <c r="E617">
        <f t="shared" si="46"/>
        <v>0.51716334260480323</v>
      </c>
      <c r="F617">
        <f t="shared" si="49"/>
        <v>0.4433534383675905</v>
      </c>
      <c r="G617">
        <f t="shared" si="48"/>
        <v>7.3809904237212731E-2</v>
      </c>
    </row>
    <row r="618" spans="1:7" x14ac:dyDescent="0.2">
      <c r="A618">
        <v>20070615</v>
      </c>
      <c r="B618">
        <v>49.29</v>
      </c>
      <c r="C618">
        <f t="shared" si="45"/>
        <v>49.240849697695197</v>
      </c>
      <c r="D618">
        <f t="shared" si="47"/>
        <v>48.757361052305114</v>
      </c>
      <c r="E618">
        <f t="shared" si="46"/>
        <v>0.48348864539008218</v>
      </c>
      <c r="F618">
        <f t="shared" si="49"/>
        <v>0.45138047977208884</v>
      </c>
      <c r="G618">
        <f t="shared" si="48"/>
        <v>3.2108165617993345E-2</v>
      </c>
    </row>
    <row r="619" spans="1:7" x14ac:dyDescent="0.2">
      <c r="A619">
        <v>20070618</v>
      </c>
      <c r="B619">
        <v>49.11</v>
      </c>
      <c r="C619">
        <f t="shared" si="45"/>
        <v>49.220718974972861</v>
      </c>
      <c r="D619">
        <f t="shared" si="47"/>
        <v>48.783482455838069</v>
      </c>
      <c r="E619">
        <f t="shared" si="46"/>
        <v>0.43723651913479245</v>
      </c>
      <c r="F619">
        <f t="shared" si="49"/>
        <v>0.44855168764462955</v>
      </c>
      <c r="G619">
        <f t="shared" si="48"/>
        <v>-1.1315168509837104E-2</v>
      </c>
    </row>
    <row r="620" spans="1:7" x14ac:dyDescent="0.2">
      <c r="A620">
        <v>20070619</v>
      </c>
      <c r="B620">
        <v>48.84</v>
      </c>
      <c r="C620">
        <f t="shared" si="45"/>
        <v>49.162146824977036</v>
      </c>
      <c r="D620">
        <f t="shared" si="47"/>
        <v>48.787668940590805</v>
      </c>
      <c r="E620">
        <f t="shared" si="46"/>
        <v>0.37447788438623064</v>
      </c>
      <c r="F620">
        <f t="shared" si="49"/>
        <v>0.4337369269929498</v>
      </c>
      <c r="G620">
        <f t="shared" si="48"/>
        <v>-5.9259042606719159E-2</v>
      </c>
    </row>
    <row r="621" spans="1:7" x14ac:dyDescent="0.2">
      <c r="A621">
        <v>20070620</v>
      </c>
      <c r="B621">
        <v>48.58</v>
      </c>
      <c r="C621">
        <f t="shared" si="45"/>
        <v>49.072585774980567</v>
      </c>
      <c r="D621">
        <f t="shared" si="47"/>
        <v>48.772286056102594</v>
      </c>
      <c r="E621">
        <f t="shared" si="46"/>
        <v>0.30029971887797302</v>
      </c>
      <c r="F621">
        <f t="shared" si="49"/>
        <v>0.40704948536995444</v>
      </c>
      <c r="G621">
        <f t="shared" si="48"/>
        <v>-0.10674976649198142</v>
      </c>
    </row>
    <row r="622" spans="1:7" x14ac:dyDescent="0.2">
      <c r="A622">
        <v>20070621</v>
      </c>
      <c r="B622">
        <v>48.39</v>
      </c>
      <c r="C622">
        <f t="shared" si="45"/>
        <v>48.967572578829717</v>
      </c>
      <c r="D622">
        <f t="shared" si="47"/>
        <v>48.743968570465363</v>
      </c>
      <c r="E622">
        <f t="shared" si="46"/>
        <v>0.22360400836435446</v>
      </c>
      <c r="F622">
        <f t="shared" si="49"/>
        <v>0.37036038996883447</v>
      </c>
      <c r="G622">
        <f t="shared" si="48"/>
        <v>-0.14675638160448001</v>
      </c>
    </row>
    <row r="623" spans="1:7" x14ac:dyDescent="0.2">
      <c r="A623">
        <v>20070622</v>
      </c>
      <c r="B623">
        <v>48.03</v>
      </c>
      <c r="C623">
        <f t="shared" si="45"/>
        <v>48.823330643625148</v>
      </c>
      <c r="D623">
        <f t="shared" si="47"/>
        <v>48.691082009690156</v>
      </c>
      <c r="E623">
        <f t="shared" si="46"/>
        <v>0.1322486339349922</v>
      </c>
      <c r="F623">
        <f t="shared" si="49"/>
        <v>0.32273803876206603</v>
      </c>
      <c r="G623">
        <f t="shared" si="48"/>
        <v>-0.19048940482707383</v>
      </c>
    </row>
    <row r="624" spans="1:7" x14ac:dyDescent="0.2">
      <c r="A624">
        <v>20070625</v>
      </c>
      <c r="B624">
        <v>47.87</v>
      </c>
      <c r="C624">
        <f t="shared" si="45"/>
        <v>48.67666439075974</v>
      </c>
      <c r="D624">
        <f t="shared" si="47"/>
        <v>48.630261120083482</v>
      </c>
      <c r="E624">
        <f t="shared" si="46"/>
        <v>4.6403270676258046E-2</v>
      </c>
      <c r="F624">
        <f t="shared" si="49"/>
        <v>0.26747108514490442</v>
      </c>
      <c r="G624">
        <f t="shared" si="48"/>
        <v>-0.22106781446864637</v>
      </c>
    </row>
    <row r="625" spans="1:7" x14ac:dyDescent="0.2">
      <c r="A625">
        <v>20070626</v>
      </c>
      <c r="B625">
        <v>47.93</v>
      </c>
      <c r="C625">
        <f t="shared" si="45"/>
        <v>48.561792946027467</v>
      </c>
      <c r="D625">
        <f t="shared" si="47"/>
        <v>48.578389926003226</v>
      </c>
      <c r="E625">
        <f t="shared" si="46"/>
        <v>-1.6596979975759041E-2</v>
      </c>
      <c r="F625">
        <f t="shared" si="49"/>
        <v>0.21065747212077174</v>
      </c>
      <c r="G625">
        <f t="shared" si="48"/>
        <v>-0.22725445209653078</v>
      </c>
    </row>
    <row r="626" spans="1:7" x14ac:dyDescent="0.2">
      <c r="A626">
        <v>20070627</v>
      </c>
      <c r="B626">
        <v>48.47</v>
      </c>
      <c r="C626">
        <f t="shared" si="45"/>
        <v>48.547670954330933</v>
      </c>
      <c r="D626">
        <f t="shared" si="47"/>
        <v>48.570361042595579</v>
      </c>
      <c r="E626">
        <f t="shared" si="46"/>
        <v>-2.2690088264646135E-2</v>
      </c>
      <c r="F626">
        <f t="shared" si="49"/>
        <v>0.16398796004368818</v>
      </c>
      <c r="G626">
        <f t="shared" si="48"/>
        <v>-0.18667804830833432</v>
      </c>
    </row>
    <row r="627" spans="1:7" x14ac:dyDescent="0.2">
      <c r="A627">
        <v>20070628</v>
      </c>
      <c r="B627">
        <v>48.21</v>
      </c>
      <c r="C627">
        <f t="shared" si="45"/>
        <v>48.495721576741559</v>
      </c>
      <c r="D627">
        <f t="shared" si="47"/>
        <v>48.543667632032943</v>
      </c>
      <c r="E627">
        <f t="shared" si="46"/>
        <v>-4.7946055291383516E-2</v>
      </c>
      <c r="F627">
        <f t="shared" si="49"/>
        <v>0.12160115697667384</v>
      </c>
      <c r="G627">
        <f t="shared" si="48"/>
        <v>-0.16954721226805736</v>
      </c>
    </row>
    <row r="628" spans="1:7" x14ac:dyDescent="0.2">
      <c r="A628">
        <v>20070629</v>
      </c>
      <c r="B628">
        <v>48.1</v>
      </c>
      <c r="C628">
        <f t="shared" si="45"/>
        <v>48.434841334165931</v>
      </c>
      <c r="D628">
        <f t="shared" si="47"/>
        <v>48.510803362993464</v>
      </c>
      <c r="E628">
        <f t="shared" si="46"/>
        <v>-7.596202882753289E-2</v>
      </c>
      <c r="F628">
        <f t="shared" si="49"/>
        <v>8.2088519815832497E-2</v>
      </c>
      <c r="G628">
        <f t="shared" si="48"/>
        <v>-0.15805054864336537</v>
      </c>
    </row>
    <row r="629" spans="1:7" x14ac:dyDescent="0.2">
      <c r="A629">
        <v>20070702</v>
      </c>
      <c r="B629">
        <v>48.35</v>
      </c>
      <c r="C629">
        <f t="shared" si="45"/>
        <v>48.421788821217326</v>
      </c>
      <c r="D629">
        <f t="shared" si="47"/>
        <v>48.498892002771726</v>
      </c>
      <c r="E629">
        <f t="shared" si="46"/>
        <v>-7.7103181554399214E-2</v>
      </c>
      <c r="F629">
        <f t="shared" si="49"/>
        <v>5.0250179541786157E-2</v>
      </c>
      <c r="G629">
        <f t="shared" si="48"/>
        <v>-0.12735336109618536</v>
      </c>
    </row>
    <row r="630" spans="1:7" x14ac:dyDescent="0.2">
      <c r="A630">
        <v>20070703</v>
      </c>
      <c r="B630">
        <v>48.47</v>
      </c>
      <c r="C630">
        <f t="shared" si="45"/>
        <v>48.429205925645427</v>
      </c>
      <c r="D630">
        <f t="shared" si="47"/>
        <v>48.496751854418264</v>
      </c>
      <c r="E630">
        <f t="shared" si="46"/>
        <v>-6.7545928772837271E-2</v>
      </c>
      <c r="F630">
        <f t="shared" si="49"/>
        <v>2.6690957878861471E-2</v>
      </c>
      <c r="G630">
        <f t="shared" si="48"/>
        <v>-9.4236886651698742E-2</v>
      </c>
    </row>
    <row r="631" spans="1:7" x14ac:dyDescent="0.2">
      <c r="A631">
        <v>20070705</v>
      </c>
      <c r="B631">
        <v>48.13</v>
      </c>
      <c r="C631">
        <f t="shared" si="45"/>
        <v>48.383174244776896</v>
      </c>
      <c r="D631">
        <f t="shared" si="47"/>
        <v>48.46958505038728</v>
      </c>
      <c r="E631">
        <f t="shared" si="46"/>
        <v>-8.64108056103845E-2</v>
      </c>
      <c r="F631">
        <f t="shared" si="49"/>
        <v>4.0706051810122761E-3</v>
      </c>
      <c r="G631">
        <f t="shared" si="48"/>
        <v>-9.048141079139678E-2</v>
      </c>
    </row>
    <row r="632" spans="1:7" x14ac:dyDescent="0.2">
      <c r="A632">
        <v>20070706</v>
      </c>
      <c r="B632">
        <v>48.39</v>
      </c>
      <c r="C632">
        <f t="shared" si="45"/>
        <v>48.384224360965064</v>
      </c>
      <c r="D632">
        <f t="shared" si="47"/>
        <v>48.463689861469703</v>
      </c>
      <c r="E632">
        <f t="shared" si="46"/>
        <v>-7.9465500504639408E-2</v>
      </c>
      <c r="F632">
        <f t="shared" si="49"/>
        <v>-1.263661595611806E-2</v>
      </c>
      <c r="G632">
        <f t="shared" si="48"/>
        <v>-6.6828884548521345E-2</v>
      </c>
    </row>
    <row r="633" spans="1:7" x14ac:dyDescent="0.2">
      <c r="A633">
        <v>20070709</v>
      </c>
      <c r="B633">
        <v>48.51</v>
      </c>
      <c r="C633">
        <f t="shared" si="45"/>
        <v>48.403574459278133</v>
      </c>
      <c r="D633">
        <f t="shared" si="47"/>
        <v>48.467120242101579</v>
      </c>
      <c r="E633">
        <f t="shared" si="46"/>
        <v>-6.3545782823446473E-2</v>
      </c>
      <c r="F633">
        <f t="shared" si="49"/>
        <v>-2.2818449329583743E-2</v>
      </c>
      <c r="G633">
        <f t="shared" si="48"/>
        <v>-4.0727333493862733E-2</v>
      </c>
    </row>
    <row r="634" spans="1:7" x14ac:dyDescent="0.2">
      <c r="A634">
        <v>20070710</v>
      </c>
      <c r="B634">
        <v>47.53</v>
      </c>
      <c r="C634">
        <f t="shared" si="45"/>
        <v>48.269178388619956</v>
      </c>
      <c r="D634">
        <f t="shared" si="47"/>
        <v>48.397703927871831</v>
      </c>
      <c r="E634">
        <f t="shared" si="46"/>
        <v>-0.12852553925187493</v>
      </c>
      <c r="F634">
        <f t="shared" si="49"/>
        <v>-4.3959867314041987E-2</v>
      </c>
      <c r="G634">
        <f t="shared" si="48"/>
        <v>-8.4565671937832945E-2</v>
      </c>
    </row>
    <row r="635" spans="1:7" x14ac:dyDescent="0.2">
      <c r="A635">
        <v>20070711</v>
      </c>
      <c r="B635">
        <v>47.66</v>
      </c>
      <c r="C635">
        <f t="shared" si="45"/>
        <v>48.175458636524581</v>
      </c>
      <c r="D635">
        <f t="shared" si="47"/>
        <v>48.343059192473916</v>
      </c>
      <c r="E635">
        <f t="shared" si="46"/>
        <v>-0.16760055594933476</v>
      </c>
      <c r="F635">
        <f t="shared" si="49"/>
        <v>-6.8688005041100536E-2</v>
      </c>
      <c r="G635">
        <f t="shared" si="48"/>
        <v>-9.8912550908234226E-2</v>
      </c>
    </row>
    <row r="636" spans="1:7" x14ac:dyDescent="0.2">
      <c r="A636">
        <v>20070712</v>
      </c>
      <c r="B636">
        <v>48.89</v>
      </c>
      <c r="C636">
        <f t="shared" si="45"/>
        <v>48.28538807705926</v>
      </c>
      <c r="D636">
        <f t="shared" si="47"/>
        <v>48.38357332636474</v>
      </c>
      <c r="E636">
        <f t="shared" si="46"/>
        <v>-9.8185249305480227E-2</v>
      </c>
      <c r="F636">
        <f t="shared" si="49"/>
        <v>-7.4587453893976474E-2</v>
      </c>
      <c r="G636">
        <f t="shared" si="48"/>
        <v>-2.3597795411503752E-2</v>
      </c>
    </row>
    <row r="637" spans="1:7" x14ac:dyDescent="0.2">
      <c r="A637">
        <v>20070713</v>
      </c>
      <c r="B637">
        <v>49.15</v>
      </c>
      <c r="C637">
        <f t="shared" si="45"/>
        <v>48.418405295973216</v>
      </c>
      <c r="D637">
        <f t="shared" si="47"/>
        <v>48.440345672559943</v>
      </c>
      <c r="E637">
        <f t="shared" si="46"/>
        <v>-2.1940376586726984E-2</v>
      </c>
      <c r="F637">
        <f t="shared" si="49"/>
        <v>-6.4058038432526582E-2</v>
      </c>
      <c r="G637">
        <f t="shared" si="48"/>
        <v>4.2117661845799598E-2</v>
      </c>
    </row>
    <row r="638" spans="1:7" x14ac:dyDescent="0.2">
      <c r="A638">
        <v>20070716</v>
      </c>
      <c r="B638">
        <v>48.93</v>
      </c>
      <c r="C638">
        <f t="shared" si="45"/>
        <v>48.497112173515795</v>
      </c>
      <c r="D638">
        <f t="shared" si="47"/>
        <v>48.476616363481426</v>
      </c>
      <c r="E638">
        <f t="shared" si="46"/>
        <v>2.0495810034368844E-2</v>
      </c>
      <c r="F638">
        <f t="shared" si="49"/>
        <v>-4.7147268739147499E-2</v>
      </c>
      <c r="G638">
        <f t="shared" si="48"/>
        <v>6.7643078773516344E-2</v>
      </c>
    </row>
    <row r="639" spans="1:7" x14ac:dyDescent="0.2">
      <c r="A639">
        <v>20070717</v>
      </c>
      <c r="B639">
        <v>48.36</v>
      </c>
      <c r="C639">
        <f t="shared" si="45"/>
        <v>48.476017992974903</v>
      </c>
      <c r="D639">
        <f t="shared" si="47"/>
        <v>48.467978114334656</v>
      </c>
      <c r="E639">
        <f t="shared" si="46"/>
        <v>8.0398786402469113E-3</v>
      </c>
      <c r="F639">
        <f t="shared" si="49"/>
        <v>-3.610983926326862E-2</v>
      </c>
      <c r="G639">
        <f t="shared" si="48"/>
        <v>4.4149717903515531E-2</v>
      </c>
    </row>
    <row r="640" spans="1:7" x14ac:dyDescent="0.2">
      <c r="A640">
        <v>20070718</v>
      </c>
      <c r="B640">
        <v>48.05</v>
      </c>
      <c r="C640">
        <f t="shared" si="45"/>
        <v>48.410476763286454</v>
      </c>
      <c r="D640">
        <f t="shared" si="47"/>
        <v>48.43701677253209</v>
      </c>
      <c r="E640">
        <f t="shared" si="46"/>
        <v>-2.6540009245636043E-2</v>
      </c>
      <c r="F640">
        <f t="shared" si="49"/>
        <v>-3.4195873259742104E-2</v>
      </c>
      <c r="G640">
        <f t="shared" si="48"/>
        <v>7.6558640141060619E-3</v>
      </c>
    </row>
    <row r="641" spans="1:7" x14ac:dyDescent="0.2">
      <c r="A641">
        <v>20070719</v>
      </c>
      <c r="B641">
        <v>48.79</v>
      </c>
      <c r="C641">
        <f t="shared" si="45"/>
        <v>48.468864953550082</v>
      </c>
      <c r="D641">
        <f t="shared" si="47"/>
        <v>48.463163678270455</v>
      </c>
      <c r="E641">
        <f t="shared" si="46"/>
        <v>5.7012752796268273E-3</v>
      </c>
      <c r="F641">
        <f t="shared" si="49"/>
        <v>-2.6216443551868321E-2</v>
      </c>
      <c r="G641">
        <f t="shared" si="48"/>
        <v>3.1917718831495148E-2</v>
      </c>
    </row>
    <row r="642" spans="1:7" x14ac:dyDescent="0.2">
      <c r="A642">
        <v>20070720</v>
      </c>
      <c r="B642">
        <v>48.01</v>
      </c>
      <c r="C642">
        <f t="shared" si="45"/>
        <v>48.398270345311609</v>
      </c>
      <c r="D642">
        <f t="shared" si="47"/>
        <v>48.429595998398568</v>
      </c>
      <c r="E642">
        <f t="shared" si="46"/>
        <v>-3.1325653086959449E-2</v>
      </c>
      <c r="F642">
        <f t="shared" si="49"/>
        <v>-2.7238285458886548E-2</v>
      </c>
      <c r="G642">
        <f t="shared" si="48"/>
        <v>-4.0873676280729007E-3</v>
      </c>
    </row>
    <row r="643" spans="1:7" x14ac:dyDescent="0.2">
      <c r="A643">
        <v>20070723</v>
      </c>
      <c r="B643">
        <v>48.07</v>
      </c>
      <c r="C643">
        <f t="shared" si="45"/>
        <v>48.347767215263666</v>
      </c>
      <c r="D643">
        <f t="shared" si="47"/>
        <v>48.402959257776452</v>
      </c>
      <c r="E643">
        <f t="shared" si="46"/>
        <v>-5.5192042512786088E-2</v>
      </c>
      <c r="F643">
        <f t="shared" si="49"/>
        <v>-3.2829036869666456E-2</v>
      </c>
      <c r="G643">
        <f t="shared" si="48"/>
        <v>-2.2363005643119632E-2</v>
      </c>
    </row>
    <row r="644" spans="1:7" x14ac:dyDescent="0.2">
      <c r="A644">
        <v>20070724</v>
      </c>
      <c r="B644">
        <v>48.03</v>
      </c>
      <c r="C644">
        <f t="shared" si="45"/>
        <v>48.298879951376946</v>
      </c>
      <c r="D644">
        <f t="shared" si="47"/>
        <v>48.375332646089312</v>
      </c>
      <c r="E644">
        <f t="shared" si="46"/>
        <v>-7.6452694712365599E-2</v>
      </c>
      <c r="F644">
        <f t="shared" si="49"/>
        <v>-4.1553768438206282E-2</v>
      </c>
      <c r="G644">
        <f t="shared" si="48"/>
        <v>-3.4898926274159317E-2</v>
      </c>
    </row>
    <row r="645" spans="1:7" x14ac:dyDescent="0.2">
      <c r="A645">
        <v>20070725</v>
      </c>
      <c r="B645">
        <v>47.85</v>
      </c>
      <c r="C645">
        <f t="shared" si="45"/>
        <v>48.229821497318952</v>
      </c>
      <c r="D645">
        <f t="shared" si="47"/>
        <v>48.336419116749362</v>
      </c>
      <c r="E645">
        <f t="shared" si="46"/>
        <v>-0.10659761943040991</v>
      </c>
      <c r="F645">
        <f t="shared" si="49"/>
        <v>-5.4562538636647007E-2</v>
      </c>
      <c r="G645">
        <f t="shared" si="48"/>
        <v>-5.20350807937629E-2</v>
      </c>
    </row>
    <row r="646" spans="1:7" x14ac:dyDescent="0.2">
      <c r="A646">
        <v>20070726</v>
      </c>
      <c r="B646">
        <v>46.88</v>
      </c>
      <c r="C646">
        <f t="shared" si="45"/>
        <v>48.022156651577575</v>
      </c>
      <c r="D646">
        <f t="shared" si="47"/>
        <v>48.228536219212373</v>
      </c>
      <c r="E646">
        <f t="shared" si="46"/>
        <v>-0.20637956763479792</v>
      </c>
      <c r="F646">
        <f t="shared" si="49"/>
        <v>-8.4925944436277184E-2</v>
      </c>
      <c r="G646">
        <f t="shared" si="48"/>
        <v>-0.12145362319852074</v>
      </c>
    </row>
    <row r="647" spans="1:7" x14ac:dyDescent="0.2">
      <c r="A647">
        <v>20070727</v>
      </c>
      <c r="B647">
        <v>45.93</v>
      </c>
      <c r="C647">
        <f t="shared" si="45"/>
        <v>47.700286397488718</v>
      </c>
      <c r="D647">
        <f t="shared" si="47"/>
        <v>48.05827427704849</v>
      </c>
      <c r="E647">
        <f t="shared" si="46"/>
        <v>-0.35798787955977218</v>
      </c>
      <c r="F647">
        <f t="shared" si="49"/>
        <v>-0.13953833146097619</v>
      </c>
      <c r="G647">
        <f t="shared" si="48"/>
        <v>-0.21844954809879599</v>
      </c>
    </row>
    <row r="648" spans="1:7" x14ac:dyDescent="0.2">
      <c r="A648">
        <v>20070730</v>
      </c>
      <c r="B648">
        <v>46.18</v>
      </c>
      <c r="C648">
        <f t="shared" si="45"/>
        <v>47.466396182490456</v>
      </c>
      <c r="D648">
        <f t="shared" si="47"/>
        <v>47.91914284911897</v>
      </c>
      <c r="E648">
        <f t="shared" si="46"/>
        <v>-0.45274666662851359</v>
      </c>
      <c r="F648">
        <f t="shared" si="49"/>
        <v>-0.20217999849448368</v>
      </c>
      <c r="G648">
        <f t="shared" si="48"/>
        <v>-0.25056666813402995</v>
      </c>
    </row>
    <row r="649" spans="1:7" x14ac:dyDescent="0.2">
      <c r="A649">
        <v>20070731</v>
      </c>
      <c r="B649">
        <v>45.93</v>
      </c>
      <c r="C649">
        <f t="shared" si="45"/>
        <v>47.230027539030388</v>
      </c>
      <c r="D649">
        <f t="shared" si="47"/>
        <v>47.771798934369414</v>
      </c>
      <c r="E649">
        <f t="shared" si="46"/>
        <v>-0.54177139533902618</v>
      </c>
      <c r="F649">
        <f t="shared" si="49"/>
        <v>-0.27009827786339219</v>
      </c>
      <c r="G649">
        <f t="shared" si="48"/>
        <v>-0.271673117475634</v>
      </c>
    </row>
    <row r="650" spans="1:7" x14ac:dyDescent="0.2">
      <c r="A650">
        <v>20070801</v>
      </c>
      <c r="B650">
        <v>46.22</v>
      </c>
      <c r="C650">
        <f t="shared" si="45"/>
        <v>47.074638686871864</v>
      </c>
      <c r="D650">
        <f t="shared" si="47"/>
        <v>47.656850865156862</v>
      </c>
      <c r="E650">
        <f t="shared" si="46"/>
        <v>-0.58221217828499761</v>
      </c>
      <c r="F650">
        <f t="shared" si="49"/>
        <v>-0.33252105794771325</v>
      </c>
      <c r="G650">
        <f t="shared" si="48"/>
        <v>-0.24969112033728436</v>
      </c>
    </row>
    <row r="651" spans="1:7" x14ac:dyDescent="0.2">
      <c r="A651">
        <v>20070802</v>
      </c>
      <c r="B651">
        <v>46.77</v>
      </c>
      <c r="C651">
        <f t="shared" si="45"/>
        <v>47.027771196583885</v>
      </c>
      <c r="D651">
        <f t="shared" si="47"/>
        <v>47.591158208478575</v>
      </c>
      <c r="E651">
        <f t="shared" si="46"/>
        <v>-0.5633870118946902</v>
      </c>
      <c r="F651">
        <f t="shared" si="49"/>
        <v>-0.37869424873710866</v>
      </c>
      <c r="G651">
        <f t="shared" si="48"/>
        <v>-0.18469276315758154</v>
      </c>
    </row>
    <row r="652" spans="1:7" x14ac:dyDescent="0.2">
      <c r="A652">
        <v>20070803</v>
      </c>
      <c r="B652">
        <v>45.502000000000002</v>
      </c>
      <c r="C652">
        <f t="shared" si="45"/>
        <v>46.793037166340213</v>
      </c>
      <c r="D652">
        <f t="shared" si="47"/>
        <v>47.43640574859127</v>
      </c>
      <c r="E652">
        <f t="shared" si="46"/>
        <v>-0.64336858225105686</v>
      </c>
      <c r="F652">
        <f t="shared" si="49"/>
        <v>-0.43162911543989835</v>
      </c>
      <c r="G652">
        <f t="shared" si="48"/>
        <v>-0.21173946681115852</v>
      </c>
    </row>
    <row r="653" spans="1:7" x14ac:dyDescent="0.2">
      <c r="A653">
        <v>20070806</v>
      </c>
      <c r="B653">
        <v>47.02</v>
      </c>
      <c r="C653">
        <f t="shared" si="45"/>
        <v>46.827954525364802</v>
      </c>
      <c r="D653">
        <f t="shared" si="47"/>
        <v>47.405560878325254</v>
      </c>
      <c r="E653">
        <f t="shared" si="46"/>
        <v>-0.57760635296045137</v>
      </c>
      <c r="F653">
        <f t="shared" si="49"/>
        <v>-0.46082456294400898</v>
      </c>
      <c r="G653">
        <f t="shared" si="48"/>
        <v>-0.1167817900164424</v>
      </c>
    </row>
    <row r="654" spans="1:7" x14ac:dyDescent="0.2">
      <c r="A654">
        <v>20070807</v>
      </c>
      <c r="B654">
        <v>47.08</v>
      </c>
      <c r="C654">
        <f t="shared" si="45"/>
        <v>46.86673075223176</v>
      </c>
      <c r="D654">
        <f t="shared" si="47"/>
        <v>47.38144525770857</v>
      </c>
      <c r="E654">
        <f t="shared" si="46"/>
        <v>-0.5147145054768103</v>
      </c>
      <c r="F654">
        <f t="shared" si="49"/>
        <v>-0.47160255145056929</v>
      </c>
      <c r="G654">
        <f t="shared" si="48"/>
        <v>-4.3111954026241017E-2</v>
      </c>
    </row>
    <row r="655" spans="1:7" x14ac:dyDescent="0.2">
      <c r="A655">
        <v>20070808</v>
      </c>
      <c r="B655">
        <v>48.39</v>
      </c>
      <c r="C655">
        <f t="shared" ref="C655:C718" si="50">(B655*(2/(12+1))+C654*(1-(2/(12+1))))</f>
        <v>47.101079867273029</v>
      </c>
      <c r="D655">
        <f t="shared" si="47"/>
        <v>47.456153016396826</v>
      </c>
      <c r="E655">
        <f t="shared" si="46"/>
        <v>-0.35507314912379684</v>
      </c>
      <c r="F655">
        <f t="shared" si="49"/>
        <v>-0.44829667098521481</v>
      </c>
      <c r="G655">
        <f t="shared" si="48"/>
        <v>9.3223521861417968E-2</v>
      </c>
    </row>
    <row r="656" spans="1:7" x14ac:dyDescent="0.2">
      <c r="A656">
        <v>20070809</v>
      </c>
      <c r="B656">
        <v>46.52</v>
      </c>
      <c r="C656">
        <f t="shared" si="50"/>
        <v>47.011682964615638</v>
      </c>
      <c r="D656">
        <f t="shared" si="47"/>
        <v>47.386808348515579</v>
      </c>
      <c r="E656">
        <f t="shared" si="46"/>
        <v>-0.37512538389994177</v>
      </c>
      <c r="F656">
        <f t="shared" si="49"/>
        <v>-0.43366241356816027</v>
      </c>
      <c r="G656">
        <f t="shared" si="48"/>
        <v>5.8537029668218499E-2</v>
      </c>
    </row>
    <row r="657" spans="1:7" x14ac:dyDescent="0.2">
      <c r="A657">
        <v>20070810</v>
      </c>
      <c r="B657">
        <v>46.13</v>
      </c>
      <c r="C657">
        <f t="shared" si="50"/>
        <v>46.876039431597846</v>
      </c>
      <c r="D657">
        <f t="shared" si="47"/>
        <v>47.293711433810728</v>
      </c>
      <c r="E657">
        <f t="shared" si="46"/>
        <v>-0.41767200221288192</v>
      </c>
      <c r="F657">
        <f t="shared" si="49"/>
        <v>-0.4304643312971046</v>
      </c>
      <c r="G657">
        <f t="shared" si="48"/>
        <v>1.2792329084222676E-2</v>
      </c>
    </row>
    <row r="658" spans="1:7" x14ac:dyDescent="0.2">
      <c r="A658">
        <v>20070813</v>
      </c>
      <c r="B658">
        <v>46.15</v>
      </c>
      <c r="C658">
        <f t="shared" si="50"/>
        <v>46.764341057505874</v>
      </c>
      <c r="D658">
        <f t="shared" si="47"/>
        <v>47.208992068343264</v>
      </c>
      <c r="E658">
        <f t="shared" si="46"/>
        <v>-0.44465101083739</v>
      </c>
      <c r="F658">
        <f t="shared" si="49"/>
        <v>-0.43330166720516167</v>
      </c>
      <c r="G658">
        <f t="shared" si="48"/>
        <v>-1.1349343632228337E-2</v>
      </c>
    </row>
    <row r="659" spans="1:7" x14ac:dyDescent="0.2">
      <c r="A659">
        <v>20070814</v>
      </c>
      <c r="B659">
        <v>43.77</v>
      </c>
      <c r="C659">
        <f t="shared" si="50"/>
        <v>46.303673202504967</v>
      </c>
      <c r="D659">
        <f t="shared" si="47"/>
        <v>46.954251915132652</v>
      </c>
      <c r="E659">
        <f t="shared" si="46"/>
        <v>-0.6505787126276843</v>
      </c>
      <c r="F659">
        <f t="shared" si="49"/>
        <v>-0.47675707628966624</v>
      </c>
      <c r="G659">
        <f t="shared" si="48"/>
        <v>-0.17382163633801806</v>
      </c>
    </row>
    <row r="660" spans="1:7" x14ac:dyDescent="0.2">
      <c r="A660">
        <v>20070815</v>
      </c>
      <c r="B660">
        <v>43.19</v>
      </c>
      <c r="C660">
        <f t="shared" si="50"/>
        <v>45.824646555965742</v>
      </c>
      <c r="D660">
        <f t="shared" si="47"/>
        <v>46.675418439937637</v>
      </c>
      <c r="E660">
        <f t="shared" si="46"/>
        <v>-0.85077188397189474</v>
      </c>
      <c r="F660">
        <f t="shared" si="49"/>
        <v>-0.55156003782611196</v>
      </c>
      <c r="G660">
        <f t="shared" si="48"/>
        <v>-0.29921184614578278</v>
      </c>
    </row>
    <row r="661" spans="1:7" x14ac:dyDescent="0.2">
      <c r="A661">
        <v>20070816</v>
      </c>
      <c r="B661">
        <v>43.698</v>
      </c>
      <c r="C661">
        <f t="shared" si="50"/>
        <v>45.497470162740242</v>
      </c>
      <c r="D661">
        <f t="shared" si="47"/>
        <v>46.454868925868183</v>
      </c>
      <c r="E661">
        <f t="shared" si="46"/>
        <v>-0.95739876312794081</v>
      </c>
      <c r="F661">
        <f t="shared" si="49"/>
        <v>-0.6327277828864778</v>
      </c>
      <c r="G661">
        <f t="shared" si="48"/>
        <v>-0.32467098024146301</v>
      </c>
    </row>
    <row r="662" spans="1:7" x14ac:dyDescent="0.2">
      <c r="A662">
        <v>20070817</v>
      </c>
      <c r="B662">
        <v>43.51</v>
      </c>
      <c r="C662">
        <f t="shared" si="50"/>
        <v>45.191705522318664</v>
      </c>
      <c r="D662">
        <f t="shared" si="47"/>
        <v>46.236730486914979</v>
      </c>
      <c r="E662">
        <f t="shared" si="46"/>
        <v>-1.0450249645963154</v>
      </c>
      <c r="F662">
        <f t="shared" si="49"/>
        <v>-0.71518721922844541</v>
      </c>
      <c r="G662">
        <f t="shared" si="48"/>
        <v>-0.32983774536787003</v>
      </c>
    </row>
    <row r="663" spans="1:7" x14ac:dyDescent="0.2">
      <c r="A663">
        <v>20070820</v>
      </c>
      <c r="B663">
        <v>43.52</v>
      </c>
      <c r="C663">
        <f t="shared" si="50"/>
        <v>44.934520057346568</v>
      </c>
      <c r="D663">
        <f t="shared" si="47"/>
        <v>46.035491191587944</v>
      </c>
      <c r="E663">
        <f t="shared" si="46"/>
        <v>-1.1009711342413766</v>
      </c>
      <c r="F663">
        <f t="shared" si="49"/>
        <v>-0.79234400223103174</v>
      </c>
      <c r="G663">
        <f t="shared" si="48"/>
        <v>-0.30862713201034486</v>
      </c>
    </row>
    <row r="664" spans="1:7" x14ac:dyDescent="0.2">
      <c r="A664">
        <v>20070821</v>
      </c>
      <c r="B664">
        <v>43.67</v>
      </c>
      <c r="C664">
        <f t="shared" si="50"/>
        <v>44.739978510062478</v>
      </c>
      <c r="D664">
        <f t="shared" si="47"/>
        <v>45.860269621840686</v>
      </c>
      <c r="E664">
        <f t="shared" si="46"/>
        <v>-1.1202911117782079</v>
      </c>
      <c r="F664">
        <f t="shared" si="49"/>
        <v>-0.85793342414046703</v>
      </c>
      <c r="G664">
        <f t="shared" si="48"/>
        <v>-0.26235768763774092</v>
      </c>
    </row>
    <row r="665" spans="1:7" x14ac:dyDescent="0.2">
      <c r="A665">
        <v>20070822</v>
      </c>
      <c r="B665">
        <v>43.78</v>
      </c>
      <c r="C665">
        <f t="shared" si="50"/>
        <v>44.592289508514405</v>
      </c>
      <c r="D665">
        <f t="shared" si="47"/>
        <v>45.706175575778417</v>
      </c>
      <c r="E665">
        <f t="shared" si="46"/>
        <v>-1.1138860672640121</v>
      </c>
      <c r="F665">
        <f t="shared" si="49"/>
        <v>-0.9091239527651761</v>
      </c>
      <c r="G665">
        <f t="shared" si="48"/>
        <v>-0.20476211449883597</v>
      </c>
    </row>
    <row r="666" spans="1:7" x14ac:dyDescent="0.2">
      <c r="A666">
        <v>20070823</v>
      </c>
      <c r="B666">
        <v>43.19</v>
      </c>
      <c r="C666">
        <f t="shared" si="50"/>
        <v>44.376552661050653</v>
      </c>
      <c r="D666">
        <f t="shared" si="47"/>
        <v>45.519792199794828</v>
      </c>
      <c r="E666">
        <f t="shared" si="46"/>
        <v>-1.1432395387441758</v>
      </c>
      <c r="F666">
        <f t="shared" si="49"/>
        <v>-0.95594706996097611</v>
      </c>
      <c r="G666">
        <f t="shared" si="48"/>
        <v>-0.18729246878319972</v>
      </c>
    </row>
    <row r="667" spans="1:7" x14ac:dyDescent="0.2">
      <c r="A667">
        <v>20070824</v>
      </c>
      <c r="B667">
        <v>43.76</v>
      </c>
      <c r="C667">
        <f t="shared" si="50"/>
        <v>44.2816984055044</v>
      </c>
      <c r="D667">
        <f t="shared" si="47"/>
        <v>45.38943722203225</v>
      </c>
      <c r="E667">
        <f t="shared" si="46"/>
        <v>-1.1077388165278492</v>
      </c>
      <c r="F667">
        <f t="shared" si="49"/>
        <v>-0.98630541927435078</v>
      </c>
      <c r="G667">
        <f t="shared" si="48"/>
        <v>-0.12143339725349844</v>
      </c>
    </row>
    <row r="668" spans="1:7" x14ac:dyDescent="0.2">
      <c r="A668">
        <v>20070827</v>
      </c>
      <c r="B668">
        <v>43.77</v>
      </c>
      <c r="C668">
        <f t="shared" si="50"/>
        <v>44.202975573888338</v>
      </c>
      <c r="D668">
        <f t="shared" si="47"/>
        <v>45.26947890928912</v>
      </c>
      <c r="E668">
        <f t="shared" ref="E668:E731" si="51">C668-D668</f>
        <v>-1.0665033354007818</v>
      </c>
      <c r="F668">
        <f t="shared" si="49"/>
        <v>-1.002345002499637</v>
      </c>
      <c r="G668">
        <f t="shared" si="48"/>
        <v>-6.415833290114481E-2</v>
      </c>
    </row>
    <row r="669" spans="1:7" x14ac:dyDescent="0.2">
      <c r="A669">
        <v>20070828</v>
      </c>
      <c r="B669">
        <v>43.48</v>
      </c>
      <c r="C669">
        <f t="shared" si="50"/>
        <v>44.091748562520898</v>
      </c>
      <c r="D669">
        <f t="shared" ref="D669:D732" si="52">B669*(2/(26+1)) + D668*(1-(2/(26+1)))</f>
        <v>45.136924916008439</v>
      </c>
      <c r="E669">
        <f t="shared" si="51"/>
        <v>-1.0451763534875411</v>
      </c>
      <c r="F669">
        <f t="shared" si="49"/>
        <v>-1.0109112726972178</v>
      </c>
      <c r="G669">
        <f t="shared" si="48"/>
        <v>-3.426508079032331E-2</v>
      </c>
    </row>
    <row r="670" spans="1:7" x14ac:dyDescent="0.2">
      <c r="A670">
        <v>20070829</v>
      </c>
      <c r="B670">
        <v>44.19</v>
      </c>
      <c r="C670">
        <f t="shared" si="50"/>
        <v>44.106864168286911</v>
      </c>
      <c r="D670">
        <f t="shared" si="52"/>
        <v>45.066782329637441</v>
      </c>
      <c r="E670">
        <f t="shared" si="51"/>
        <v>-0.95991816135052943</v>
      </c>
      <c r="F670">
        <f t="shared" si="49"/>
        <v>-1.0007126504278803</v>
      </c>
      <c r="G670">
        <f t="shared" si="48"/>
        <v>4.0794489077350837E-2</v>
      </c>
    </row>
    <row r="671" spans="1:7" x14ac:dyDescent="0.2">
      <c r="A671">
        <v>20070830</v>
      </c>
      <c r="B671">
        <v>43.29</v>
      </c>
      <c r="C671">
        <f t="shared" si="50"/>
        <v>43.98119275778123</v>
      </c>
      <c r="D671">
        <f t="shared" si="52"/>
        <v>44.935168823738366</v>
      </c>
      <c r="E671">
        <f t="shared" si="51"/>
        <v>-0.95397606595713569</v>
      </c>
      <c r="F671">
        <f t="shared" si="49"/>
        <v>-0.99136533353373135</v>
      </c>
      <c r="G671">
        <f t="shared" si="48"/>
        <v>3.7389267576595664E-2</v>
      </c>
    </row>
    <row r="672" spans="1:7" x14ac:dyDescent="0.2">
      <c r="A672">
        <v>20070831</v>
      </c>
      <c r="B672">
        <v>43.6</v>
      </c>
      <c r="C672">
        <f t="shared" si="50"/>
        <v>43.922547718122573</v>
      </c>
      <c r="D672">
        <f t="shared" si="52"/>
        <v>44.836267429387377</v>
      </c>
      <c r="E672">
        <f t="shared" si="51"/>
        <v>-0.91371971126480389</v>
      </c>
      <c r="F672">
        <f t="shared" si="49"/>
        <v>-0.97583620907994584</v>
      </c>
      <c r="G672">
        <f t="shared" si="48"/>
        <v>6.2116497815141947E-2</v>
      </c>
    </row>
    <row r="673" spans="1:7" x14ac:dyDescent="0.2">
      <c r="A673">
        <v>20070904</v>
      </c>
      <c r="B673">
        <v>43.27</v>
      </c>
      <c r="C673">
        <f t="shared" si="50"/>
        <v>43.822155761488332</v>
      </c>
      <c r="D673">
        <f t="shared" si="52"/>
        <v>44.720247619803125</v>
      </c>
      <c r="E673">
        <f t="shared" si="51"/>
        <v>-0.89809185831479255</v>
      </c>
      <c r="F673">
        <f t="shared" si="49"/>
        <v>-0.96028733892691531</v>
      </c>
      <c r="G673">
        <f t="shared" si="48"/>
        <v>6.2195480612122767E-2</v>
      </c>
    </row>
    <row r="674" spans="1:7" x14ac:dyDescent="0.2">
      <c r="A674">
        <v>20070905</v>
      </c>
      <c r="B674">
        <v>42.42</v>
      </c>
      <c r="C674">
        <f t="shared" si="50"/>
        <v>43.606439490490125</v>
      </c>
      <c r="D674">
        <f t="shared" si="52"/>
        <v>44.549858907225115</v>
      </c>
      <c r="E674">
        <f t="shared" si="51"/>
        <v>-0.94341941673499008</v>
      </c>
      <c r="F674">
        <f t="shared" si="49"/>
        <v>-0.95691375448853033</v>
      </c>
      <c r="G674">
        <f t="shared" si="48"/>
        <v>1.3494337753540253E-2</v>
      </c>
    </row>
    <row r="675" spans="1:7" x14ac:dyDescent="0.2">
      <c r="A675">
        <v>20070906</v>
      </c>
      <c r="B675">
        <v>42.76</v>
      </c>
      <c r="C675">
        <f t="shared" si="50"/>
        <v>43.476218030414721</v>
      </c>
      <c r="D675">
        <f t="shared" si="52"/>
        <v>44.417276765949183</v>
      </c>
      <c r="E675">
        <f t="shared" si="51"/>
        <v>-0.94105873553446173</v>
      </c>
      <c r="F675">
        <f t="shared" si="49"/>
        <v>-0.95374275069771663</v>
      </c>
      <c r="G675">
        <f t="shared" si="48"/>
        <v>1.2684015163254903E-2</v>
      </c>
    </row>
    <row r="676" spans="1:7" x14ac:dyDescent="0.2">
      <c r="A676">
        <v>20070907</v>
      </c>
      <c r="B676">
        <v>42.42</v>
      </c>
      <c r="C676">
        <f t="shared" si="50"/>
        <v>43.313722948812455</v>
      </c>
      <c r="D676">
        <f t="shared" si="52"/>
        <v>44.26933033884184</v>
      </c>
      <c r="E676">
        <f t="shared" si="51"/>
        <v>-0.95560739002938533</v>
      </c>
      <c r="F676">
        <f t="shared" si="49"/>
        <v>-0.95411567856405044</v>
      </c>
      <c r="G676">
        <f t="shared" ref="G676:G739" si="53">E676-F676</f>
        <v>-1.4917114653348884E-3</v>
      </c>
    </row>
    <row r="677" spans="1:7" x14ac:dyDescent="0.2">
      <c r="A677">
        <v>20070910</v>
      </c>
      <c r="B677">
        <v>42.25</v>
      </c>
      <c r="C677">
        <f t="shared" si="50"/>
        <v>43.15007326437977</v>
      </c>
      <c r="D677">
        <f t="shared" si="52"/>
        <v>44.119750313742443</v>
      </c>
      <c r="E677">
        <f t="shared" si="51"/>
        <v>-0.96967704936267296</v>
      </c>
      <c r="F677">
        <f t="shared" ref="F677:F740" si="54">(E677*(2/(9+1))+F676*(1-(2/(9+1))))</f>
        <v>-0.95722795272377503</v>
      </c>
      <c r="G677">
        <f t="shared" si="53"/>
        <v>-1.2449096638897927E-2</v>
      </c>
    </row>
    <row r="678" spans="1:7" x14ac:dyDescent="0.2">
      <c r="A678">
        <v>20070911</v>
      </c>
      <c r="B678">
        <v>42.96</v>
      </c>
      <c r="C678">
        <f t="shared" si="50"/>
        <v>43.120831223705963</v>
      </c>
      <c r="D678">
        <f t="shared" si="52"/>
        <v>44.033842883094856</v>
      </c>
      <c r="E678">
        <f t="shared" si="51"/>
        <v>-0.91301165938889284</v>
      </c>
      <c r="F678">
        <f t="shared" si="54"/>
        <v>-0.94838469405679859</v>
      </c>
      <c r="G678">
        <f t="shared" si="53"/>
        <v>3.5373034667905756E-2</v>
      </c>
    </row>
    <row r="679" spans="1:7" x14ac:dyDescent="0.2">
      <c r="A679">
        <v>20070912</v>
      </c>
      <c r="B679">
        <v>42.69</v>
      </c>
      <c r="C679">
        <f t="shared" si="50"/>
        <v>43.054549496981963</v>
      </c>
      <c r="D679">
        <f t="shared" si="52"/>
        <v>43.934298965828567</v>
      </c>
      <c r="E679">
        <f t="shared" si="51"/>
        <v>-0.87974946884660454</v>
      </c>
      <c r="F679">
        <f t="shared" si="54"/>
        <v>-0.93465764901475978</v>
      </c>
      <c r="G679">
        <f t="shared" si="53"/>
        <v>5.4908180168155241E-2</v>
      </c>
    </row>
    <row r="680" spans="1:7" x14ac:dyDescent="0.2">
      <c r="A680">
        <v>20070913</v>
      </c>
      <c r="B680">
        <v>43.05</v>
      </c>
      <c r="C680">
        <f t="shared" si="50"/>
        <v>43.053849574369352</v>
      </c>
      <c r="D680">
        <f t="shared" si="52"/>
        <v>43.868795338730159</v>
      </c>
      <c r="E680">
        <f t="shared" si="51"/>
        <v>-0.81494576436080735</v>
      </c>
      <c r="F680">
        <f t="shared" si="54"/>
        <v>-0.9107152720839693</v>
      </c>
      <c r="G680">
        <f t="shared" si="53"/>
        <v>9.5769507723161951E-2</v>
      </c>
    </row>
    <row r="681" spans="1:7" x14ac:dyDescent="0.2">
      <c r="A681">
        <v>20070914</v>
      </c>
      <c r="B681">
        <v>43.32</v>
      </c>
      <c r="C681">
        <f t="shared" si="50"/>
        <v>43.094795793697145</v>
      </c>
      <c r="D681">
        <f t="shared" si="52"/>
        <v>43.828143832157551</v>
      </c>
      <c r="E681">
        <f t="shared" si="51"/>
        <v>-0.73334803846040586</v>
      </c>
      <c r="F681">
        <f t="shared" si="54"/>
        <v>-0.87524182535925665</v>
      </c>
      <c r="G681">
        <f t="shared" si="53"/>
        <v>0.14189378689885079</v>
      </c>
    </row>
    <row r="682" spans="1:7" x14ac:dyDescent="0.2">
      <c r="A682">
        <v>20070917</v>
      </c>
      <c r="B682">
        <v>43.33</v>
      </c>
      <c r="C682">
        <f t="shared" si="50"/>
        <v>43.130981056205279</v>
      </c>
      <c r="D682">
        <f t="shared" si="52"/>
        <v>43.791244289034772</v>
      </c>
      <c r="E682">
        <f t="shared" si="51"/>
        <v>-0.66026323282949306</v>
      </c>
      <c r="F682">
        <f t="shared" si="54"/>
        <v>-0.83224610685330402</v>
      </c>
      <c r="G682">
        <f t="shared" si="53"/>
        <v>0.17198287402381096</v>
      </c>
    </row>
    <row r="683" spans="1:7" x14ac:dyDescent="0.2">
      <c r="A683">
        <v>20070918</v>
      </c>
      <c r="B683">
        <v>44.44</v>
      </c>
      <c r="C683">
        <f t="shared" si="50"/>
        <v>43.332368586019854</v>
      </c>
      <c r="D683">
        <f t="shared" si="52"/>
        <v>43.839300267624793</v>
      </c>
      <c r="E683">
        <f t="shared" si="51"/>
        <v>-0.5069316816049394</v>
      </c>
      <c r="F683">
        <f t="shared" si="54"/>
        <v>-0.76718322180363119</v>
      </c>
      <c r="G683">
        <f t="shared" si="53"/>
        <v>0.26025154019869179</v>
      </c>
    </row>
    <row r="684" spans="1:7" x14ac:dyDescent="0.2">
      <c r="A684">
        <v>20070919</v>
      </c>
      <c r="B684">
        <v>44.75</v>
      </c>
      <c r="C684">
        <f t="shared" si="50"/>
        <v>43.550465726632183</v>
      </c>
      <c r="D684">
        <f t="shared" si="52"/>
        <v>43.906759507059995</v>
      </c>
      <c r="E684">
        <f t="shared" si="51"/>
        <v>-0.35629378042781212</v>
      </c>
      <c r="F684">
        <f t="shared" si="54"/>
        <v>-0.68500533352846738</v>
      </c>
      <c r="G684">
        <f t="shared" si="53"/>
        <v>0.32871155310065525</v>
      </c>
    </row>
    <row r="685" spans="1:7" x14ac:dyDescent="0.2">
      <c r="A685">
        <v>20070920</v>
      </c>
      <c r="B685">
        <v>44.29</v>
      </c>
      <c r="C685">
        <f t="shared" si="50"/>
        <v>43.664240230227236</v>
      </c>
      <c r="D685">
        <f t="shared" si="52"/>
        <v>43.935147691722214</v>
      </c>
      <c r="E685">
        <f t="shared" si="51"/>
        <v>-0.27090746149497846</v>
      </c>
      <c r="F685">
        <f t="shared" si="54"/>
        <v>-0.60218575912176964</v>
      </c>
      <c r="G685">
        <f t="shared" si="53"/>
        <v>0.33127829762679117</v>
      </c>
    </row>
    <row r="686" spans="1:7" x14ac:dyDescent="0.2">
      <c r="A686">
        <v>20070921</v>
      </c>
      <c r="B686">
        <v>44.19</v>
      </c>
      <c r="C686">
        <f t="shared" si="50"/>
        <v>43.745126348653812</v>
      </c>
      <c r="D686">
        <f t="shared" si="52"/>
        <v>43.954025640483529</v>
      </c>
      <c r="E686">
        <f t="shared" si="51"/>
        <v>-0.20889929182971656</v>
      </c>
      <c r="F686">
        <f t="shared" si="54"/>
        <v>-0.52352846566335909</v>
      </c>
      <c r="G686">
        <f t="shared" si="53"/>
        <v>0.31462917383364253</v>
      </c>
    </row>
    <row r="687" spans="1:7" x14ac:dyDescent="0.2">
      <c r="A687">
        <v>20070924</v>
      </c>
      <c r="B687">
        <v>43.95</v>
      </c>
      <c r="C687">
        <f t="shared" si="50"/>
        <v>43.776645371937846</v>
      </c>
      <c r="D687">
        <f t="shared" si="52"/>
        <v>43.953727444892152</v>
      </c>
      <c r="E687">
        <f t="shared" si="51"/>
        <v>-0.17708207295430611</v>
      </c>
      <c r="F687">
        <f t="shared" si="54"/>
        <v>-0.45423918712154848</v>
      </c>
      <c r="G687">
        <f t="shared" si="53"/>
        <v>0.27715711416724237</v>
      </c>
    </row>
    <row r="688" spans="1:7" x14ac:dyDescent="0.2">
      <c r="A688">
        <v>20070925</v>
      </c>
      <c r="B688">
        <v>43.15</v>
      </c>
      <c r="C688">
        <f t="shared" si="50"/>
        <v>43.680238391639719</v>
      </c>
      <c r="D688">
        <f t="shared" si="52"/>
        <v>43.894192078603844</v>
      </c>
      <c r="E688">
        <f t="shared" si="51"/>
        <v>-0.21395368696412476</v>
      </c>
      <c r="F688">
        <f t="shared" si="54"/>
        <v>-0.40618208709006376</v>
      </c>
      <c r="G688">
        <f t="shared" si="53"/>
        <v>0.192228400125939</v>
      </c>
    </row>
    <row r="689" spans="1:7" x14ac:dyDescent="0.2">
      <c r="A689">
        <v>20070926</v>
      </c>
      <c r="B689">
        <v>43.29</v>
      </c>
      <c r="C689">
        <f t="shared" si="50"/>
        <v>43.620201716002839</v>
      </c>
      <c r="D689">
        <f t="shared" si="52"/>
        <v>43.849437109818368</v>
      </c>
      <c r="E689">
        <f t="shared" si="51"/>
        <v>-0.22923539381552871</v>
      </c>
      <c r="F689">
        <f t="shared" si="54"/>
        <v>-0.37079274843515675</v>
      </c>
      <c r="G689">
        <f t="shared" si="53"/>
        <v>0.14155735461962804</v>
      </c>
    </row>
    <row r="690" spans="1:7" x14ac:dyDescent="0.2">
      <c r="A690">
        <v>20070927</v>
      </c>
      <c r="B690">
        <v>43.65</v>
      </c>
      <c r="C690">
        <f t="shared" si="50"/>
        <v>43.624786067387014</v>
      </c>
      <c r="D690">
        <f t="shared" si="52"/>
        <v>43.834663990572565</v>
      </c>
      <c r="E690">
        <f t="shared" si="51"/>
        <v>-0.20987792318555165</v>
      </c>
      <c r="F690">
        <f t="shared" si="54"/>
        <v>-0.33860978338523573</v>
      </c>
      <c r="G690">
        <f t="shared" si="53"/>
        <v>0.12873186019968408</v>
      </c>
    </row>
    <row r="691" spans="1:7" x14ac:dyDescent="0.2">
      <c r="A691">
        <v>20070928</v>
      </c>
      <c r="B691">
        <v>43.63</v>
      </c>
      <c r="C691">
        <f t="shared" si="50"/>
        <v>43.625588210865928</v>
      </c>
      <c r="D691">
        <f t="shared" si="52"/>
        <v>43.819503694974593</v>
      </c>
      <c r="E691">
        <f t="shared" si="51"/>
        <v>-0.19391548410866477</v>
      </c>
      <c r="F691">
        <f t="shared" si="54"/>
        <v>-0.30967092352992159</v>
      </c>
      <c r="G691">
        <f t="shared" si="53"/>
        <v>0.11575543942125682</v>
      </c>
    </row>
    <row r="692" spans="1:7" x14ac:dyDescent="0.2">
      <c r="A692">
        <v>20071001</v>
      </c>
      <c r="B692">
        <v>44.46</v>
      </c>
      <c r="C692">
        <f t="shared" si="50"/>
        <v>43.753959255348093</v>
      </c>
      <c r="D692">
        <f t="shared" si="52"/>
        <v>43.866947865717222</v>
      </c>
      <c r="E692">
        <f t="shared" si="51"/>
        <v>-0.11298861036912911</v>
      </c>
      <c r="F692">
        <f t="shared" si="54"/>
        <v>-0.27033446089776314</v>
      </c>
      <c r="G692">
        <f t="shared" si="53"/>
        <v>0.15734585052863403</v>
      </c>
    </row>
    <row r="693" spans="1:7" x14ac:dyDescent="0.2">
      <c r="A693">
        <v>20071002</v>
      </c>
      <c r="B693">
        <v>44.872100000000003</v>
      </c>
      <c r="C693">
        <f t="shared" si="50"/>
        <v>43.925980908371457</v>
      </c>
      <c r="D693">
        <f t="shared" si="52"/>
        <v>43.941403579367794</v>
      </c>
      <c r="E693">
        <f t="shared" si="51"/>
        <v>-1.5422670996336763E-2</v>
      </c>
      <c r="F693">
        <f t="shared" si="54"/>
        <v>-0.21935210291747786</v>
      </c>
      <c r="G693">
        <f t="shared" si="53"/>
        <v>0.2039294319211411</v>
      </c>
    </row>
    <row r="694" spans="1:7" x14ac:dyDescent="0.2">
      <c r="A694">
        <v>20071003</v>
      </c>
      <c r="B694">
        <v>45.14</v>
      </c>
      <c r="C694">
        <f t="shared" si="50"/>
        <v>44.112753076314306</v>
      </c>
      <c r="D694">
        <f t="shared" si="52"/>
        <v>44.030188499414621</v>
      </c>
      <c r="E694">
        <f t="shared" si="51"/>
        <v>8.2564576899684994E-2</v>
      </c>
      <c r="F694">
        <f t="shared" si="54"/>
        <v>-0.15896876695404533</v>
      </c>
      <c r="G694">
        <f t="shared" si="53"/>
        <v>0.24153334385373032</v>
      </c>
    </row>
    <row r="695" spans="1:7" x14ac:dyDescent="0.2">
      <c r="A695">
        <v>20071004</v>
      </c>
      <c r="B695">
        <v>44.97</v>
      </c>
      <c r="C695">
        <f t="shared" si="50"/>
        <v>44.244637218419797</v>
      </c>
      <c r="D695">
        <f t="shared" si="52"/>
        <v>44.099804166124649</v>
      </c>
      <c r="E695">
        <f t="shared" si="51"/>
        <v>0.14483305229514798</v>
      </c>
      <c r="F695">
        <f t="shared" si="54"/>
        <v>-9.8208403104206671E-2</v>
      </c>
      <c r="G695">
        <f t="shared" si="53"/>
        <v>0.24304145539935465</v>
      </c>
    </row>
    <row r="696" spans="1:7" x14ac:dyDescent="0.2">
      <c r="A696">
        <v>20071005</v>
      </c>
      <c r="B696">
        <v>45.37</v>
      </c>
      <c r="C696">
        <f t="shared" si="50"/>
        <v>44.417769954047515</v>
      </c>
      <c r="D696">
        <f t="shared" si="52"/>
        <v>44.193892746411713</v>
      </c>
      <c r="E696">
        <f t="shared" si="51"/>
        <v>0.22387720763580177</v>
      </c>
      <c r="F696">
        <f t="shared" si="54"/>
        <v>-3.3791280956204983E-2</v>
      </c>
      <c r="G696">
        <f t="shared" si="53"/>
        <v>0.25766848859200675</v>
      </c>
    </row>
    <row r="697" spans="1:7" x14ac:dyDescent="0.2">
      <c r="A697">
        <v>20071008</v>
      </c>
      <c r="B697">
        <v>45.29</v>
      </c>
      <c r="C697">
        <f t="shared" si="50"/>
        <v>44.551959191886361</v>
      </c>
      <c r="D697">
        <f t="shared" si="52"/>
        <v>44.275085876307145</v>
      </c>
      <c r="E697">
        <f t="shared" si="51"/>
        <v>0.27687331557921624</v>
      </c>
      <c r="F697">
        <f t="shared" si="54"/>
        <v>2.8341638350879262E-2</v>
      </c>
      <c r="G697">
        <f t="shared" si="53"/>
        <v>0.24853167722833697</v>
      </c>
    </row>
    <row r="698" spans="1:7" x14ac:dyDescent="0.2">
      <c r="A698">
        <v>20071009</v>
      </c>
      <c r="B698">
        <v>45.25</v>
      </c>
      <c r="C698">
        <f t="shared" si="50"/>
        <v>44.659350085442306</v>
      </c>
      <c r="D698">
        <f t="shared" si="52"/>
        <v>44.34730173732143</v>
      </c>
      <c r="E698">
        <f t="shared" si="51"/>
        <v>0.31204834812087512</v>
      </c>
      <c r="F698">
        <f t="shared" si="54"/>
        <v>8.5082980304878431E-2</v>
      </c>
      <c r="G698">
        <f t="shared" si="53"/>
        <v>0.22696536781599669</v>
      </c>
    </row>
    <row r="699" spans="1:7" x14ac:dyDescent="0.2">
      <c r="A699">
        <v>20071010</v>
      </c>
      <c r="B699">
        <v>45.59</v>
      </c>
      <c r="C699">
        <f t="shared" si="50"/>
        <v>44.802526995374258</v>
      </c>
      <c r="D699">
        <f t="shared" si="52"/>
        <v>44.439353460482806</v>
      </c>
      <c r="E699">
        <f t="shared" si="51"/>
        <v>0.36317353489145177</v>
      </c>
      <c r="F699">
        <f t="shared" si="54"/>
        <v>0.1407010912221931</v>
      </c>
      <c r="G699">
        <f t="shared" si="53"/>
        <v>0.22247244366925867</v>
      </c>
    </row>
    <row r="700" spans="1:7" x14ac:dyDescent="0.2">
      <c r="A700">
        <v>20071011</v>
      </c>
      <c r="B700">
        <v>46.872999999999998</v>
      </c>
      <c r="C700">
        <f t="shared" si="50"/>
        <v>45.121061303778212</v>
      </c>
      <c r="D700">
        <f t="shared" si="52"/>
        <v>44.619623574521114</v>
      </c>
      <c r="E700">
        <f t="shared" si="51"/>
        <v>0.5014377292570984</v>
      </c>
      <c r="F700">
        <f t="shared" si="54"/>
        <v>0.21284841882917416</v>
      </c>
      <c r="G700">
        <f t="shared" si="53"/>
        <v>0.28858931042792424</v>
      </c>
    </row>
    <row r="701" spans="1:7" x14ac:dyDescent="0.2">
      <c r="A701">
        <v>20071012</v>
      </c>
      <c r="B701">
        <v>47.06</v>
      </c>
      <c r="C701">
        <f t="shared" si="50"/>
        <v>45.419359564735409</v>
      </c>
      <c r="D701">
        <f t="shared" si="52"/>
        <v>44.800392198630661</v>
      </c>
      <c r="E701">
        <f t="shared" si="51"/>
        <v>0.6189673661047479</v>
      </c>
      <c r="F701">
        <f t="shared" si="54"/>
        <v>0.29407220828428893</v>
      </c>
      <c r="G701">
        <f t="shared" si="53"/>
        <v>0.32489515782045897</v>
      </c>
    </row>
    <row r="702" spans="1:7" x14ac:dyDescent="0.2">
      <c r="A702">
        <v>20071015</v>
      </c>
      <c r="B702">
        <v>46.45</v>
      </c>
      <c r="C702">
        <f t="shared" si="50"/>
        <v>45.577919631699189</v>
      </c>
      <c r="D702">
        <f t="shared" si="52"/>
        <v>44.922585369102464</v>
      </c>
      <c r="E702">
        <f t="shared" si="51"/>
        <v>0.65533426259672467</v>
      </c>
      <c r="F702">
        <f t="shared" si="54"/>
        <v>0.36632461914677605</v>
      </c>
      <c r="G702">
        <f t="shared" si="53"/>
        <v>0.28900964344994862</v>
      </c>
    </row>
    <row r="703" spans="1:7" x14ac:dyDescent="0.2">
      <c r="A703">
        <v>20071016</v>
      </c>
      <c r="B703">
        <v>45.86</v>
      </c>
      <c r="C703">
        <f t="shared" si="50"/>
        <v>45.621316611437777</v>
      </c>
      <c r="D703">
        <f t="shared" si="52"/>
        <v>44.992023489909691</v>
      </c>
      <c r="E703">
        <f t="shared" si="51"/>
        <v>0.62929312152808592</v>
      </c>
      <c r="F703">
        <f t="shared" si="54"/>
        <v>0.41891831962303805</v>
      </c>
      <c r="G703">
        <f t="shared" si="53"/>
        <v>0.21037480190504787</v>
      </c>
    </row>
    <row r="704" spans="1:7" x14ac:dyDescent="0.2">
      <c r="A704">
        <v>20071017</v>
      </c>
      <c r="B704">
        <v>45.99</v>
      </c>
      <c r="C704">
        <f t="shared" si="50"/>
        <v>45.678037132755037</v>
      </c>
      <c r="D704">
        <f t="shared" si="52"/>
        <v>45.06594767584231</v>
      </c>
      <c r="E704">
        <f t="shared" si="51"/>
        <v>0.61208945691272731</v>
      </c>
      <c r="F704">
        <f t="shared" si="54"/>
        <v>0.45755254708097592</v>
      </c>
      <c r="G704">
        <f t="shared" si="53"/>
        <v>0.15453690983175139</v>
      </c>
    </row>
    <row r="705" spans="1:7" x14ac:dyDescent="0.2">
      <c r="A705">
        <v>20071018</v>
      </c>
      <c r="B705">
        <v>45.89</v>
      </c>
      <c r="C705">
        <f t="shared" si="50"/>
        <v>45.710646804638877</v>
      </c>
      <c r="D705">
        <f t="shared" si="52"/>
        <v>45.126988588742883</v>
      </c>
      <c r="E705">
        <f t="shared" si="51"/>
        <v>0.5836582158959942</v>
      </c>
      <c r="F705">
        <f t="shared" si="54"/>
        <v>0.48277368084397965</v>
      </c>
      <c r="G705">
        <f t="shared" si="53"/>
        <v>0.10088453505201456</v>
      </c>
    </row>
    <row r="706" spans="1:7" x14ac:dyDescent="0.2">
      <c r="A706">
        <v>20071019</v>
      </c>
      <c r="B706">
        <v>45.01</v>
      </c>
      <c r="C706">
        <f t="shared" si="50"/>
        <v>45.602854988540592</v>
      </c>
      <c r="D706">
        <f t="shared" si="52"/>
        <v>45.11832276735452</v>
      </c>
      <c r="E706">
        <f t="shared" si="51"/>
        <v>0.48453222118607187</v>
      </c>
      <c r="F706">
        <f t="shared" si="54"/>
        <v>0.48312538891239815</v>
      </c>
      <c r="G706">
        <f t="shared" si="53"/>
        <v>1.4068322736737193E-3</v>
      </c>
    </row>
    <row r="707" spans="1:7" x14ac:dyDescent="0.2">
      <c r="A707">
        <v>20071022</v>
      </c>
      <c r="B707">
        <v>45.27</v>
      </c>
      <c r="C707">
        <f t="shared" si="50"/>
        <v>45.551646528765119</v>
      </c>
      <c r="D707">
        <f t="shared" si="52"/>
        <v>45.129558117920851</v>
      </c>
      <c r="E707">
        <f t="shared" si="51"/>
        <v>0.42208841084426751</v>
      </c>
      <c r="F707">
        <f t="shared" si="54"/>
        <v>0.47091799329877204</v>
      </c>
      <c r="G707">
        <f t="shared" si="53"/>
        <v>-4.8829582454504528E-2</v>
      </c>
    </row>
    <row r="708" spans="1:7" x14ac:dyDescent="0.2">
      <c r="A708">
        <v>20071023</v>
      </c>
      <c r="B708">
        <v>44.01</v>
      </c>
      <c r="C708">
        <f t="shared" si="50"/>
        <v>45.314470139724335</v>
      </c>
      <c r="D708">
        <f t="shared" si="52"/>
        <v>45.046627886963748</v>
      </c>
      <c r="E708">
        <f t="shared" si="51"/>
        <v>0.26784225276058748</v>
      </c>
      <c r="F708">
        <f t="shared" si="54"/>
        <v>0.43030284519113515</v>
      </c>
      <c r="G708">
        <f t="shared" si="53"/>
        <v>-0.16246059243054767</v>
      </c>
    </row>
    <row r="709" spans="1:7" x14ac:dyDescent="0.2">
      <c r="A709">
        <v>20071024</v>
      </c>
      <c r="B709">
        <v>43.91</v>
      </c>
      <c r="C709">
        <f t="shared" si="50"/>
        <v>45.098397810535971</v>
      </c>
      <c r="D709">
        <f t="shared" si="52"/>
        <v>44.962433228670136</v>
      </c>
      <c r="E709">
        <f t="shared" si="51"/>
        <v>0.13596458186583504</v>
      </c>
      <c r="F709">
        <f t="shared" si="54"/>
        <v>0.37143519252607515</v>
      </c>
      <c r="G709">
        <f t="shared" si="53"/>
        <v>-0.23547061066024011</v>
      </c>
    </row>
    <row r="710" spans="1:7" x14ac:dyDescent="0.2">
      <c r="A710">
        <v>20071025</v>
      </c>
      <c r="B710">
        <v>43.83</v>
      </c>
      <c r="C710">
        <f t="shared" si="50"/>
        <v>44.903259685838123</v>
      </c>
      <c r="D710">
        <f t="shared" si="52"/>
        <v>44.878549285805676</v>
      </c>
      <c r="E710">
        <f t="shared" si="51"/>
        <v>2.4710400032446955E-2</v>
      </c>
      <c r="F710">
        <f t="shared" si="54"/>
        <v>0.30209023402734952</v>
      </c>
      <c r="G710">
        <f t="shared" si="53"/>
        <v>-0.27737983399490257</v>
      </c>
    </row>
    <row r="711" spans="1:7" x14ac:dyDescent="0.2">
      <c r="A711">
        <v>20071026</v>
      </c>
      <c r="B711">
        <v>44.63</v>
      </c>
      <c r="C711">
        <f t="shared" si="50"/>
        <v>44.861219734170724</v>
      </c>
      <c r="D711">
        <f t="shared" si="52"/>
        <v>44.860138227597851</v>
      </c>
      <c r="E711">
        <f t="shared" si="51"/>
        <v>1.0815065728735362E-3</v>
      </c>
      <c r="F711">
        <f t="shared" si="54"/>
        <v>0.24188848853645434</v>
      </c>
      <c r="G711">
        <f t="shared" si="53"/>
        <v>-0.2408069819635808</v>
      </c>
    </row>
    <row r="712" spans="1:7" x14ac:dyDescent="0.2">
      <c r="A712">
        <v>20071029</v>
      </c>
      <c r="B712">
        <v>45.02</v>
      </c>
      <c r="C712">
        <f t="shared" si="50"/>
        <v>44.885647467375229</v>
      </c>
      <c r="D712">
        <f t="shared" si="52"/>
        <v>44.871979840368375</v>
      </c>
      <c r="E712">
        <f t="shared" si="51"/>
        <v>1.3667627006853422E-2</v>
      </c>
      <c r="F712">
        <f t="shared" si="54"/>
        <v>0.19624431623053415</v>
      </c>
      <c r="G712">
        <f t="shared" si="53"/>
        <v>-0.18257668922368073</v>
      </c>
    </row>
    <row r="713" spans="1:7" x14ac:dyDescent="0.2">
      <c r="A713">
        <v>20071030</v>
      </c>
      <c r="B713">
        <v>45.39</v>
      </c>
      <c r="C713">
        <f t="shared" si="50"/>
        <v>44.963240164702114</v>
      </c>
      <c r="D713">
        <f t="shared" si="52"/>
        <v>44.910351704044793</v>
      </c>
      <c r="E713">
        <f t="shared" si="51"/>
        <v>5.2888460657321446E-2</v>
      </c>
      <c r="F713">
        <f t="shared" si="54"/>
        <v>0.16757314511589161</v>
      </c>
      <c r="G713">
        <f t="shared" si="53"/>
        <v>-0.11468468445857016</v>
      </c>
    </row>
    <row r="714" spans="1:7" x14ac:dyDescent="0.2">
      <c r="A714">
        <v>20071031</v>
      </c>
      <c r="B714">
        <v>45.12</v>
      </c>
      <c r="C714">
        <f t="shared" si="50"/>
        <v>44.987357062440253</v>
      </c>
      <c r="D714">
        <f t="shared" si="52"/>
        <v>44.925881207448882</v>
      </c>
      <c r="E714">
        <f t="shared" si="51"/>
        <v>6.1475854991371648E-2</v>
      </c>
      <c r="F714">
        <f t="shared" si="54"/>
        <v>0.14635368709098762</v>
      </c>
      <c r="G714">
        <f t="shared" si="53"/>
        <v>-8.4877832099615969E-2</v>
      </c>
    </row>
    <row r="715" spans="1:7" x14ac:dyDescent="0.2">
      <c r="A715">
        <v>20071101</v>
      </c>
      <c r="B715">
        <v>43.98</v>
      </c>
      <c r="C715">
        <f t="shared" si="50"/>
        <v>44.832379052834064</v>
      </c>
      <c r="D715">
        <f t="shared" si="52"/>
        <v>44.855815932823035</v>
      </c>
      <c r="E715">
        <f t="shared" si="51"/>
        <v>-2.3436879988970816E-2</v>
      </c>
      <c r="F715">
        <f t="shared" si="54"/>
        <v>0.11239557367499593</v>
      </c>
      <c r="G715">
        <f t="shared" si="53"/>
        <v>-0.13583245366396673</v>
      </c>
    </row>
    <row r="716" spans="1:7" x14ac:dyDescent="0.2">
      <c r="A716">
        <v>20071102</v>
      </c>
      <c r="B716">
        <v>44.22</v>
      </c>
      <c r="C716">
        <f t="shared" si="50"/>
        <v>44.738166890859588</v>
      </c>
      <c r="D716">
        <f t="shared" si="52"/>
        <v>44.808718456317628</v>
      </c>
      <c r="E716">
        <f t="shared" si="51"/>
        <v>-7.0551565458039533E-2</v>
      </c>
      <c r="F716">
        <f t="shared" si="54"/>
        <v>7.5806145848388851E-2</v>
      </c>
      <c r="G716">
        <f t="shared" si="53"/>
        <v>-0.14635771130642838</v>
      </c>
    </row>
    <row r="717" spans="1:7" x14ac:dyDescent="0.2">
      <c r="A717">
        <v>20071105</v>
      </c>
      <c r="B717">
        <v>44.02</v>
      </c>
      <c r="C717">
        <f t="shared" si="50"/>
        <v>44.627679676881186</v>
      </c>
      <c r="D717">
        <f t="shared" si="52"/>
        <v>44.750294866960772</v>
      </c>
      <c r="E717">
        <f t="shared" si="51"/>
        <v>-0.12261519007958555</v>
      </c>
      <c r="F717">
        <f t="shared" si="54"/>
        <v>3.6121878662793969E-2</v>
      </c>
      <c r="G717">
        <f t="shared" si="53"/>
        <v>-0.15873706874237953</v>
      </c>
    </row>
    <row r="718" spans="1:7" x14ac:dyDescent="0.2">
      <c r="A718">
        <v>20071106</v>
      </c>
      <c r="B718">
        <v>44.32</v>
      </c>
      <c r="C718">
        <f t="shared" si="50"/>
        <v>44.580344341976392</v>
      </c>
      <c r="D718">
        <f t="shared" si="52"/>
        <v>44.718421173111828</v>
      </c>
      <c r="E718">
        <f t="shared" si="51"/>
        <v>-0.1380768311354359</v>
      </c>
      <c r="F718">
        <f t="shared" si="54"/>
        <v>1.2821367031479944E-3</v>
      </c>
      <c r="G718">
        <f t="shared" si="53"/>
        <v>-0.1393589678385839</v>
      </c>
    </row>
    <row r="719" spans="1:7" x14ac:dyDescent="0.2">
      <c r="A719">
        <v>20071107</v>
      </c>
      <c r="B719">
        <v>43.93</v>
      </c>
      <c r="C719">
        <f t="shared" ref="C719:C782" si="55">(B719*(2/(12+1))+C718*(1-(2/(12+1))))</f>
        <v>44.480291366287716</v>
      </c>
      <c r="D719">
        <f t="shared" si="52"/>
        <v>44.660019604733179</v>
      </c>
      <c r="E719">
        <f t="shared" si="51"/>
        <v>-0.17972823844546326</v>
      </c>
      <c r="F719">
        <f t="shared" si="54"/>
        <v>-3.4919938326574258E-2</v>
      </c>
      <c r="G719">
        <f t="shared" si="53"/>
        <v>-0.14480830011888901</v>
      </c>
    </row>
    <row r="720" spans="1:7" x14ac:dyDescent="0.2">
      <c r="A720">
        <v>20071108</v>
      </c>
      <c r="B720">
        <v>43.63</v>
      </c>
      <c r="C720">
        <f t="shared" si="55"/>
        <v>44.349477309935764</v>
      </c>
      <c r="D720">
        <f t="shared" si="52"/>
        <v>44.583721856234426</v>
      </c>
      <c r="E720">
        <f t="shared" si="51"/>
        <v>-0.23424454629866176</v>
      </c>
      <c r="F720">
        <f t="shared" si="54"/>
        <v>-7.4784859920991764E-2</v>
      </c>
      <c r="G720">
        <f t="shared" si="53"/>
        <v>-0.15945968637767</v>
      </c>
    </row>
    <row r="721" spans="1:7" x14ac:dyDescent="0.2">
      <c r="A721">
        <v>20071109</v>
      </c>
      <c r="B721">
        <v>42.8</v>
      </c>
      <c r="C721">
        <f t="shared" si="55"/>
        <v>44.111096185330261</v>
      </c>
      <c r="D721">
        <f t="shared" si="52"/>
        <v>44.451594311328172</v>
      </c>
      <c r="E721">
        <f t="shared" si="51"/>
        <v>-0.34049812599791096</v>
      </c>
      <c r="F721">
        <f t="shared" si="54"/>
        <v>-0.12792751313637563</v>
      </c>
      <c r="G721">
        <f t="shared" si="53"/>
        <v>-0.21257061286153534</v>
      </c>
    </row>
    <row r="722" spans="1:7" x14ac:dyDescent="0.2">
      <c r="A722">
        <v>20071112</v>
      </c>
      <c r="B722">
        <v>43.5</v>
      </c>
      <c r="C722">
        <f t="shared" si="55"/>
        <v>44.017081387587147</v>
      </c>
      <c r="D722">
        <f t="shared" si="52"/>
        <v>44.381105843822382</v>
      </c>
      <c r="E722">
        <f t="shared" si="51"/>
        <v>-0.36402445623523505</v>
      </c>
      <c r="F722">
        <f t="shared" si="54"/>
        <v>-0.17514690175614753</v>
      </c>
      <c r="G722">
        <f t="shared" si="53"/>
        <v>-0.18887755447908752</v>
      </c>
    </row>
    <row r="723" spans="1:7" x14ac:dyDescent="0.2">
      <c r="A723">
        <v>20071113</v>
      </c>
      <c r="B723">
        <v>46.03</v>
      </c>
      <c r="C723">
        <f t="shared" si="55"/>
        <v>44.326761174112207</v>
      </c>
      <c r="D723">
        <f t="shared" si="52"/>
        <v>44.503246151687392</v>
      </c>
      <c r="E723">
        <f t="shared" si="51"/>
        <v>-0.17648497757518555</v>
      </c>
      <c r="F723">
        <f t="shared" si="54"/>
        <v>-0.17541451691995516</v>
      </c>
      <c r="G723">
        <f t="shared" si="53"/>
        <v>-1.070460655230393E-3</v>
      </c>
    </row>
    <row r="724" spans="1:7" x14ac:dyDescent="0.2">
      <c r="A724">
        <v>20071114</v>
      </c>
      <c r="B724">
        <v>46.43</v>
      </c>
      <c r="C724">
        <f t="shared" si="55"/>
        <v>44.650336378094948</v>
      </c>
      <c r="D724">
        <f t="shared" si="52"/>
        <v>44.645968658969807</v>
      </c>
      <c r="E724">
        <f t="shared" si="51"/>
        <v>4.367719125141889E-3</v>
      </c>
      <c r="F724">
        <f t="shared" si="54"/>
        <v>-0.13945806971093574</v>
      </c>
      <c r="G724">
        <f t="shared" si="53"/>
        <v>0.14382578883607763</v>
      </c>
    </row>
    <row r="725" spans="1:7" x14ac:dyDescent="0.2">
      <c r="A725">
        <v>20071115</v>
      </c>
      <c r="B725">
        <v>46.22</v>
      </c>
      <c r="C725">
        <f t="shared" si="55"/>
        <v>44.891823089157263</v>
      </c>
      <c r="D725">
        <f t="shared" si="52"/>
        <v>44.76256357312019</v>
      </c>
      <c r="E725">
        <f t="shared" si="51"/>
        <v>0.12925951603707375</v>
      </c>
      <c r="F725">
        <f t="shared" si="54"/>
        <v>-8.5714552561333854E-2</v>
      </c>
      <c r="G725">
        <f t="shared" si="53"/>
        <v>0.21497406859840762</v>
      </c>
    </row>
    <row r="726" spans="1:7" x14ac:dyDescent="0.2">
      <c r="A726">
        <v>20071116</v>
      </c>
      <c r="B726">
        <v>46.39</v>
      </c>
      <c r="C726">
        <f t="shared" si="55"/>
        <v>45.122311844671529</v>
      </c>
      <c r="D726">
        <f t="shared" si="52"/>
        <v>44.883114419555731</v>
      </c>
      <c r="E726">
        <f t="shared" si="51"/>
        <v>0.23919742511579756</v>
      </c>
      <c r="F726">
        <f t="shared" si="54"/>
        <v>-2.0732157025907569E-2</v>
      </c>
      <c r="G726">
        <f t="shared" si="53"/>
        <v>0.25992958214170514</v>
      </c>
    </row>
    <row r="727" spans="1:7" x14ac:dyDescent="0.2">
      <c r="A727">
        <v>20071119</v>
      </c>
      <c r="B727">
        <v>45.47</v>
      </c>
      <c r="C727">
        <f t="shared" si="55"/>
        <v>45.175802330106677</v>
      </c>
      <c r="D727">
        <f t="shared" si="52"/>
        <v>44.926587425514569</v>
      </c>
      <c r="E727">
        <f t="shared" si="51"/>
        <v>0.24921490459210816</v>
      </c>
      <c r="F727">
        <f t="shared" si="54"/>
        <v>3.3257255297695576E-2</v>
      </c>
      <c r="G727">
        <f t="shared" si="53"/>
        <v>0.21595764929441258</v>
      </c>
    </row>
    <row r="728" spans="1:7" x14ac:dyDescent="0.2">
      <c r="A728">
        <v>20071120</v>
      </c>
      <c r="B728">
        <v>45.5</v>
      </c>
      <c r="C728">
        <f t="shared" si="55"/>
        <v>45.225678894705652</v>
      </c>
      <c r="D728">
        <f t="shared" si="52"/>
        <v>44.969062431032015</v>
      </c>
      <c r="E728">
        <f t="shared" si="51"/>
        <v>0.25661646367363744</v>
      </c>
      <c r="F728">
        <f t="shared" si="54"/>
        <v>7.7929096972883957E-2</v>
      </c>
      <c r="G728">
        <f t="shared" si="53"/>
        <v>0.17868736670075347</v>
      </c>
    </row>
    <row r="729" spans="1:7" x14ac:dyDescent="0.2">
      <c r="A729">
        <v>20071121</v>
      </c>
      <c r="B729">
        <v>44.85</v>
      </c>
      <c r="C729">
        <f t="shared" si="55"/>
        <v>45.167882141674013</v>
      </c>
      <c r="D729">
        <f t="shared" si="52"/>
        <v>44.960242991696312</v>
      </c>
      <c r="E729">
        <f t="shared" si="51"/>
        <v>0.20763914997770172</v>
      </c>
      <c r="F729">
        <f t="shared" si="54"/>
        <v>0.10387110757384752</v>
      </c>
      <c r="G729">
        <f t="shared" si="53"/>
        <v>0.1037680424038542</v>
      </c>
    </row>
    <row r="730" spans="1:7" x14ac:dyDescent="0.2">
      <c r="A730">
        <v>20071123</v>
      </c>
      <c r="B730">
        <v>45.69</v>
      </c>
      <c r="C730">
        <f t="shared" si="55"/>
        <v>45.248207966031856</v>
      </c>
      <c r="D730">
        <f t="shared" si="52"/>
        <v>45.014299066385476</v>
      </c>
      <c r="E730">
        <f t="shared" si="51"/>
        <v>0.23390889964638006</v>
      </c>
      <c r="F730">
        <f t="shared" si="54"/>
        <v>0.12987866598835401</v>
      </c>
      <c r="G730">
        <f t="shared" si="53"/>
        <v>0.10403023365802605</v>
      </c>
    </row>
    <row r="731" spans="1:7" x14ac:dyDescent="0.2">
      <c r="A731">
        <v>20071126</v>
      </c>
      <c r="B731">
        <v>45.01</v>
      </c>
      <c r="C731">
        <f t="shared" si="55"/>
        <v>45.211560586642342</v>
      </c>
      <c r="D731">
        <f t="shared" si="52"/>
        <v>45.013980617023591</v>
      </c>
      <c r="E731">
        <f t="shared" si="51"/>
        <v>0.19757996961875079</v>
      </c>
      <c r="F731">
        <f t="shared" si="54"/>
        <v>0.14341892671443338</v>
      </c>
      <c r="G731">
        <f t="shared" si="53"/>
        <v>5.4161042904317419E-2</v>
      </c>
    </row>
    <row r="732" spans="1:7" x14ac:dyDescent="0.2">
      <c r="A732">
        <v>20071127</v>
      </c>
      <c r="B732">
        <v>45.82</v>
      </c>
      <c r="C732">
        <f t="shared" si="55"/>
        <v>45.305166650235826</v>
      </c>
      <c r="D732">
        <f t="shared" si="52"/>
        <v>45.07368575650333</v>
      </c>
      <c r="E732">
        <f t="shared" ref="E732:E795" si="56">C732-D732</f>
        <v>0.23148089373249547</v>
      </c>
      <c r="F732">
        <f t="shared" si="54"/>
        <v>0.1610313201180458</v>
      </c>
      <c r="G732">
        <f t="shared" si="53"/>
        <v>7.0449573614449673E-2</v>
      </c>
    </row>
    <row r="733" spans="1:7" x14ac:dyDescent="0.2">
      <c r="A733">
        <v>20071128</v>
      </c>
      <c r="B733">
        <v>47.24</v>
      </c>
      <c r="C733">
        <f t="shared" si="55"/>
        <v>45.60283331943031</v>
      </c>
      <c r="D733">
        <f t="shared" ref="D733:D796" si="57">B733*(2/(26+1)) + D732*(1-(2/(26+1)))</f>
        <v>45.234153478243826</v>
      </c>
      <c r="E733">
        <f t="shared" si="56"/>
        <v>0.36867984118648423</v>
      </c>
      <c r="F733">
        <f t="shared" si="54"/>
        <v>0.20256102433173351</v>
      </c>
      <c r="G733">
        <f t="shared" si="53"/>
        <v>0.16611881685475072</v>
      </c>
    </row>
    <row r="734" spans="1:7" x14ac:dyDescent="0.2">
      <c r="A734">
        <v>20071129</v>
      </c>
      <c r="B734">
        <v>47.5</v>
      </c>
      <c r="C734">
        <f t="shared" si="55"/>
        <v>45.894705116441031</v>
      </c>
      <c r="D734">
        <f t="shared" si="57"/>
        <v>45.401993961336878</v>
      </c>
      <c r="E734">
        <f t="shared" si="56"/>
        <v>0.49271115510415342</v>
      </c>
      <c r="F734">
        <f t="shared" si="54"/>
        <v>0.2605910504862175</v>
      </c>
      <c r="G734">
        <f t="shared" si="53"/>
        <v>0.23212010461793592</v>
      </c>
    </row>
    <row r="735" spans="1:7" x14ac:dyDescent="0.2">
      <c r="A735">
        <v>20071130</v>
      </c>
      <c r="B735">
        <v>47.91</v>
      </c>
      <c r="C735">
        <f t="shared" si="55"/>
        <v>46.204750483142405</v>
      </c>
      <c r="D735">
        <f t="shared" si="57"/>
        <v>45.587772186423038</v>
      </c>
      <c r="E735">
        <f t="shared" si="56"/>
        <v>0.61697829671936688</v>
      </c>
      <c r="F735">
        <f t="shared" si="54"/>
        <v>0.33186849973284738</v>
      </c>
      <c r="G735">
        <f t="shared" si="53"/>
        <v>0.2851097969865195</v>
      </c>
    </row>
    <row r="736" spans="1:7" x14ac:dyDescent="0.2">
      <c r="A736">
        <v>20071203</v>
      </c>
      <c r="B736">
        <v>47.87</v>
      </c>
      <c r="C736">
        <f t="shared" si="55"/>
        <v>46.460942716505109</v>
      </c>
      <c r="D736">
        <f t="shared" si="57"/>
        <v>45.756826098539854</v>
      </c>
      <c r="E736">
        <f t="shared" si="56"/>
        <v>0.70411661796525493</v>
      </c>
      <c r="F736">
        <f t="shared" si="54"/>
        <v>0.40631812337932893</v>
      </c>
      <c r="G736">
        <f t="shared" si="53"/>
        <v>0.297798494585926</v>
      </c>
    </row>
    <row r="737" spans="1:7" x14ac:dyDescent="0.2">
      <c r="A737">
        <v>20071204</v>
      </c>
      <c r="B737">
        <v>48.23</v>
      </c>
      <c r="C737">
        <f t="shared" si="55"/>
        <v>46.733105375504323</v>
      </c>
      <c r="D737">
        <f t="shared" si="57"/>
        <v>45.940024165314682</v>
      </c>
      <c r="E737">
        <f t="shared" si="56"/>
        <v>0.79308121018964073</v>
      </c>
      <c r="F737">
        <f t="shared" si="54"/>
        <v>0.48367074074139127</v>
      </c>
      <c r="G737">
        <f t="shared" si="53"/>
        <v>0.30941046944824946</v>
      </c>
    </row>
    <row r="738" spans="1:7" x14ac:dyDescent="0.2">
      <c r="A738">
        <v>20071205</v>
      </c>
      <c r="B738">
        <v>48.9</v>
      </c>
      <c r="C738">
        <f t="shared" si="55"/>
        <v>47.066473779272883</v>
      </c>
      <c r="D738">
        <f t="shared" si="57"/>
        <v>46.159281634550631</v>
      </c>
      <c r="E738">
        <f t="shared" si="56"/>
        <v>0.90719214472225218</v>
      </c>
      <c r="F738">
        <f t="shared" si="54"/>
        <v>0.56837502153756347</v>
      </c>
      <c r="G738">
        <f t="shared" si="53"/>
        <v>0.33881712318468871</v>
      </c>
    </row>
    <row r="739" spans="1:7" x14ac:dyDescent="0.2">
      <c r="A739">
        <v>20071206</v>
      </c>
      <c r="B739">
        <v>49.24</v>
      </c>
      <c r="C739">
        <f t="shared" si="55"/>
        <v>47.400862428615511</v>
      </c>
      <c r="D739">
        <f t="shared" si="57"/>
        <v>46.38748299495429</v>
      </c>
      <c r="E739">
        <f t="shared" si="56"/>
        <v>1.0133794336612212</v>
      </c>
      <c r="F739">
        <f t="shared" si="54"/>
        <v>0.65737590396229506</v>
      </c>
      <c r="G739">
        <f t="shared" si="53"/>
        <v>0.35600352969892612</v>
      </c>
    </row>
    <row r="740" spans="1:7" x14ac:dyDescent="0.2">
      <c r="A740">
        <v>20071207</v>
      </c>
      <c r="B740">
        <v>48.99</v>
      </c>
      <c r="C740">
        <f t="shared" si="55"/>
        <v>47.64534513190543</v>
      </c>
      <c r="D740">
        <f t="shared" si="57"/>
        <v>46.580262032365084</v>
      </c>
      <c r="E740">
        <f t="shared" si="56"/>
        <v>1.0650830995403453</v>
      </c>
      <c r="F740">
        <f t="shared" si="54"/>
        <v>0.73891734307790513</v>
      </c>
      <c r="G740">
        <f t="shared" ref="G740:G803" si="58">E740-F740</f>
        <v>0.32616575646244017</v>
      </c>
    </row>
    <row r="741" spans="1:7" x14ac:dyDescent="0.2">
      <c r="A741">
        <v>20071210</v>
      </c>
      <c r="B741">
        <v>49.43</v>
      </c>
      <c r="C741">
        <f t="shared" si="55"/>
        <v>47.919907419304593</v>
      </c>
      <c r="D741">
        <f t="shared" si="57"/>
        <v>46.791353733671372</v>
      </c>
      <c r="E741">
        <f t="shared" si="56"/>
        <v>1.1285536856332214</v>
      </c>
      <c r="F741">
        <f t="shared" ref="F741:F804" si="59">(E741*(2/(9+1))+F740*(1-(2/(9+1))))</f>
        <v>0.81684461158896848</v>
      </c>
      <c r="G741">
        <f t="shared" si="58"/>
        <v>0.31170907404425297</v>
      </c>
    </row>
    <row r="742" spans="1:7" x14ac:dyDescent="0.2">
      <c r="A742">
        <v>20071211</v>
      </c>
      <c r="B742">
        <v>49.05</v>
      </c>
      <c r="C742">
        <f t="shared" si="55"/>
        <v>48.093767816334662</v>
      </c>
      <c r="D742">
        <f t="shared" si="57"/>
        <v>46.958660864510527</v>
      </c>
      <c r="E742">
        <f t="shared" si="56"/>
        <v>1.1351069518241346</v>
      </c>
      <c r="F742">
        <f t="shared" si="59"/>
        <v>0.88049707963600177</v>
      </c>
      <c r="G742">
        <f t="shared" si="58"/>
        <v>0.2546098721881328</v>
      </c>
    </row>
    <row r="743" spans="1:7" x14ac:dyDescent="0.2">
      <c r="A743">
        <v>20071212</v>
      </c>
      <c r="B743">
        <v>48.26</v>
      </c>
      <c r="C743">
        <f t="shared" si="55"/>
        <v>48.119341998437022</v>
      </c>
      <c r="D743">
        <f t="shared" si="57"/>
        <v>47.055056356028267</v>
      </c>
      <c r="E743">
        <f t="shared" si="56"/>
        <v>1.0642856424087555</v>
      </c>
      <c r="F743">
        <f t="shared" si="59"/>
        <v>0.9172547921905525</v>
      </c>
      <c r="G743">
        <f t="shared" si="58"/>
        <v>0.14703085021820295</v>
      </c>
    </row>
    <row r="744" spans="1:7" x14ac:dyDescent="0.2">
      <c r="A744">
        <v>20071213</v>
      </c>
      <c r="B744">
        <v>48.36</v>
      </c>
      <c r="C744">
        <f t="shared" si="55"/>
        <v>48.156366306369783</v>
      </c>
      <c r="D744">
        <f t="shared" si="57"/>
        <v>47.151718848174319</v>
      </c>
      <c r="E744">
        <f t="shared" si="56"/>
        <v>1.0046474581954641</v>
      </c>
      <c r="F744">
        <f t="shared" si="59"/>
        <v>0.93473332539153486</v>
      </c>
      <c r="G744">
        <f t="shared" si="58"/>
        <v>6.9914132803929219E-2</v>
      </c>
    </row>
    <row r="745" spans="1:7" x14ac:dyDescent="0.2">
      <c r="A745">
        <v>20071214</v>
      </c>
      <c r="B745">
        <v>47.61</v>
      </c>
      <c r="C745">
        <f t="shared" si="55"/>
        <v>48.072309951543659</v>
      </c>
      <c r="D745">
        <f t="shared" si="57"/>
        <v>47.185665600161407</v>
      </c>
      <c r="E745">
        <f t="shared" si="56"/>
        <v>0.88664435138225173</v>
      </c>
      <c r="F745">
        <f t="shared" si="59"/>
        <v>0.92511553058967833</v>
      </c>
      <c r="G745">
        <f t="shared" si="58"/>
        <v>-3.8471179207426598E-2</v>
      </c>
    </row>
    <row r="746" spans="1:7" x14ac:dyDescent="0.2">
      <c r="A746">
        <v>20071217</v>
      </c>
      <c r="B746">
        <v>47.8</v>
      </c>
      <c r="C746">
        <f t="shared" si="55"/>
        <v>48.030416112844634</v>
      </c>
      <c r="D746">
        <f t="shared" si="57"/>
        <v>47.231171852001303</v>
      </c>
      <c r="E746">
        <f t="shared" si="56"/>
        <v>0.79924426084333078</v>
      </c>
      <c r="F746">
        <f t="shared" si="59"/>
        <v>0.8999412766404089</v>
      </c>
      <c r="G746">
        <f t="shared" si="58"/>
        <v>-0.10069701579707813</v>
      </c>
    </row>
    <row r="747" spans="1:7" x14ac:dyDescent="0.2">
      <c r="A747">
        <v>20071218</v>
      </c>
      <c r="B747">
        <v>48.21</v>
      </c>
      <c r="C747">
        <f t="shared" si="55"/>
        <v>48.058044403176226</v>
      </c>
      <c r="D747">
        <f t="shared" si="57"/>
        <v>47.303677640741945</v>
      </c>
      <c r="E747">
        <f t="shared" si="56"/>
        <v>0.75436676243428025</v>
      </c>
      <c r="F747">
        <f t="shared" si="59"/>
        <v>0.87082637379918326</v>
      </c>
      <c r="G747">
        <f t="shared" si="58"/>
        <v>-0.11645961136490302</v>
      </c>
    </row>
    <row r="748" spans="1:7" x14ac:dyDescent="0.2">
      <c r="A748">
        <v>20071219</v>
      </c>
      <c r="B748">
        <v>48.05</v>
      </c>
      <c r="C748">
        <f t="shared" si="55"/>
        <v>48.056806802687575</v>
      </c>
      <c r="D748">
        <f t="shared" si="57"/>
        <v>47.358960778464763</v>
      </c>
      <c r="E748">
        <f t="shared" si="56"/>
        <v>0.69784602422281239</v>
      </c>
      <c r="F748">
        <f t="shared" si="59"/>
        <v>0.83623030388390918</v>
      </c>
      <c r="G748">
        <f t="shared" si="58"/>
        <v>-0.13838427966109679</v>
      </c>
    </row>
    <row r="749" spans="1:7" x14ac:dyDescent="0.2">
      <c r="A749">
        <v>20071220</v>
      </c>
      <c r="B749">
        <v>47.85</v>
      </c>
      <c r="C749">
        <f t="shared" si="55"/>
        <v>48.02499037150487</v>
      </c>
      <c r="D749">
        <f t="shared" si="57"/>
        <v>47.39533405413404</v>
      </c>
      <c r="E749">
        <f t="shared" si="56"/>
        <v>0.62965631737083072</v>
      </c>
      <c r="F749">
        <f t="shared" si="59"/>
        <v>0.79491550658129351</v>
      </c>
      <c r="G749">
        <f t="shared" si="58"/>
        <v>-0.16525918921046279</v>
      </c>
    </row>
    <row r="750" spans="1:7" x14ac:dyDescent="0.2">
      <c r="A750">
        <v>20071221</v>
      </c>
      <c r="B750">
        <v>48.26</v>
      </c>
      <c r="C750">
        <f t="shared" si="55"/>
        <v>48.06114569896566</v>
      </c>
      <c r="D750">
        <f t="shared" si="57"/>
        <v>47.459383383457443</v>
      </c>
      <c r="E750">
        <f t="shared" si="56"/>
        <v>0.60176231550821768</v>
      </c>
      <c r="F750">
        <f t="shared" si="59"/>
        <v>0.7562848683666783</v>
      </c>
      <c r="G750">
        <f t="shared" si="58"/>
        <v>-0.15452255285846062</v>
      </c>
    </row>
    <row r="751" spans="1:7" x14ac:dyDescent="0.2">
      <c r="A751">
        <v>20071224</v>
      </c>
      <c r="B751">
        <v>48.77</v>
      </c>
      <c r="C751">
        <f t="shared" si="55"/>
        <v>48.1702002068171</v>
      </c>
      <c r="D751">
        <f t="shared" si="57"/>
        <v>47.55646609579393</v>
      </c>
      <c r="E751">
        <f t="shared" si="56"/>
        <v>0.61373411102317021</v>
      </c>
      <c r="F751">
        <f t="shared" si="59"/>
        <v>0.72777471689797679</v>
      </c>
      <c r="G751">
        <f t="shared" si="58"/>
        <v>-0.11404060587480658</v>
      </c>
    </row>
    <row r="752" spans="1:7" x14ac:dyDescent="0.2">
      <c r="A752">
        <v>20071226</v>
      </c>
      <c r="B752">
        <v>48.34</v>
      </c>
      <c r="C752">
        <f t="shared" si="55"/>
        <v>48.196323251922166</v>
      </c>
      <c r="D752">
        <f t="shared" si="57"/>
        <v>47.61450564425364</v>
      </c>
      <c r="E752">
        <f t="shared" si="56"/>
        <v>0.58181760766852619</v>
      </c>
      <c r="F752">
        <f t="shared" si="59"/>
        <v>0.69858329505208672</v>
      </c>
      <c r="G752">
        <f t="shared" si="58"/>
        <v>-0.11676568738356052</v>
      </c>
    </row>
    <row r="753" spans="1:7" x14ac:dyDescent="0.2">
      <c r="A753">
        <v>20071227</v>
      </c>
      <c r="B753">
        <v>47.79</v>
      </c>
      <c r="C753">
        <f t="shared" si="55"/>
        <v>48.133811982395677</v>
      </c>
      <c r="D753">
        <f t="shared" si="57"/>
        <v>47.627505226160778</v>
      </c>
      <c r="E753">
        <f t="shared" si="56"/>
        <v>0.50630675623489907</v>
      </c>
      <c r="F753">
        <f t="shared" si="59"/>
        <v>0.66012798728864919</v>
      </c>
      <c r="G753">
        <f t="shared" si="58"/>
        <v>-0.15382123105375012</v>
      </c>
    </row>
    <row r="754" spans="1:7" x14ac:dyDescent="0.2">
      <c r="A754">
        <v>20071228</v>
      </c>
      <c r="B754">
        <v>48.1</v>
      </c>
      <c r="C754">
        <f t="shared" si="55"/>
        <v>48.128610138950187</v>
      </c>
      <c r="D754">
        <f t="shared" si="57"/>
        <v>47.662504839037759</v>
      </c>
      <c r="E754">
        <f t="shared" si="56"/>
        <v>0.46610529991242799</v>
      </c>
      <c r="F754">
        <f t="shared" si="59"/>
        <v>0.62132344981340504</v>
      </c>
      <c r="G754">
        <f t="shared" si="58"/>
        <v>-0.15521814990097704</v>
      </c>
    </row>
    <row r="755" spans="1:7" x14ac:dyDescent="0.2">
      <c r="A755">
        <v>20071231</v>
      </c>
      <c r="B755">
        <v>47.47</v>
      </c>
      <c r="C755">
        <f t="shared" si="55"/>
        <v>48.027285502188619</v>
      </c>
      <c r="D755">
        <f t="shared" si="57"/>
        <v>47.648245221331258</v>
      </c>
      <c r="E755">
        <f t="shared" si="56"/>
        <v>0.3790402808573603</v>
      </c>
      <c r="F755">
        <f t="shared" si="59"/>
        <v>0.57286681602219613</v>
      </c>
      <c r="G755">
        <f t="shared" si="58"/>
        <v>-0.19382653516483583</v>
      </c>
    </row>
    <row r="756" spans="1:7" x14ac:dyDescent="0.2">
      <c r="A756">
        <v>20080102</v>
      </c>
      <c r="B756">
        <v>46.93</v>
      </c>
      <c r="C756">
        <f t="shared" si="55"/>
        <v>47.858472348005755</v>
      </c>
      <c r="D756">
        <f t="shared" si="57"/>
        <v>47.595041871603016</v>
      </c>
      <c r="E756">
        <f t="shared" si="56"/>
        <v>0.26343047640273909</v>
      </c>
      <c r="F756">
        <f t="shared" si="59"/>
        <v>0.5109795480983047</v>
      </c>
      <c r="G756">
        <f t="shared" si="58"/>
        <v>-0.24754907169556561</v>
      </c>
    </row>
    <row r="757" spans="1:7" x14ac:dyDescent="0.2">
      <c r="A757">
        <v>20080103</v>
      </c>
      <c r="B757">
        <v>46.39</v>
      </c>
      <c r="C757">
        <f t="shared" si="55"/>
        <v>47.632553525235636</v>
      </c>
      <c r="D757">
        <f t="shared" si="57"/>
        <v>47.505779510743537</v>
      </c>
      <c r="E757">
        <f t="shared" si="56"/>
        <v>0.12677401449209924</v>
      </c>
      <c r="F757">
        <f t="shared" si="59"/>
        <v>0.43413844137706364</v>
      </c>
      <c r="G757">
        <f t="shared" si="58"/>
        <v>-0.3073644268849644</v>
      </c>
    </row>
    <row r="758" spans="1:7" x14ac:dyDescent="0.2">
      <c r="A758">
        <v>20080104</v>
      </c>
      <c r="B758">
        <v>45.65</v>
      </c>
      <c r="C758">
        <f t="shared" si="55"/>
        <v>47.327545290583998</v>
      </c>
      <c r="D758">
        <f t="shared" si="57"/>
        <v>47.36831436179957</v>
      </c>
      <c r="E758">
        <f t="shared" si="56"/>
        <v>-4.0769071215571273E-2</v>
      </c>
      <c r="F758">
        <f t="shared" si="59"/>
        <v>0.33915693885853671</v>
      </c>
      <c r="G758">
        <f t="shared" si="58"/>
        <v>-0.37992601007410798</v>
      </c>
    </row>
    <row r="759" spans="1:7" x14ac:dyDescent="0.2">
      <c r="A759">
        <v>20080107</v>
      </c>
      <c r="B759">
        <v>46.6</v>
      </c>
      <c r="C759">
        <f t="shared" si="55"/>
        <v>47.215615245878773</v>
      </c>
      <c r="D759">
        <f t="shared" si="57"/>
        <v>47.311402186851453</v>
      </c>
      <c r="E759">
        <f t="shared" si="56"/>
        <v>-9.5786940972679702E-2</v>
      </c>
      <c r="F759">
        <f t="shared" si="59"/>
        <v>0.25216816289229343</v>
      </c>
      <c r="G759">
        <f t="shared" si="58"/>
        <v>-0.34795510386497314</v>
      </c>
    </row>
    <row r="760" spans="1:7" x14ac:dyDescent="0.2">
      <c r="A760">
        <v>20080108</v>
      </c>
      <c r="B760">
        <v>45.92</v>
      </c>
      <c r="C760">
        <f t="shared" si="55"/>
        <v>47.016289823435883</v>
      </c>
      <c r="D760">
        <f t="shared" si="57"/>
        <v>47.208335358195789</v>
      </c>
      <c r="E760">
        <f t="shared" si="56"/>
        <v>-0.19204553475990593</v>
      </c>
      <c r="F760">
        <f t="shared" si="59"/>
        <v>0.16332542336185357</v>
      </c>
      <c r="G760">
        <f t="shared" si="58"/>
        <v>-0.35537095812175951</v>
      </c>
    </row>
    <row r="761" spans="1:7" x14ac:dyDescent="0.2">
      <c r="A761">
        <v>20080109</v>
      </c>
      <c r="B761">
        <v>47</v>
      </c>
      <c r="C761">
        <f t="shared" si="55"/>
        <v>47.013783696753443</v>
      </c>
      <c r="D761">
        <f t="shared" si="57"/>
        <v>47.192903109440543</v>
      </c>
      <c r="E761">
        <f t="shared" si="56"/>
        <v>-0.17911941268710052</v>
      </c>
      <c r="F761">
        <f t="shared" si="59"/>
        <v>9.4836456152062765E-2</v>
      </c>
      <c r="G761">
        <f t="shared" si="58"/>
        <v>-0.27395586883916329</v>
      </c>
    </row>
    <row r="762" spans="1:7" x14ac:dyDescent="0.2">
      <c r="A762">
        <v>20080110</v>
      </c>
      <c r="B762">
        <v>48.32</v>
      </c>
      <c r="C762">
        <f t="shared" si="55"/>
        <v>47.214740051099064</v>
      </c>
      <c r="D762">
        <f t="shared" si="57"/>
        <v>47.276391768000501</v>
      </c>
      <c r="E762">
        <f t="shared" si="56"/>
        <v>-6.1651716901437226E-2</v>
      </c>
      <c r="F762">
        <f t="shared" si="59"/>
        <v>6.3538821541362769E-2</v>
      </c>
      <c r="G762">
        <f t="shared" si="58"/>
        <v>-0.12519053844279998</v>
      </c>
    </row>
    <row r="763" spans="1:7" x14ac:dyDescent="0.2">
      <c r="A763">
        <v>20080111</v>
      </c>
      <c r="B763">
        <v>47.75</v>
      </c>
      <c r="C763">
        <f t="shared" si="55"/>
        <v>47.297087735545361</v>
      </c>
      <c r="D763">
        <f t="shared" si="57"/>
        <v>47.311473859259728</v>
      </c>
      <c r="E763">
        <f t="shared" si="56"/>
        <v>-1.4386123714366761E-2</v>
      </c>
      <c r="F763">
        <f t="shared" si="59"/>
        <v>4.7953832490216869E-2</v>
      </c>
      <c r="G763">
        <f t="shared" si="58"/>
        <v>-6.233995620458363E-2</v>
      </c>
    </row>
    <row r="764" spans="1:7" x14ac:dyDescent="0.2">
      <c r="A764">
        <v>20080114</v>
      </c>
      <c r="B764">
        <v>47.68</v>
      </c>
      <c r="C764">
        <f t="shared" si="55"/>
        <v>47.355997314692232</v>
      </c>
      <c r="D764">
        <f t="shared" si="57"/>
        <v>47.33877209190716</v>
      </c>
      <c r="E764">
        <f t="shared" si="56"/>
        <v>1.7225222785071992E-2</v>
      </c>
      <c r="F764">
        <f t="shared" si="59"/>
        <v>4.1808110549187899E-2</v>
      </c>
      <c r="G764">
        <f t="shared" si="58"/>
        <v>-2.4582887764115907E-2</v>
      </c>
    </row>
    <row r="765" spans="1:7" x14ac:dyDescent="0.2">
      <c r="A765">
        <v>20080115</v>
      </c>
      <c r="B765">
        <v>46.96</v>
      </c>
      <c r="C765">
        <f t="shared" si="55"/>
        <v>47.295074650893426</v>
      </c>
      <c r="D765">
        <f t="shared" si="57"/>
        <v>47.310714899914039</v>
      </c>
      <c r="E765">
        <f t="shared" si="56"/>
        <v>-1.5640249020613339E-2</v>
      </c>
      <c r="F765">
        <f t="shared" si="59"/>
        <v>3.0318438635227655E-2</v>
      </c>
      <c r="G765">
        <f t="shared" si="58"/>
        <v>-4.5958687655840991E-2</v>
      </c>
    </row>
    <row r="766" spans="1:7" x14ac:dyDescent="0.2">
      <c r="A766">
        <v>20080116</v>
      </c>
      <c r="B766">
        <v>47.46</v>
      </c>
      <c r="C766">
        <f t="shared" si="55"/>
        <v>47.32044778152521</v>
      </c>
      <c r="D766">
        <f t="shared" si="57"/>
        <v>47.321773055475965</v>
      </c>
      <c r="E766">
        <f t="shared" si="56"/>
        <v>-1.3252739507549904E-3</v>
      </c>
      <c r="F766">
        <f t="shared" si="59"/>
        <v>2.3989696118031128E-2</v>
      </c>
      <c r="G766">
        <f t="shared" si="58"/>
        <v>-2.5314970068786118E-2</v>
      </c>
    </row>
    <row r="767" spans="1:7" x14ac:dyDescent="0.2">
      <c r="A767">
        <v>20080117</v>
      </c>
      <c r="B767">
        <v>47.51</v>
      </c>
      <c r="C767">
        <f t="shared" si="55"/>
        <v>47.349609661290557</v>
      </c>
      <c r="D767">
        <f t="shared" si="57"/>
        <v>47.335715792107372</v>
      </c>
      <c r="E767">
        <f t="shared" si="56"/>
        <v>1.3893869183185359E-2</v>
      </c>
      <c r="F767">
        <f t="shared" si="59"/>
        <v>2.1970530731061977E-2</v>
      </c>
      <c r="G767">
        <f t="shared" si="58"/>
        <v>-8.0766615478766179E-3</v>
      </c>
    </row>
    <row r="768" spans="1:7" x14ac:dyDescent="0.2">
      <c r="A768">
        <v>20080118</v>
      </c>
      <c r="B768">
        <v>47.61</v>
      </c>
      <c r="C768">
        <f t="shared" si="55"/>
        <v>47.389669713399705</v>
      </c>
      <c r="D768">
        <f t="shared" si="57"/>
        <v>47.356033140840154</v>
      </c>
      <c r="E768">
        <f t="shared" si="56"/>
        <v>3.3636572559551325E-2</v>
      </c>
      <c r="F768">
        <f t="shared" si="59"/>
        <v>2.4303739096759848E-2</v>
      </c>
      <c r="G768">
        <f t="shared" si="58"/>
        <v>9.3328334627914775E-3</v>
      </c>
    </row>
    <row r="769" spans="1:7" x14ac:dyDescent="0.2">
      <c r="A769">
        <v>20080122</v>
      </c>
      <c r="B769">
        <v>49.16</v>
      </c>
      <c r="C769">
        <f t="shared" si="55"/>
        <v>47.662028219030518</v>
      </c>
      <c r="D769">
        <f t="shared" si="57"/>
        <v>47.489660315592729</v>
      </c>
      <c r="E769">
        <f t="shared" si="56"/>
        <v>0.17236790343778807</v>
      </c>
      <c r="F769">
        <f t="shared" si="59"/>
        <v>5.39165719649655E-2</v>
      </c>
      <c r="G769">
        <f t="shared" si="58"/>
        <v>0.11845133147282258</v>
      </c>
    </row>
    <row r="770" spans="1:7" x14ac:dyDescent="0.2">
      <c r="A770">
        <v>20080123</v>
      </c>
      <c r="B770">
        <v>50.16</v>
      </c>
      <c r="C770">
        <f t="shared" si="55"/>
        <v>48.046331569948904</v>
      </c>
      <c r="D770">
        <f t="shared" si="57"/>
        <v>47.68746325517845</v>
      </c>
      <c r="E770">
        <f t="shared" si="56"/>
        <v>0.35886831477045433</v>
      </c>
      <c r="F770">
        <f t="shared" si="59"/>
        <v>0.11490692052606327</v>
      </c>
      <c r="G770">
        <f t="shared" si="58"/>
        <v>0.24396139424439106</v>
      </c>
    </row>
    <row r="771" spans="1:7" x14ac:dyDescent="0.2">
      <c r="A771">
        <v>20080124</v>
      </c>
      <c r="B771">
        <v>48.92</v>
      </c>
      <c r="C771">
        <f t="shared" si="55"/>
        <v>48.180742097649073</v>
      </c>
      <c r="D771">
        <f t="shared" si="57"/>
        <v>47.778762273313383</v>
      </c>
      <c r="E771">
        <f t="shared" si="56"/>
        <v>0.40197982433569024</v>
      </c>
      <c r="F771">
        <f t="shared" si="59"/>
        <v>0.17232150128798868</v>
      </c>
      <c r="G771">
        <f t="shared" si="58"/>
        <v>0.22965832304770156</v>
      </c>
    </row>
    <row r="772" spans="1:7" x14ac:dyDescent="0.2">
      <c r="A772">
        <v>20080125</v>
      </c>
      <c r="B772">
        <v>48.05</v>
      </c>
      <c r="C772">
        <f t="shared" si="55"/>
        <v>48.160627928779988</v>
      </c>
      <c r="D772">
        <f t="shared" si="57"/>
        <v>47.798853956771651</v>
      </c>
      <c r="E772">
        <f t="shared" si="56"/>
        <v>0.36177397200833639</v>
      </c>
      <c r="F772">
        <f t="shared" si="59"/>
        <v>0.21021199543205824</v>
      </c>
      <c r="G772">
        <f t="shared" si="58"/>
        <v>0.15156197657627815</v>
      </c>
    </row>
    <row r="773" spans="1:7" x14ac:dyDescent="0.2">
      <c r="A773">
        <v>20080128</v>
      </c>
      <c r="B773">
        <v>48.78</v>
      </c>
      <c r="C773">
        <f t="shared" si="55"/>
        <v>48.255915939736909</v>
      </c>
      <c r="D773">
        <f t="shared" si="57"/>
        <v>47.871531441455232</v>
      </c>
      <c r="E773">
        <f t="shared" si="56"/>
        <v>0.3843844982816762</v>
      </c>
      <c r="F773">
        <f t="shared" si="59"/>
        <v>0.24504649600198186</v>
      </c>
      <c r="G773">
        <f t="shared" si="58"/>
        <v>0.13933800227969434</v>
      </c>
    </row>
    <row r="774" spans="1:7" x14ac:dyDescent="0.2">
      <c r="A774">
        <v>20080129</v>
      </c>
      <c r="B774">
        <v>49.03</v>
      </c>
      <c r="C774">
        <f t="shared" si="55"/>
        <v>48.375005795162004</v>
      </c>
      <c r="D774">
        <f t="shared" si="57"/>
        <v>47.957343927273364</v>
      </c>
      <c r="E774">
        <f t="shared" si="56"/>
        <v>0.4176618678886399</v>
      </c>
      <c r="F774">
        <f t="shared" si="59"/>
        <v>0.27956957037931346</v>
      </c>
      <c r="G774">
        <f t="shared" si="58"/>
        <v>0.13809229750932644</v>
      </c>
    </row>
    <row r="775" spans="1:7" x14ac:dyDescent="0.2">
      <c r="A775">
        <v>20080130</v>
      </c>
      <c r="B775">
        <v>49.14</v>
      </c>
      <c r="C775">
        <f t="shared" si="55"/>
        <v>48.492697211290931</v>
      </c>
      <c r="D775">
        <f t="shared" si="57"/>
        <v>48.044948080808673</v>
      </c>
      <c r="E775">
        <f t="shared" si="56"/>
        <v>0.44774913048225784</v>
      </c>
      <c r="F775">
        <f t="shared" si="59"/>
        <v>0.31320548239990231</v>
      </c>
      <c r="G775">
        <f t="shared" si="58"/>
        <v>0.13454364808235553</v>
      </c>
    </row>
    <row r="776" spans="1:7" x14ac:dyDescent="0.2">
      <c r="A776">
        <v>20080131</v>
      </c>
      <c r="B776">
        <v>50.74</v>
      </c>
      <c r="C776">
        <f t="shared" si="55"/>
        <v>48.838436101861561</v>
      </c>
      <c r="D776">
        <f t="shared" si="57"/>
        <v>48.244581556304333</v>
      </c>
      <c r="E776">
        <f t="shared" si="56"/>
        <v>0.59385454555722816</v>
      </c>
      <c r="F776">
        <f t="shared" si="59"/>
        <v>0.36933529503136753</v>
      </c>
      <c r="G776">
        <f t="shared" si="58"/>
        <v>0.22451925052586064</v>
      </c>
    </row>
    <row r="777" spans="1:7" x14ac:dyDescent="0.2">
      <c r="A777">
        <v>20080201</v>
      </c>
      <c r="B777">
        <v>51.04</v>
      </c>
      <c r="C777">
        <f t="shared" si="55"/>
        <v>49.177138240036705</v>
      </c>
      <c r="D777">
        <f t="shared" si="57"/>
        <v>48.451649589170678</v>
      </c>
      <c r="E777">
        <f t="shared" si="56"/>
        <v>0.72548865086602632</v>
      </c>
      <c r="F777">
        <f t="shared" si="59"/>
        <v>0.4405659661982993</v>
      </c>
      <c r="G777">
        <f t="shared" si="58"/>
        <v>0.28492268466772702</v>
      </c>
    </row>
    <row r="778" spans="1:7" x14ac:dyDescent="0.2">
      <c r="A778">
        <v>20080204</v>
      </c>
      <c r="B778">
        <v>50.05</v>
      </c>
      <c r="C778">
        <f t="shared" si="55"/>
        <v>49.311424664646445</v>
      </c>
      <c r="D778">
        <f t="shared" si="57"/>
        <v>48.570045915898781</v>
      </c>
      <c r="E778">
        <f t="shared" si="56"/>
        <v>0.74137874874766396</v>
      </c>
      <c r="F778">
        <f t="shared" si="59"/>
        <v>0.50072852270817225</v>
      </c>
      <c r="G778">
        <f t="shared" si="58"/>
        <v>0.24065022603949171</v>
      </c>
    </row>
    <row r="779" spans="1:7" x14ac:dyDescent="0.2">
      <c r="A779">
        <v>20080205</v>
      </c>
      <c r="B779">
        <v>49.6</v>
      </c>
      <c r="C779">
        <f t="shared" si="55"/>
        <v>49.355820870085452</v>
      </c>
      <c r="D779">
        <f t="shared" si="57"/>
        <v>48.646338811017387</v>
      </c>
      <c r="E779">
        <f t="shared" si="56"/>
        <v>0.7094820590680655</v>
      </c>
      <c r="F779">
        <f t="shared" si="59"/>
        <v>0.54247922998015097</v>
      </c>
      <c r="G779">
        <f t="shared" si="58"/>
        <v>0.16700282908791453</v>
      </c>
    </row>
    <row r="780" spans="1:7" x14ac:dyDescent="0.2">
      <c r="A780">
        <v>20080206</v>
      </c>
      <c r="B780">
        <v>48.8</v>
      </c>
      <c r="C780">
        <f t="shared" si="55"/>
        <v>49.270309966995384</v>
      </c>
      <c r="D780">
        <f t="shared" si="57"/>
        <v>48.657721121312392</v>
      </c>
      <c r="E780">
        <f t="shared" si="56"/>
        <v>0.61258884568299266</v>
      </c>
      <c r="F780">
        <f t="shared" si="59"/>
        <v>0.55650115312071935</v>
      </c>
      <c r="G780">
        <f t="shared" si="58"/>
        <v>5.6087692562273306E-2</v>
      </c>
    </row>
    <row r="781" spans="1:7" x14ac:dyDescent="0.2">
      <c r="A781">
        <v>20080207</v>
      </c>
      <c r="B781">
        <v>49.83</v>
      </c>
      <c r="C781">
        <f t="shared" si="55"/>
        <v>49.356416125919175</v>
      </c>
      <c r="D781">
        <f t="shared" si="57"/>
        <v>48.744556593807772</v>
      </c>
      <c r="E781">
        <f t="shared" si="56"/>
        <v>0.61185953211140287</v>
      </c>
      <c r="F781">
        <f t="shared" si="59"/>
        <v>0.56757282891885608</v>
      </c>
      <c r="G781">
        <f t="shared" si="58"/>
        <v>4.4286703192546795E-2</v>
      </c>
    </row>
    <row r="782" spans="1:7" x14ac:dyDescent="0.2">
      <c r="A782">
        <v>20080208</v>
      </c>
      <c r="B782">
        <v>48.72</v>
      </c>
      <c r="C782">
        <f t="shared" si="55"/>
        <v>49.258505952700837</v>
      </c>
      <c r="D782">
        <f t="shared" si="57"/>
        <v>48.74273758685905</v>
      </c>
      <c r="E782">
        <f t="shared" si="56"/>
        <v>0.51576836584178665</v>
      </c>
      <c r="F782">
        <f t="shared" si="59"/>
        <v>0.55721193630344223</v>
      </c>
      <c r="G782">
        <f t="shared" si="58"/>
        <v>-4.1443570461655588E-2</v>
      </c>
    </row>
    <row r="783" spans="1:7" x14ac:dyDescent="0.2">
      <c r="A783">
        <v>20080211</v>
      </c>
      <c r="B783">
        <v>49.6</v>
      </c>
      <c r="C783">
        <f t="shared" ref="C783:C846" si="60">(B783*(2/(12+1))+C782*(1-(2/(12+1))))</f>
        <v>49.311043498439169</v>
      </c>
      <c r="D783">
        <f t="shared" si="57"/>
        <v>48.806238506350979</v>
      </c>
      <c r="E783">
        <f t="shared" si="56"/>
        <v>0.50480499208818941</v>
      </c>
      <c r="F783">
        <f t="shared" si="59"/>
        <v>0.54673054746039162</v>
      </c>
      <c r="G783">
        <f t="shared" si="58"/>
        <v>-4.1925555372202217E-2</v>
      </c>
    </row>
    <row r="784" spans="1:7" x14ac:dyDescent="0.2">
      <c r="A784">
        <v>20080212</v>
      </c>
      <c r="B784">
        <v>50.25</v>
      </c>
      <c r="C784">
        <f t="shared" si="60"/>
        <v>49.455498344833146</v>
      </c>
      <c r="D784">
        <f t="shared" si="57"/>
        <v>48.913183802176832</v>
      </c>
      <c r="E784">
        <f t="shared" si="56"/>
        <v>0.54231454265631385</v>
      </c>
      <c r="F784">
        <f t="shared" si="59"/>
        <v>0.54584734649957611</v>
      </c>
      <c r="G784">
        <f t="shared" si="58"/>
        <v>-3.5328038432622666E-3</v>
      </c>
    </row>
    <row r="785" spans="1:7" x14ac:dyDescent="0.2">
      <c r="A785">
        <v>20080213</v>
      </c>
      <c r="B785">
        <v>50.71</v>
      </c>
      <c r="C785">
        <f t="shared" si="60"/>
        <v>49.648498599474202</v>
      </c>
      <c r="D785">
        <f t="shared" si="57"/>
        <v>49.046281298311882</v>
      </c>
      <c r="E785">
        <f t="shared" si="56"/>
        <v>0.60221730116231953</v>
      </c>
      <c r="F785">
        <f t="shared" si="59"/>
        <v>0.55712133743212477</v>
      </c>
      <c r="G785">
        <f t="shared" si="58"/>
        <v>4.5095963730194755E-2</v>
      </c>
    </row>
    <row r="786" spans="1:7" x14ac:dyDescent="0.2">
      <c r="A786">
        <v>20080214</v>
      </c>
      <c r="B786">
        <v>49.95</v>
      </c>
      <c r="C786">
        <f t="shared" si="60"/>
        <v>49.694883430324325</v>
      </c>
      <c r="D786">
        <f t="shared" si="57"/>
        <v>49.113223424362857</v>
      </c>
      <c r="E786">
        <f t="shared" si="56"/>
        <v>0.58166000596146716</v>
      </c>
      <c r="F786">
        <f t="shared" si="59"/>
        <v>0.56202907113799327</v>
      </c>
      <c r="G786">
        <f t="shared" si="58"/>
        <v>1.9630934823473889E-2</v>
      </c>
    </row>
    <row r="787" spans="1:7" x14ac:dyDescent="0.2">
      <c r="A787">
        <v>20080215</v>
      </c>
      <c r="B787">
        <v>49.45</v>
      </c>
      <c r="C787">
        <f t="shared" si="60"/>
        <v>49.657209056428279</v>
      </c>
      <c r="D787">
        <f t="shared" si="57"/>
        <v>49.13816983737302</v>
      </c>
      <c r="E787">
        <f t="shared" si="56"/>
        <v>0.51903921905525863</v>
      </c>
      <c r="F787">
        <f t="shared" si="59"/>
        <v>0.5534311007214463</v>
      </c>
      <c r="G787">
        <f t="shared" si="58"/>
        <v>-3.4391881666187674E-2</v>
      </c>
    </row>
    <row r="788" spans="1:7" x14ac:dyDescent="0.2">
      <c r="A788">
        <v>20080219</v>
      </c>
      <c r="B788">
        <v>49.63</v>
      </c>
      <c r="C788">
        <f t="shared" si="60"/>
        <v>49.653023047747006</v>
      </c>
      <c r="D788">
        <f t="shared" si="57"/>
        <v>49.174601701271314</v>
      </c>
      <c r="E788">
        <f t="shared" si="56"/>
        <v>0.47842134647569168</v>
      </c>
      <c r="F788">
        <f t="shared" si="59"/>
        <v>0.5384291498722954</v>
      </c>
      <c r="G788">
        <f t="shared" si="58"/>
        <v>-6.0007803396603721E-2</v>
      </c>
    </row>
    <row r="789" spans="1:7" x14ac:dyDescent="0.2">
      <c r="A789">
        <v>20080220</v>
      </c>
      <c r="B789">
        <v>49.7</v>
      </c>
      <c r="C789">
        <f t="shared" si="60"/>
        <v>49.66025027117054</v>
      </c>
      <c r="D789">
        <f t="shared" si="57"/>
        <v>49.213520093769738</v>
      </c>
      <c r="E789">
        <f t="shared" si="56"/>
        <v>0.44673017740080212</v>
      </c>
      <c r="F789">
        <f t="shared" si="59"/>
        <v>0.52008935537799672</v>
      </c>
      <c r="G789">
        <f t="shared" si="58"/>
        <v>-7.3359177977194601E-2</v>
      </c>
    </row>
    <row r="790" spans="1:7" x14ac:dyDescent="0.2">
      <c r="A790">
        <v>20080221</v>
      </c>
      <c r="B790">
        <v>49.75</v>
      </c>
      <c r="C790">
        <f t="shared" si="60"/>
        <v>49.674057921759683</v>
      </c>
      <c r="D790">
        <f t="shared" si="57"/>
        <v>49.253259346083091</v>
      </c>
      <c r="E790">
        <f t="shared" si="56"/>
        <v>0.42079857567659218</v>
      </c>
      <c r="F790">
        <f t="shared" si="59"/>
        <v>0.50023119943771577</v>
      </c>
      <c r="G790">
        <f t="shared" si="58"/>
        <v>-7.9432623761123589E-2</v>
      </c>
    </row>
    <row r="791" spans="1:7" x14ac:dyDescent="0.2">
      <c r="A791">
        <v>20080222</v>
      </c>
      <c r="B791">
        <v>49.99</v>
      </c>
      <c r="C791">
        <f t="shared" si="60"/>
        <v>49.722664395335123</v>
      </c>
      <c r="D791">
        <f t="shared" si="57"/>
        <v>49.307832727854716</v>
      </c>
      <c r="E791">
        <f t="shared" si="56"/>
        <v>0.41483166748040645</v>
      </c>
      <c r="F791">
        <f t="shared" si="59"/>
        <v>0.48315129304625393</v>
      </c>
      <c r="G791">
        <f t="shared" si="58"/>
        <v>-6.8319625565847475E-2</v>
      </c>
    </row>
    <row r="792" spans="1:7" x14ac:dyDescent="0.2">
      <c r="A792">
        <v>20080225</v>
      </c>
      <c r="B792">
        <v>50.34</v>
      </c>
      <c r="C792">
        <f t="shared" si="60"/>
        <v>49.817639103745108</v>
      </c>
      <c r="D792">
        <f t="shared" si="57"/>
        <v>49.384289562828442</v>
      </c>
      <c r="E792">
        <f t="shared" si="56"/>
        <v>0.43334954091666589</v>
      </c>
      <c r="F792">
        <f t="shared" si="59"/>
        <v>0.47319094262033634</v>
      </c>
      <c r="G792">
        <f t="shared" si="58"/>
        <v>-3.9841401703670454E-2</v>
      </c>
    </row>
    <row r="793" spans="1:7" x14ac:dyDescent="0.2">
      <c r="A793">
        <v>20080226</v>
      </c>
      <c r="B793">
        <v>51.3</v>
      </c>
      <c r="C793">
        <f t="shared" si="60"/>
        <v>50.045694626245862</v>
      </c>
      <c r="D793">
        <f t="shared" si="57"/>
        <v>49.526194039655962</v>
      </c>
      <c r="E793">
        <f t="shared" si="56"/>
        <v>0.51950058658989917</v>
      </c>
      <c r="F793">
        <f t="shared" si="59"/>
        <v>0.48245287141424892</v>
      </c>
      <c r="G793">
        <f t="shared" si="58"/>
        <v>3.7047715175650253E-2</v>
      </c>
    </row>
    <row r="794" spans="1:7" x14ac:dyDescent="0.2">
      <c r="A794">
        <v>20080227</v>
      </c>
      <c r="B794">
        <v>51.45</v>
      </c>
      <c r="C794">
        <f t="shared" si="60"/>
        <v>50.261741606823421</v>
      </c>
      <c r="D794">
        <f t="shared" si="57"/>
        <v>49.668698184866628</v>
      </c>
      <c r="E794">
        <f t="shared" si="56"/>
        <v>0.59304342195679283</v>
      </c>
      <c r="F794">
        <f t="shared" si="59"/>
        <v>0.5045709815227577</v>
      </c>
      <c r="G794">
        <f t="shared" si="58"/>
        <v>8.8472440434035127E-2</v>
      </c>
    </row>
    <row r="795" spans="1:7" x14ac:dyDescent="0.2">
      <c r="A795">
        <v>20080228</v>
      </c>
      <c r="B795">
        <v>50.71</v>
      </c>
      <c r="C795">
        <f t="shared" si="60"/>
        <v>50.330704436542895</v>
      </c>
      <c r="D795">
        <f t="shared" si="57"/>
        <v>49.745831652654289</v>
      </c>
      <c r="E795">
        <f t="shared" si="56"/>
        <v>0.58487278388860631</v>
      </c>
      <c r="F795">
        <f t="shared" si="59"/>
        <v>0.52063134199592742</v>
      </c>
      <c r="G795">
        <f t="shared" si="58"/>
        <v>6.4241441892678885E-2</v>
      </c>
    </row>
    <row r="796" spans="1:7" x14ac:dyDescent="0.2">
      <c r="A796">
        <v>20080229</v>
      </c>
      <c r="B796">
        <v>49.62</v>
      </c>
      <c r="C796">
        <f t="shared" si="60"/>
        <v>50.221365292459367</v>
      </c>
      <c r="D796">
        <f t="shared" si="57"/>
        <v>49.736510789494709</v>
      </c>
      <c r="E796">
        <f t="shared" ref="E796:E859" si="61">C796-D796</f>
        <v>0.48485450296465871</v>
      </c>
      <c r="F796">
        <f t="shared" si="59"/>
        <v>0.51347597418967372</v>
      </c>
      <c r="G796">
        <f t="shared" si="58"/>
        <v>-2.8621471225015016E-2</v>
      </c>
    </row>
    <row r="797" spans="1:7" x14ac:dyDescent="0.2">
      <c r="A797">
        <v>20080303</v>
      </c>
      <c r="B797">
        <v>49.89</v>
      </c>
      <c r="C797">
        <f t="shared" si="60"/>
        <v>50.170386016696391</v>
      </c>
      <c r="D797">
        <f t="shared" ref="D797:D860" si="62">B797*(2/(26+1)) + D796*(1-(2/(26+1)))</f>
        <v>49.747880360643251</v>
      </c>
      <c r="E797">
        <f t="shared" si="61"/>
        <v>0.42250565605313994</v>
      </c>
      <c r="F797">
        <f t="shared" si="59"/>
        <v>0.49528191056236703</v>
      </c>
      <c r="G797">
        <f t="shared" si="58"/>
        <v>-7.277625450922709E-2</v>
      </c>
    </row>
    <row r="798" spans="1:7" x14ac:dyDescent="0.2">
      <c r="A798">
        <v>20080304</v>
      </c>
      <c r="B798">
        <v>49.89</v>
      </c>
      <c r="C798">
        <f t="shared" si="60"/>
        <v>50.127249706435407</v>
      </c>
      <c r="D798">
        <f t="shared" si="62"/>
        <v>49.758407741336349</v>
      </c>
      <c r="E798">
        <f t="shared" si="61"/>
        <v>0.3688419650990582</v>
      </c>
      <c r="F798">
        <f t="shared" si="59"/>
        <v>0.46999392146970531</v>
      </c>
      <c r="G798">
        <f t="shared" si="58"/>
        <v>-0.10115195637064711</v>
      </c>
    </row>
    <row r="799" spans="1:7" x14ac:dyDescent="0.2">
      <c r="A799">
        <v>20080305</v>
      </c>
      <c r="B799">
        <v>49.58</v>
      </c>
      <c r="C799">
        <f t="shared" si="60"/>
        <v>50.043057443906882</v>
      </c>
      <c r="D799">
        <f t="shared" si="62"/>
        <v>49.745192353089216</v>
      </c>
      <c r="E799">
        <f t="shared" si="61"/>
        <v>0.2978650908176661</v>
      </c>
      <c r="F799">
        <f t="shared" si="59"/>
        <v>0.43556815533929749</v>
      </c>
      <c r="G799">
        <f t="shared" si="58"/>
        <v>-0.13770306452163139</v>
      </c>
    </row>
    <row r="800" spans="1:7" x14ac:dyDescent="0.2">
      <c r="A800">
        <v>20080306</v>
      </c>
      <c r="B800">
        <v>49.95</v>
      </c>
      <c r="C800">
        <f t="shared" si="60"/>
        <v>50.028740914075051</v>
      </c>
      <c r="D800">
        <f t="shared" si="62"/>
        <v>49.760363289897427</v>
      </c>
      <c r="E800">
        <f t="shared" si="61"/>
        <v>0.26837762417762434</v>
      </c>
      <c r="F800">
        <f t="shared" si="59"/>
        <v>0.40213004910696293</v>
      </c>
      <c r="G800">
        <f t="shared" si="58"/>
        <v>-0.13375242492933859</v>
      </c>
    </row>
    <row r="801" spans="1:7" x14ac:dyDescent="0.2">
      <c r="A801">
        <v>20080307</v>
      </c>
      <c r="B801">
        <v>49.9</v>
      </c>
      <c r="C801">
        <f t="shared" si="60"/>
        <v>50.008934619601966</v>
      </c>
      <c r="D801">
        <f t="shared" si="62"/>
        <v>49.770706749905024</v>
      </c>
      <c r="E801">
        <f t="shared" si="61"/>
        <v>0.23822786969694221</v>
      </c>
      <c r="F801">
        <f t="shared" si="59"/>
        <v>0.36934961322495879</v>
      </c>
      <c r="G801">
        <f t="shared" si="58"/>
        <v>-0.13112174352801659</v>
      </c>
    </row>
    <row r="802" spans="1:7" x14ac:dyDescent="0.2">
      <c r="A802">
        <v>20080310</v>
      </c>
      <c r="B802">
        <v>48.92</v>
      </c>
      <c r="C802">
        <f t="shared" si="60"/>
        <v>49.841406216586279</v>
      </c>
      <c r="D802">
        <f t="shared" si="62"/>
        <v>49.707691435097246</v>
      </c>
      <c r="E802">
        <f t="shared" si="61"/>
        <v>0.13371478148903293</v>
      </c>
      <c r="F802">
        <f t="shared" si="59"/>
        <v>0.32222264687777363</v>
      </c>
      <c r="G802">
        <f t="shared" si="58"/>
        <v>-0.1885078653887407</v>
      </c>
    </row>
    <row r="803" spans="1:7" x14ac:dyDescent="0.2">
      <c r="A803">
        <v>20080311</v>
      </c>
      <c r="B803">
        <v>50.17</v>
      </c>
      <c r="C803">
        <f t="shared" si="60"/>
        <v>49.891959106342235</v>
      </c>
      <c r="D803">
        <f t="shared" si="62"/>
        <v>49.741936513978935</v>
      </c>
      <c r="E803">
        <f t="shared" si="61"/>
        <v>0.15002259236329962</v>
      </c>
      <c r="F803">
        <f t="shared" si="59"/>
        <v>0.28778263597487885</v>
      </c>
      <c r="G803">
        <f t="shared" si="58"/>
        <v>-0.13776004361157923</v>
      </c>
    </row>
    <row r="804" spans="1:7" x14ac:dyDescent="0.2">
      <c r="A804">
        <v>20080312</v>
      </c>
      <c r="B804">
        <v>50.24</v>
      </c>
      <c r="C804">
        <f t="shared" si="60"/>
        <v>49.945503859212657</v>
      </c>
      <c r="D804">
        <f t="shared" si="62"/>
        <v>49.778830105536052</v>
      </c>
      <c r="E804">
        <f t="shared" si="61"/>
        <v>0.16667375367660497</v>
      </c>
      <c r="F804">
        <f t="shared" si="59"/>
        <v>0.26356085951522412</v>
      </c>
      <c r="G804">
        <f t="shared" ref="G804:G867" si="63">E804-F804</f>
        <v>-9.6887105838619147E-2</v>
      </c>
    </row>
    <row r="805" spans="1:7" x14ac:dyDescent="0.2">
      <c r="A805">
        <v>20080313</v>
      </c>
      <c r="B805">
        <v>50.56</v>
      </c>
      <c r="C805">
        <f t="shared" si="60"/>
        <v>50.0400417270261</v>
      </c>
      <c r="D805">
        <f t="shared" si="62"/>
        <v>49.836694542163009</v>
      </c>
      <c r="E805">
        <f t="shared" si="61"/>
        <v>0.203347184863091</v>
      </c>
      <c r="F805">
        <f t="shared" ref="F805:F868" si="64">(E805*(2/(9+1))+F804*(1-(2/(9+1))))</f>
        <v>0.2515181245847975</v>
      </c>
      <c r="G805">
        <f t="shared" si="63"/>
        <v>-4.8170939721706496E-2</v>
      </c>
    </row>
    <row r="806" spans="1:7" x14ac:dyDescent="0.2">
      <c r="A806">
        <v>20080314</v>
      </c>
      <c r="B806">
        <v>49.84</v>
      </c>
      <c r="C806">
        <f t="shared" si="60"/>
        <v>50.00926607671439</v>
      </c>
      <c r="D806">
        <f t="shared" si="62"/>
        <v>49.836939390891672</v>
      </c>
      <c r="E806">
        <f t="shared" si="61"/>
        <v>0.17232668582271771</v>
      </c>
      <c r="F806">
        <f t="shared" si="64"/>
        <v>0.23567983683238153</v>
      </c>
      <c r="G806">
        <f t="shared" si="63"/>
        <v>-6.3353151009663822E-2</v>
      </c>
    </row>
    <row r="807" spans="1:7" x14ac:dyDescent="0.2">
      <c r="A807">
        <v>20080317</v>
      </c>
      <c r="B807">
        <v>49.92</v>
      </c>
      <c r="C807">
        <f t="shared" si="60"/>
        <v>49.995532834142942</v>
      </c>
      <c r="D807">
        <f t="shared" si="62"/>
        <v>49.843092028603401</v>
      </c>
      <c r="E807">
        <f t="shared" si="61"/>
        <v>0.1524408055395412</v>
      </c>
      <c r="F807">
        <f t="shared" si="64"/>
        <v>0.21903203057381349</v>
      </c>
      <c r="G807">
        <f t="shared" si="63"/>
        <v>-6.6591225034272283E-2</v>
      </c>
    </row>
    <row r="808" spans="1:7" x14ac:dyDescent="0.2">
      <c r="A808">
        <v>20080318</v>
      </c>
      <c r="B808">
        <v>50.93</v>
      </c>
      <c r="C808">
        <f t="shared" si="60"/>
        <v>50.139297013505569</v>
      </c>
      <c r="D808">
        <f t="shared" si="62"/>
        <v>49.92360373018834</v>
      </c>
      <c r="E808">
        <f t="shared" si="61"/>
        <v>0.21569328331722915</v>
      </c>
      <c r="F808">
        <f t="shared" si="64"/>
        <v>0.21836428112249662</v>
      </c>
      <c r="G808">
        <f t="shared" si="63"/>
        <v>-2.6709978052674721E-3</v>
      </c>
    </row>
    <row r="809" spans="1:7" x14ac:dyDescent="0.2">
      <c r="A809">
        <v>20080319</v>
      </c>
      <c r="B809">
        <v>50.75</v>
      </c>
      <c r="C809">
        <f t="shared" si="60"/>
        <v>50.233251319120093</v>
      </c>
      <c r="D809">
        <f t="shared" si="62"/>
        <v>49.984818268692905</v>
      </c>
      <c r="E809">
        <f t="shared" si="61"/>
        <v>0.24843305042718811</v>
      </c>
      <c r="F809">
        <f t="shared" si="64"/>
        <v>0.22437803498343492</v>
      </c>
      <c r="G809">
        <f t="shared" si="63"/>
        <v>2.4055015443753186E-2</v>
      </c>
    </row>
    <row r="810" spans="1:7" x14ac:dyDescent="0.2">
      <c r="A810">
        <v>20080320</v>
      </c>
      <c r="B810">
        <v>53.41</v>
      </c>
      <c r="C810">
        <f t="shared" si="60"/>
        <v>50.721981885409306</v>
      </c>
      <c r="D810">
        <f t="shared" si="62"/>
        <v>50.23853543397491</v>
      </c>
      <c r="E810">
        <f t="shared" si="61"/>
        <v>0.48344645143439635</v>
      </c>
      <c r="F810">
        <f t="shared" si="64"/>
        <v>0.27619171827362721</v>
      </c>
      <c r="G810">
        <f t="shared" si="63"/>
        <v>0.20725473316076914</v>
      </c>
    </row>
    <row r="811" spans="1:7" x14ac:dyDescent="0.2">
      <c r="A811">
        <v>20080324</v>
      </c>
      <c r="B811">
        <v>53.61</v>
      </c>
      <c r="C811">
        <f t="shared" si="60"/>
        <v>51.166292364577103</v>
      </c>
      <c r="D811">
        <f t="shared" si="62"/>
        <v>50.488273549976775</v>
      </c>
      <c r="E811">
        <f t="shared" si="61"/>
        <v>0.67801881460032831</v>
      </c>
      <c r="F811">
        <f t="shared" si="64"/>
        <v>0.35655713753896745</v>
      </c>
      <c r="G811">
        <f t="shared" si="63"/>
        <v>0.32146167706136086</v>
      </c>
    </row>
    <row r="812" spans="1:7" x14ac:dyDescent="0.2">
      <c r="A812">
        <v>20080325</v>
      </c>
      <c r="B812">
        <v>53.05</v>
      </c>
      <c r="C812">
        <f t="shared" si="60"/>
        <v>51.456093539257552</v>
      </c>
      <c r="D812">
        <f t="shared" si="62"/>
        <v>50.678031064793309</v>
      </c>
      <c r="E812">
        <f t="shared" si="61"/>
        <v>0.77806247446424237</v>
      </c>
      <c r="F812">
        <f t="shared" si="64"/>
        <v>0.4408582049240225</v>
      </c>
      <c r="G812">
        <f t="shared" si="63"/>
        <v>0.33720426954021987</v>
      </c>
    </row>
    <row r="813" spans="1:7" x14ac:dyDescent="0.2">
      <c r="A813">
        <v>20080326</v>
      </c>
      <c r="B813">
        <v>52.87</v>
      </c>
      <c r="C813">
        <f t="shared" si="60"/>
        <v>51.673617610141008</v>
      </c>
      <c r="D813">
        <f t="shared" si="62"/>
        <v>50.84039913406788</v>
      </c>
      <c r="E813">
        <f t="shared" si="61"/>
        <v>0.83321847607312804</v>
      </c>
      <c r="F813">
        <f t="shared" si="64"/>
        <v>0.51933025915384368</v>
      </c>
      <c r="G813">
        <f t="shared" si="63"/>
        <v>0.31388821691928437</v>
      </c>
    </row>
    <row r="814" spans="1:7" x14ac:dyDescent="0.2">
      <c r="A814">
        <v>20080327</v>
      </c>
      <c r="B814">
        <v>52.45</v>
      </c>
      <c r="C814">
        <f t="shared" si="60"/>
        <v>51.7930610547347</v>
      </c>
      <c r="D814">
        <f t="shared" si="62"/>
        <v>50.959628827840632</v>
      </c>
      <c r="E814">
        <f t="shared" si="61"/>
        <v>0.83343222689406815</v>
      </c>
      <c r="F814">
        <f t="shared" si="64"/>
        <v>0.58215065270188859</v>
      </c>
      <c r="G814">
        <f t="shared" si="63"/>
        <v>0.25128157419217956</v>
      </c>
    </row>
    <row r="815" spans="1:7" x14ac:dyDescent="0.2">
      <c r="A815">
        <v>20080328</v>
      </c>
      <c r="B815">
        <v>52.16</v>
      </c>
      <c r="C815">
        <f t="shared" si="60"/>
        <v>51.849513200160132</v>
      </c>
      <c r="D815">
        <f t="shared" si="62"/>
        <v>51.048545210963553</v>
      </c>
      <c r="E815">
        <f t="shared" si="61"/>
        <v>0.80096798919657886</v>
      </c>
      <c r="F815">
        <f t="shared" si="64"/>
        <v>0.62591412000082669</v>
      </c>
      <c r="G815">
        <f t="shared" si="63"/>
        <v>0.17505386919575217</v>
      </c>
    </row>
    <row r="816" spans="1:7" x14ac:dyDescent="0.2">
      <c r="A816">
        <v>20080331</v>
      </c>
      <c r="B816">
        <v>52.79</v>
      </c>
      <c r="C816">
        <f t="shared" si="60"/>
        <v>51.994203477058576</v>
      </c>
      <c r="D816">
        <f t="shared" si="62"/>
        <v>51.177541862003295</v>
      </c>
      <c r="E816">
        <f t="shared" si="61"/>
        <v>0.81666161505528123</v>
      </c>
      <c r="F816">
        <f t="shared" si="64"/>
        <v>0.66406361901171762</v>
      </c>
      <c r="G816">
        <f t="shared" si="63"/>
        <v>0.15259799604356361</v>
      </c>
    </row>
    <row r="817" spans="1:7" x14ac:dyDescent="0.2">
      <c r="A817">
        <v>20080401</v>
      </c>
      <c r="B817">
        <v>54.08</v>
      </c>
      <c r="C817">
        <f t="shared" si="60"/>
        <v>52.315095249818796</v>
      </c>
      <c r="D817">
        <f t="shared" si="62"/>
        <v>51.392538761114167</v>
      </c>
      <c r="E817">
        <f t="shared" si="61"/>
        <v>0.92255648870462892</v>
      </c>
      <c r="F817">
        <f t="shared" si="64"/>
        <v>0.71576219295029986</v>
      </c>
      <c r="G817">
        <f t="shared" si="63"/>
        <v>0.20679429575432906</v>
      </c>
    </row>
    <row r="818" spans="1:7" x14ac:dyDescent="0.2">
      <c r="A818">
        <v>20080402</v>
      </c>
      <c r="B818">
        <v>54.45</v>
      </c>
      <c r="C818">
        <f t="shared" si="60"/>
        <v>52.643542134462059</v>
      </c>
      <c r="D818">
        <f t="shared" si="62"/>
        <v>51.619017371402002</v>
      </c>
      <c r="E818">
        <f t="shared" si="61"/>
        <v>1.0245247630600574</v>
      </c>
      <c r="F818">
        <f t="shared" si="64"/>
        <v>0.77751470697225133</v>
      </c>
      <c r="G818">
        <f t="shared" si="63"/>
        <v>0.24701005608780602</v>
      </c>
    </row>
    <row r="819" spans="1:7" x14ac:dyDescent="0.2">
      <c r="A819">
        <v>20080403</v>
      </c>
      <c r="B819">
        <v>55</v>
      </c>
      <c r="C819">
        <f t="shared" si="60"/>
        <v>53.00607411377559</v>
      </c>
      <c r="D819">
        <f t="shared" si="62"/>
        <v>51.86946052907593</v>
      </c>
      <c r="E819">
        <f t="shared" si="61"/>
        <v>1.1366135846996599</v>
      </c>
      <c r="F819">
        <f t="shared" si="64"/>
        <v>0.84933448251773314</v>
      </c>
      <c r="G819">
        <f t="shared" si="63"/>
        <v>0.28727910218192676</v>
      </c>
    </row>
    <row r="820" spans="1:7" x14ac:dyDescent="0.2">
      <c r="A820">
        <v>20080404</v>
      </c>
      <c r="B820">
        <v>54.3</v>
      </c>
      <c r="C820">
        <f t="shared" si="60"/>
        <v>53.205139634733193</v>
      </c>
      <c r="D820">
        <f t="shared" si="62"/>
        <v>52.049500489885119</v>
      </c>
      <c r="E820">
        <f t="shared" si="61"/>
        <v>1.1556391448480738</v>
      </c>
      <c r="F820">
        <f t="shared" si="64"/>
        <v>0.91059541498380137</v>
      </c>
      <c r="G820">
        <f t="shared" si="63"/>
        <v>0.24504372986427247</v>
      </c>
    </row>
    <row r="821" spans="1:7" x14ac:dyDescent="0.2">
      <c r="A821">
        <v>20080407</v>
      </c>
      <c r="B821">
        <v>54.16</v>
      </c>
      <c r="C821">
        <f t="shared" si="60"/>
        <v>53.352041229389627</v>
      </c>
      <c r="D821">
        <f t="shared" si="62"/>
        <v>52.205833786930668</v>
      </c>
      <c r="E821">
        <f t="shared" si="61"/>
        <v>1.1462074424589588</v>
      </c>
      <c r="F821">
        <f t="shared" si="64"/>
        <v>0.9577178204788328</v>
      </c>
      <c r="G821">
        <f t="shared" si="63"/>
        <v>0.18848962198012598</v>
      </c>
    </row>
    <row r="822" spans="1:7" x14ac:dyDescent="0.2">
      <c r="A822">
        <v>20080408</v>
      </c>
      <c r="B822">
        <v>54.46</v>
      </c>
      <c r="C822">
        <f t="shared" si="60"/>
        <v>53.522496424868145</v>
      </c>
      <c r="D822">
        <f t="shared" si="62"/>
        <v>52.372809061972845</v>
      </c>
      <c r="E822">
        <f t="shared" si="61"/>
        <v>1.1496873628952997</v>
      </c>
      <c r="F822">
        <f t="shared" si="64"/>
        <v>0.99611172896212619</v>
      </c>
      <c r="G822">
        <f t="shared" si="63"/>
        <v>0.15357563393317353</v>
      </c>
    </row>
    <row r="823" spans="1:7" x14ac:dyDescent="0.2">
      <c r="A823">
        <v>20080409</v>
      </c>
      <c r="B823">
        <v>54.15</v>
      </c>
      <c r="C823">
        <f t="shared" si="60"/>
        <v>53.619035436426898</v>
      </c>
      <c r="D823">
        <f t="shared" si="62"/>
        <v>52.504452835160045</v>
      </c>
      <c r="E823">
        <f t="shared" si="61"/>
        <v>1.1145826012668536</v>
      </c>
      <c r="F823">
        <f t="shared" si="64"/>
        <v>1.0198059034230718</v>
      </c>
      <c r="G823">
        <f t="shared" si="63"/>
        <v>9.4776697843781843E-2</v>
      </c>
    </row>
    <row r="824" spans="1:7" x14ac:dyDescent="0.2">
      <c r="A824">
        <v>20080410</v>
      </c>
      <c r="B824">
        <v>54.67</v>
      </c>
      <c r="C824">
        <f t="shared" si="60"/>
        <v>53.780722292361226</v>
      </c>
      <c r="D824">
        <f t="shared" si="62"/>
        <v>52.664863736259299</v>
      </c>
      <c r="E824">
        <f t="shared" si="61"/>
        <v>1.1158585561019265</v>
      </c>
      <c r="F824">
        <f t="shared" si="64"/>
        <v>1.0390164339588428</v>
      </c>
      <c r="G824">
        <f t="shared" si="63"/>
        <v>7.6842122143083724E-2</v>
      </c>
    </row>
    <row r="825" spans="1:7" x14ac:dyDescent="0.2">
      <c r="A825">
        <v>20080411</v>
      </c>
      <c r="B825">
        <v>54.75</v>
      </c>
      <c r="C825">
        <f t="shared" si="60"/>
        <v>53.929841939690263</v>
      </c>
      <c r="D825">
        <f t="shared" si="62"/>
        <v>52.81931827431417</v>
      </c>
      <c r="E825">
        <f t="shared" si="61"/>
        <v>1.1105236653760926</v>
      </c>
      <c r="F825">
        <f t="shared" si="64"/>
        <v>1.0533178802422929</v>
      </c>
      <c r="G825">
        <f t="shared" si="63"/>
        <v>5.7205785133799703E-2</v>
      </c>
    </row>
    <row r="826" spans="1:7" x14ac:dyDescent="0.2">
      <c r="A826">
        <v>20080414</v>
      </c>
      <c r="B826">
        <v>55.19</v>
      </c>
      <c r="C826">
        <f t="shared" si="60"/>
        <v>54.123712410507146</v>
      </c>
      <c r="D826">
        <f t="shared" si="62"/>
        <v>52.994924328068677</v>
      </c>
      <c r="E826">
        <f t="shared" si="61"/>
        <v>1.1287880824384686</v>
      </c>
      <c r="F826">
        <f t="shared" si="64"/>
        <v>1.0684119206815281</v>
      </c>
      <c r="G826">
        <f t="shared" si="63"/>
        <v>6.0376161756940494E-2</v>
      </c>
    </row>
    <row r="827" spans="1:7" x14ac:dyDescent="0.2">
      <c r="A827">
        <v>20080415</v>
      </c>
      <c r="B827">
        <v>56.39</v>
      </c>
      <c r="C827">
        <f t="shared" si="60"/>
        <v>54.472372039659895</v>
      </c>
      <c r="D827">
        <f t="shared" si="62"/>
        <v>53.246411414878409</v>
      </c>
      <c r="E827">
        <f t="shared" si="61"/>
        <v>1.2259606247814858</v>
      </c>
      <c r="F827">
        <f t="shared" si="64"/>
        <v>1.0999216615015197</v>
      </c>
      <c r="G827">
        <f t="shared" si="63"/>
        <v>0.12603896327996611</v>
      </c>
    </row>
    <row r="828" spans="1:7" x14ac:dyDescent="0.2">
      <c r="A828">
        <v>20080416</v>
      </c>
      <c r="B828">
        <v>57.01</v>
      </c>
      <c r="C828">
        <f t="shared" si="60"/>
        <v>54.862776341250679</v>
      </c>
      <c r="D828">
        <f t="shared" si="62"/>
        <v>53.525195754517043</v>
      </c>
      <c r="E828">
        <f t="shared" si="61"/>
        <v>1.3375805867336368</v>
      </c>
      <c r="F828">
        <f t="shared" si="64"/>
        <v>1.1474534465479431</v>
      </c>
      <c r="G828">
        <f t="shared" si="63"/>
        <v>0.19012714018569365</v>
      </c>
    </row>
    <row r="829" spans="1:7" x14ac:dyDescent="0.2">
      <c r="A829">
        <v>20080417</v>
      </c>
      <c r="B829">
        <v>56.75</v>
      </c>
      <c r="C829">
        <f t="shared" si="60"/>
        <v>55.153118442596728</v>
      </c>
      <c r="D829">
        <f t="shared" si="62"/>
        <v>53.764070143071336</v>
      </c>
      <c r="E829">
        <f t="shared" si="61"/>
        <v>1.3890482995253919</v>
      </c>
      <c r="F829">
        <f t="shared" si="64"/>
        <v>1.195772417143433</v>
      </c>
      <c r="G829">
        <f t="shared" si="63"/>
        <v>0.19327588238195892</v>
      </c>
    </row>
    <row r="830" spans="1:7" x14ac:dyDescent="0.2">
      <c r="A830">
        <v>20080418</v>
      </c>
      <c r="B830">
        <v>56.3</v>
      </c>
      <c r="C830">
        <f t="shared" si="60"/>
        <v>55.32956175912031</v>
      </c>
      <c r="D830">
        <f t="shared" si="62"/>
        <v>53.951916799140129</v>
      </c>
      <c r="E830">
        <f t="shared" si="61"/>
        <v>1.3776449599801808</v>
      </c>
      <c r="F830">
        <f t="shared" si="64"/>
        <v>1.2321469257107827</v>
      </c>
      <c r="G830">
        <f t="shared" si="63"/>
        <v>0.14549803426939811</v>
      </c>
    </row>
    <row r="831" spans="1:7" x14ac:dyDescent="0.2">
      <c r="A831">
        <v>20080421</v>
      </c>
      <c r="B831">
        <v>56.37</v>
      </c>
      <c r="C831">
        <f t="shared" si="60"/>
        <v>55.489629180794104</v>
      </c>
      <c r="D831">
        <f t="shared" si="62"/>
        <v>54.131034073277895</v>
      </c>
      <c r="E831">
        <f t="shared" si="61"/>
        <v>1.3585951075162086</v>
      </c>
      <c r="F831">
        <f t="shared" si="64"/>
        <v>1.2574365620718679</v>
      </c>
      <c r="G831">
        <f t="shared" si="63"/>
        <v>0.10115854544434066</v>
      </c>
    </row>
    <row r="832" spans="1:7" x14ac:dyDescent="0.2">
      <c r="A832">
        <v>20080422</v>
      </c>
      <c r="B832">
        <v>56.54</v>
      </c>
      <c r="C832">
        <f t="shared" si="60"/>
        <v>55.651224691441165</v>
      </c>
      <c r="D832">
        <f t="shared" si="62"/>
        <v>54.309475993775834</v>
      </c>
      <c r="E832">
        <f t="shared" si="61"/>
        <v>1.3417486976653308</v>
      </c>
      <c r="F832">
        <f t="shared" si="64"/>
        <v>1.2742989891905605</v>
      </c>
      <c r="G832">
        <f t="shared" si="63"/>
        <v>6.7449708474770276E-2</v>
      </c>
    </row>
    <row r="833" spans="1:7" x14ac:dyDescent="0.2">
      <c r="A833">
        <v>20080423</v>
      </c>
      <c r="B833">
        <v>56.95</v>
      </c>
      <c r="C833">
        <f t="shared" si="60"/>
        <v>55.851036277373296</v>
      </c>
      <c r="D833">
        <f t="shared" si="62"/>
        <v>54.505070364607249</v>
      </c>
      <c r="E833">
        <f t="shared" si="61"/>
        <v>1.3459659127660473</v>
      </c>
      <c r="F833">
        <f t="shared" si="64"/>
        <v>1.288632373905658</v>
      </c>
      <c r="G833">
        <f t="shared" si="63"/>
        <v>5.7333538860389277E-2</v>
      </c>
    </row>
    <row r="834" spans="1:7" x14ac:dyDescent="0.2">
      <c r="A834">
        <v>20080424</v>
      </c>
      <c r="B834">
        <v>57.45</v>
      </c>
      <c r="C834">
        <f t="shared" si="60"/>
        <v>56.097030696238939</v>
      </c>
      <c r="D834">
        <f t="shared" si="62"/>
        <v>54.723213300562264</v>
      </c>
      <c r="E834">
        <f t="shared" si="61"/>
        <v>1.3738173956766744</v>
      </c>
      <c r="F834">
        <f t="shared" si="64"/>
        <v>1.3056693782598612</v>
      </c>
      <c r="G834">
        <f t="shared" si="63"/>
        <v>6.81480174168132E-2</v>
      </c>
    </row>
    <row r="835" spans="1:7" x14ac:dyDescent="0.2">
      <c r="A835">
        <v>20080425</v>
      </c>
      <c r="B835">
        <v>57.66</v>
      </c>
      <c r="C835">
        <f t="shared" si="60"/>
        <v>56.337487512202173</v>
      </c>
      <c r="D835">
        <f t="shared" si="62"/>
        <v>54.940753056076169</v>
      </c>
      <c r="E835">
        <f t="shared" si="61"/>
        <v>1.3967344561260049</v>
      </c>
      <c r="F835">
        <f t="shared" si="64"/>
        <v>1.3238823938330901</v>
      </c>
      <c r="G835">
        <f t="shared" si="63"/>
        <v>7.2852062292914743E-2</v>
      </c>
    </row>
    <row r="836" spans="1:7" x14ac:dyDescent="0.2">
      <c r="A836">
        <v>20080428</v>
      </c>
      <c r="B836">
        <v>57.37</v>
      </c>
      <c r="C836">
        <f t="shared" si="60"/>
        <v>56.496335587247998</v>
      </c>
      <c r="D836">
        <f t="shared" si="62"/>
        <v>55.120697274144604</v>
      </c>
      <c r="E836">
        <f t="shared" si="61"/>
        <v>1.3756383131033942</v>
      </c>
      <c r="F836">
        <f t="shared" si="64"/>
        <v>1.334233577687151</v>
      </c>
      <c r="G836">
        <f t="shared" si="63"/>
        <v>4.1404735416243232E-2</v>
      </c>
    </row>
    <row r="837" spans="1:7" x14ac:dyDescent="0.2">
      <c r="A837">
        <v>20080429</v>
      </c>
      <c r="B837">
        <v>58.65</v>
      </c>
      <c r="C837">
        <f t="shared" si="60"/>
        <v>56.827668573825228</v>
      </c>
      <c r="D837">
        <f t="shared" si="62"/>
        <v>55.382127105689442</v>
      </c>
      <c r="E837">
        <f t="shared" si="61"/>
        <v>1.4455414681357865</v>
      </c>
      <c r="F837">
        <f t="shared" si="64"/>
        <v>1.3564951557768783</v>
      </c>
      <c r="G837">
        <f t="shared" si="63"/>
        <v>8.9046312358908253E-2</v>
      </c>
    </row>
    <row r="838" spans="1:7" x14ac:dyDescent="0.2">
      <c r="A838">
        <v>20080430</v>
      </c>
      <c r="B838">
        <v>57.96</v>
      </c>
      <c r="C838">
        <f t="shared" si="60"/>
        <v>57.001873408621343</v>
      </c>
      <c r="D838">
        <f t="shared" si="62"/>
        <v>55.573080653416156</v>
      </c>
      <c r="E838">
        <f t="shared" si="61"/>
        <v>1.4287927552051869</v>
      </c>
      <c r="F838">
        <f t="shared" si="64"/>
        <v>1.3709546756625401</v>
      </c>
      <c r="G838">
        <f t="shared" si="63"/>
        <v>5.7838079542646748E-2</v>
      </c>
    </row>
    <row r="839" spans="1:7" x14ac:dyDescent="0.2">
      <c r="A839">
        <v>20080501</v>
      </c>
      <c r="B839">
        <v>58.07</v>
      </c>
      <c r="C839">
        <f t="shared" si="60"/>
        <v>57.166200576525753</v>
      </c>
      <c r="D839">
        <f t="shared" si="62"/>
        <v>55.758037642051995</v>
      </c>
      <c r="E839">
        <f t="shared" si="61"/>
        <v>1.4081629344737578</v>
      </c>
      <c r="F839">
        <f t="shared" si="64"/>
        <v>1.3783963274247837</v>
      </c>
      <c r="G839">
        <f t="shared" si="63"/>
        <v>2.9766607048974159E-2</v>
      </c>
    </row>
    <row r="840" spans="1:7" x14ac:dyDescent="0.2">
      <c r="A840">
        <v>20080502</v>
      </c>
      <c r="B840">
        <v>57.5</v>
      </c>
      <c r="C840">
        <f t="shared" si="60"/>
        <v>57.21755433398333</v>
      </c>
      <c r="D840">
        <f t="shared" si="62"/>
        <v>55.887071890788889</v>
      </c>
      <c r="E840">
        <f t="shared" si="61"/>
        <v>1.3304824431944411</v>
      </c>
      <c r="F840">
        <f t="shared" si="64"/>
        <v>1.3688135505787153</v>
      </c>
      <c r="G840">
        <f t="shared" si="63"/>
        <v>-3.8331107384274254E-2</v>
      </c>
    </row>
    <row r="841" spans="1:7" x14ac:dyDescent="0.2">
      <c r="A841">
        <v>20080505</v>
      </c>
      <c r="B841">
        <v>56.99</v>
      </c>
      <c r="C841">
        <f t="shared" si="60"/>
        <v>57.182545974908969</v>
      </c>
      <c r="D841">
        <f t="shared" si="62"/>
        <v>55.968770269248971</v>
      </c>
      <c r="E841">
        <f t="shared" si="61"/>
        <v>1.213775705659998</v>
      </c>
      <c r="F841">
        <f t="shared" si="64"/>
        <v>1.3378059815949721</v>
      </c>
      <c r="G841">
        <f t="shared" si="63"/>
        <v>-0.12403027593497407</v>
      </c>
    </row>
    <row r="842" spans="1:7" x14ac:dyDescent="0.2">
      <c r="A842">
        <v>20080506</v>
      </c>
      <c r="B842">
        <v>56.38</v>
      </c>
      <c r="C842">
        <f t="shared" si="60"/>
        <v>57.059077363384517</v>
      </c>
      <c r="D842">
        <f t="shared" si="62"/>
        <v>55.999231730786079</v>
      </c>
      <c r="E842">
        <f t="shared" si="61"/>
        <v>1.0598456325984387</v>
      </c>
      <c r="F842">
        <f t="shared" si="64"/>
        <v>1.2822139117956655</v>
      </c>
      <c r="G842">
        <f t="shared" si="63"/>
        <v>-0.22236827919722679</v>
      </c>
    </row>
    <row r="843" spans="1:7" x14ac:dyDescent="0.2">
      <c r="A843">
        <v>20080507</v>
      </c>
      <c r="B843">
        <v>56.79</v>
      </c>
      <c r="C843">
        <f t="shared" si="60"/>
        <v>57.017680845940745</v>
      </c>
      <c r="D843">
        <f t="shared" si="62"/>
        <v>56.057807158135255</v>
      </c>
      <c r="E843">
        <f t="shared" si="61"/>
        <v>0.95987368780549076</v>
      </c>
      <c r="F843">
        <f t="shared" si="64"/>
        <v>1.2177458669976304</v>
      </c>
      <c r="G843">
        <f t="shared" si="63"/>
        <v>-0.25787217919213967</v>
      </c>
    </row>
    <row r="844" spans="1:7" x14ac:dyDescent="0.2">
      <c r="A844">
        <v>20080508</v>
      </c>
      <c r="B844">
        <v>57.15</v>
      </c>
      <c r="C844">
        <f t="shared" si="60"/>
        <v>57.038037638872943</v>
      </c>
      <c r="D844">
        <f t="shared" si="62"/>
        <v>56.138710331606717</v>
      </c>
      <c r="E844">
        <f t="shared" si="61"/>
        <v>0.89932730726622623</v>
      </c>
      <c r="F844">
        <f t="shared" si="64"/>
        <v>1.1540621550513497</v>
      </c>
      <c r="G844">
        <f t="shared" si="63"/>
        <v>-0.25473484778512345</v>
      </c>
    </row>
    <row r="845" spans="1:7" x14ac:dyDescent="0.2">
      <c r="A845">
        <v>20080509</v>
      </c>
      <c r="B845">
        <v>57.2</v>
      </c>
      <c r="C845">
        <f t="shared" si="60"/>
        <v>57.062954925200188</v>
      </c>
      <c r="D845">
        <f t="shared" si="62"/>
        <v>56.217324381117336</v>
      </c>
      <c r="E845">
        <f t="shared" si="61"/>
        <v>0.84563054408285154</v>
      </c>
      <c r="F845">
        <f t="shared" si="64"/>
        <v>1.0923758328576501</v>
      </c>
      <c r="G845">
        <f t="shared" si="63"/>
        <v>-0.24674528877479851</v>
      </c>
    </row>
    <row r="846" spans="1:7" x14ac:dyDescent="0.2">
      <c r="A846">
        <v>20080512</v>
      </c>
      <c r="B846">
        <v>58.08</v>
      </c>
      <c r="C846">
        <f t="shared" si="60"/>
        <v>57.219423398246313</v>
      </c>
      <c r="D846">
        <f t="shared" si="62"/>
        <v>56.355300352886424</v>
      </c>
      <c r="E846">
        <f t="shared" si="61"/>
        <v>0.86412304535988937</v>
      </c>
      <c r="F846">
        <f t="shared" si="64"/>
        <v>1.046725275358098</v>
      </c>
      <c r="G846">
        <f t="shared" si="63"/>
        <v>-0.18260222999820863</v>
      </c>
    </row>
    <row r="847" spans="1:7" x14ac:dyDescent="0.2">
      <c r="A847">
        <v>20080513</v>
      </c>
      <c r="B847">
        <v>56.58</v>
      </c>
      <c r="C847">
        <f t="shared" ref="C847:C910" si="65">(B847*(2/(12+1))+C846*(1-(2/(12+1))))</f>
        <v>57.121050567746884</v>
      </c>
      <c r="D847">
        <f t="shared" si="62"/>
        <v>56.371944771191131</v>
      </c>
      <c r="E847">
        <f t="shared" si="61"/>
        <v>0.74910579655575305</v>
      </c>
      <c r="F847">
        <f t="shared" si="64"/>
        <v>0.98720137959762899</v>
      </c>
      <c r="G847">
        <f t="shared" si="63"/>
        <v>-0.23809558304187595</v>
      </c>
    </row>
    <row r="848" spans="1:7" x14ac:dyDescent="0.2">
      <c r="A848">
        <v>20080514</v>
      </c>
      <c r="B848">
        <v>57.37</v>
      </c>
      <c r="C848">
        <f t="shared" si="65"/>
        <v>57.159350480401216</v>
      </c>
      <c r="D848">
        <f t="shared" si="62"/>
        <v>56.445874788139939</v>
      </c>
      <c r="E848">
        <f t="shared" si="61"/>
        <v>0.71347569226127661</v>
      </c>
      <c r="F848">
        <f t="shared" si="64"/>
        <v>0.9324562421303586</v>
      </c>
      <c r="G848">
        <f t="shared" si="63"/>
        <v>-0.218980549869082</v>
      </c>
    </row>
    <row r="849" spans="1:7" x14ac:dyDescent="0.2">
      <c r="A849">
        <v>20080515</v>
      </c>
      <c r="B849">
        <v>57.14</v>
      </c>
      <c r="C849">
        <f t="shared" si="65"/>
        <v>57.156373483416417</v>
      </c>
      <c r="D849">
        <f t="shared" si="62"/>
        <v>56.497291470499945</v>
      </c>
      <c r="E849">
        <f t="shared" si="61"/>
        <v>0.65908201291647117</v>
      </c>
      <c r="F849">
        <f t="shared" si="64"/>
        <v>0.87778139628758112</v>
      </c>
      <c r="G849">
        <f t="shared" si="63"/>
        <v>-0.21869938337110995</v>
      </c>
    </row>
    <row r="850" spans="1:7" x14ac:dyDescent="0.2">
      <c r="A850">
        <v>20080516</v>
      </c>
      <c r="B850">
        <v>57</v>
      </c>
      <c r="C850">
        <f t="shared" si="65"/>
        <v>57.132316024429272</v>
      </c>
      <c r="D850">
        <f t="shared" si="62"/>
        <v>56.534529139351804</v>
      </c>
      <c r="E850">
        <f t="shared" si="61"/>
        <v>0.59778688507746836</v>
      </c>
      <c r="F850">
        <f t="shared" si="64"/>
        <v>0.8217824940455587</v>
      </c>
      <c r="G850">
        <f t="shared" si="63"/>
        <v>-0.22399560896809034</v>
      </c>
    </row>
    <row r="851" spans="1:7" x14ac:dyDescent="0.2">
      <c r="A851">
        <v>20080519</v>
      </c>
      <c r="B851">
        <v>56.42</v>
      </c>
      <c r="C851">
        <f t="shared" si="65"/>
        <v>57.022728943747843</v>
      </c>
      <c r="D851">
        <f t="shared" si="62"/>
        <v>56.526045499399821</v>
      </c>
      <c r="E851">
        <f t="shared" si="61"/>
        <v>0.49668344434802236</v>
      </c>
      <c r="F851">
        <f t="shared" si="64"/>
        <v>0.75676268410605141</v>
      </c>
      <c r="G851">
        <f t="shared" si="63"/>
        <v>-0.26007923975802905</v>
      </c>
    </row>
    <row r="852" spans="1:7" x14ac:dyDescent="0.2">
      <c r="A852">
        <v>20080520</v>
      </c>
      <c r="B852">
        <v>55.95</v>
      </c>
      <c r="C852">
        <f t="shared" si="65"/>
        <v>56.857693721632792</v>
      </c>
      <c r="D852">
        <f t="shared" si="62"/>
        <v>56.483375462407245</v>
      </c>
      <c r="E852">
        <f t="shared" si="61"/>
        <v>0.37431825922554651</v>
      </c>
      <c r="F852">
        <f t="shared" si="64"/>
        <v>0.68027379912995056</v>
      </c>
      <c r="G852">
        <f t="shared" si="63"/>
        <v>-0.30595553990440405</v>
      </c>
    </row>
    <row r="853" spans="1:7" x14ac:dyDescent="0.2">
      <c r="A853">
        <v>20080521</v>
      </c>
      <c r="B853">
        <v>55.31</v>
      </c>
      <c r="C853">
        <f t="shared" si="65"/>
        <v>56.619586995227749</v>
      </c>
      <c r="D853">
        <f t="shared" si="62"/>
        <v>56.396458761488191</v>
      </c>
      <c r="E853">
        <f t="shared" si="61"/>
        <v>0.22312823373955837</v>
      </c>
      <c r="F853">
        <f t="shared" si="64"/>
        <v>0.58884468605187212</v>
      </c>
      <c r="G853">
        <f t="shared" si="63"/>
        <v>-0.36571645231231376</v>
      </c>
    </row>
    <row r="854" spans="1:7" x14ac:dyDescent="0.2">
      <c r="A854">
        <v>20080522</v>
      </c>
      <c r="B854">
        <v>56.06</v>
      </c>
      <c r="C854">
        <f t="shared" si="65"/>
        <v>56.533496688269636</v>
      </c>
      <c r="D854">
        <f t="shared" si="62"/>
        <v>56.371535890266841</v>
      </c>
      <c r="E854">
        <f t="shared" si="61"/>
        <v>0.16196079800279506</v>
      </c>
      <c r="F854">
        <f t="shared" si="64"/>
        <v>0.50346790844205669</v>
      </c>
      <c r="G854">
        <f t="shared" si="63"/>
        <v>-0.34150711043926163</v>
      </c>
    </row>
    <row r="855" spans="1:7" x14ac:dyDescent="0.2">
      <c r="A855">
        <v>20080523</v>
      </c>
      <c r="B855">
        <v>55.75</v>
      </c>
      <c r="C855">
        <f t="shared" si="65"/>
        <v>56.412958736228148</v>
      </c>
      <c r="D855">
        <f t="shared" si="62"/>
        <v>56.325496194691524</v>
      </c>
      <c r="E855">
        <f t="shared" si="61"/>
        <v>8.7462541536623917E-2</v>
      </c>
      <c r="F855">
        <f t="shared" si="64"/>
        <v>0.42026683506097018</v>
      </c>
      <c r="G855">
        <f t="shared" si="63"/>
        <v>-0.33280429352434626</v>
      </c>
    </row>
    <row r="856" spans="1:7" x14ac:dyDescent="0.2">
      <c r="A856">
        <v>20080527</v>
      </c>
      <c r="B856">
        <v>56.42</v>
      </c>
      <c r="C856">
        <f t="shared" si="65"/>
        <v>56.414042007577663</v>
      </c>
      <c r="D856">
        <f t="shared" si="62"/>
        <v>56.332496476566227</v>
      </c>
      <c r="E856">
        <f t="shared" si="61"/>
        <v>8.1545531011435912E-2</v>
      </c>
      <c r="F856">
        <f t="shared" si="64"/>
        <v>0.35252257425106337</v>
      </c>
      <c r="G856">
        <f t="shared" si="63"/>
        <v>-0.27097704323962746</v>
      </c>
    </row>
    <row r="857" spans="1:7" x14ac:dyDescent="0.2">
      <c r="A857">
        <v>20080528</v>
      </c>
      <c r="B857">
        <v>57.13</v>
      </c>
      <c r="C857">
        <f t="shared" si="65"/>
        <v>56.524189391027257</v>
      </c>
      <c r="D857">
        <f t="shared" si="62"/>
        <v>56.391570811635397</v>
      </c>
      <c r="E857">
        <f t="shared" si="61"/>
        <v>0.13261857939185973</v>
      </c>
      <c r="F857">
        <f t="shared" si="64"/>
        <v>0.30854177527922266</v>
      </c>
      <c r="G857">
        <f t="shared" si="63"/>
        <v>-0.17592319588736294</v>
      </c>
    </row>
    <row r="858" spans="1:7" x14ac:dyDescent="0.2">
      <c r="A858">
        <v>20080529</v>
      </c>
      <c r="B858">
        <v>57.95</v>
      </c>
      <c r="C858">
        <f t="shared" si="65"/>
        <v>56.743544869330755</v>
      </c>
      <c r="D858">
        <f t="shared" si="62"/>
        <v>56.507010010773513</v>
      </c>
      <c r="E858">
        <f t="shared" si="61"/>
        <v>0.23653485855724199</v>
      </c>
      <c r="F858">
        <f t="shared" si="64"/>
        <v>0.29414039193482655</v>
      </c>
      <c r="G858">
        <f t="shared" si="63"/>
        <v>-5.7605533377584561E-2</v>
      </c>
    </row>
    <row r="859" spans="1:7" x14ac:dyDescent="0.2">
      <c r="A859">
        <v>20080530</v>
      </c>
      <c r="B859">
        <v>57.69</v>
      </c>
      <c r="C859">
        <f t="shared" si="65"/>
        <v>56.88915335097218</v>
      </c>
      <c r="D859">
        <f t="shared" si="62"/>
        <v>56.594638898864368</v>
      </c>
      <c r="E859">
        <f t="shared" si="61"/>
        <v>0.29451445210781202</v>
      </c>
      <c r="F859">
        <f t="shared" si="64"/>
        <v>0.29421520396942369</v>
      </c>
      <c r="G859">
        <f t="shared" si="63"/>
        <v>2.9924813838833053E-4</v>
      </c>
    </row>
    <row r="860" spans="1:7" x14ac:dyDescent="0.2">
      <c r="A860">
        <v>20080602</v>
      </c>
      <c r="B860">
        <v>57.17</v>
      </c>
      <c r="C860">
        <f t="shared" si="65"/>
        <v>56.932360527745686</v>
      </c>
      <c r="D860">
        <f t="shared" si="62"/>
        <v>56.637258239689231</v>
      </c>
      <c r="E860">
        <f t="shared" ref="E860:E923" si="66">C860-D860</f>
        <v>0.29510228805645511</v>
      </c>
      <c r="F860">
        <f t="shared" si="64"/>
        <v>0.29439262078682998</v>
      </c>
      <c r="G860">
        <f t="shared" si="63"/>
        <v>7.0966726962512494E-4</v>
      </c>
    </row>
    <row r="861" spans="1:7" x14ac:dyDescent="0.2">
      <c r="A861">
        <v>20080603</v>
      </c>
      <c r="B861">
        <v>57.82</v>
      </c>
      <c r="C861">
        <f t="shared" si="65"/>
        <v>57.068920446554039</v>
      </c>
      <c r="D861">
        <f t="shared" ref="D861:D924" si="67">B861*(2/(26+1)) + D860*(1-(2/(26+1)))</f>
        <v>56.72486874045299</v>
      </c>
      <c r="E861">
        <f t="shared" si="66"/>
        <v>0.34405170610104818</v>
      </c>
      <c r="F861">
        <f t="shared" si="64"/>
        <v>0.30432443784967361</v>
      </c>
      <c r="G861">
        <f t="shared" si="63"/>
        <v>3.972726825137457E-2</v>
      </c>
    </row>
    <row r="862" spans="1:7" x14ac:dyDescent="0.2">
      <c r="A862">
        <v>20080604</v>
      </c>
      <c r="B862">
        <v>57.7</v>
      </c>
      <c r="C862">
        <f t="shared" si="65"/>
        <v>57.166009608622645</v>
      </c>
      <c r="D862">
        <f t="shared" si="67"/>
        <v>56.797100685604619</v>
      </c>
      <c r="E862">
        <f t="shared" si="66"/>
        <v>0.3689089230180258</v>
      </c>
      <c r="F862">
        <f t="shared" si="64"/>
        <v>0.31724133488334405</v>
      </c>
      <c r="G862">
        <f t="shared" si="63"/>
        <v>5.1667588134681752E-2</v>
      </c>
    </row>
    <row r="863" spans="1:7" x14ac:dyDescent="0.2">
      <c r="A863">
        <v>20080605</v>
      </c>
      <c r="B863">
        <v>59.77</v>
      </c>
      <c r="C863">
        <f t="shared" si="65"/>
        <v>57.566623514988393</v>
      </c>
      <c r="D863">
        <f t="shared" si="67"/>
        <v>57.017315449633905</v>
      </c>
      <c r="E863">
        <f t="shared" si="66"/>
        <v>0.54930806535448795</v>
      </c>
      <c r="F863">
        <f t="shared" si="64"/>
        <v>0.36365468097757286</v>
      </c>
      <c r="G863">
        <f t="shared" si="63"/>
        <v>0.18565338437691509</v>
      </c>
    </row>
    <row r="864" spans="1:7" x14ac:dyDescent="0.2">
      <c r="A864">
        <v>20080606</v>
      </c>
      <c r="B864">
        <v>58.4</v>
      </c>
      <c r="C864">
        <f t="shared" si="65"/>
        <v>57.694835281913257</v>
      </c>
      <c r="D864">
        <f t="shared" si="67"/>
        <v>57.119736527438803</v>
      </c>
      <c r="E864">
        <f t="shared" si="66"/>
        <v>0.57509875447445324</v>
      </c>
      <c r="F864">
        <f t="shared" si="64"/>
        <v>0.40594349567694893</v>
      </c>
      <c r="G864">
        <f t="shared" si="63"/>
        <v>0.16915525879750432</v>
      </c>
    </row>
    <row r="865" spans="1:7" x14ac:dyDescent="0.2">
      <c r="A865">
        <v>20080609</v>
      </c>
      <c r="B865">
        <v>59.59</v>
      </c>
      <c r="C865">
        <f t="shared" si="65"/>
        <v>57.986399084695833</v>
      </c>
      <c r="D865">
        <f t="shared" si="67"/>
        <v>57.302719006887777</v>
      </c>
      <c r="E865">
        <f t="shared" si="66"/>
        <v>0.68368007780805584</v>
      </c>
      <c r="F865">
        <f t="shared" si="64"/>
        <v>0.46149081210317033</v>
      </c>
      <c r="G865">
        <f t="shared" si="63"/>
        <v>0.22218926570488551</v>
      </c>
    </row>
    <row r="866" spans="1:7" x14ac:dyDescent="0.2">
      <c r="A866">
        <v>20080610</v>
      </c>
      <c r="B866">
        <v>59.75</v>
      </c>
      <c r="C866">
        <f t="shared" si="65"/>
        <v>58.257722302434935</v>
      </c>
      <c r="D866">
        <f t="shared" si="67"/>
        <v>57.483999080451646</v>
      </c>
      <c r="E866">
        <f t="shared" si="66"/>
        <v>0.77372322198328902</v>
      </c>
      <c r="F866">
        <f t="shared" si="64"/>
        <v>0.52393729407919409</v>
      </c>
      <c r="G866">
        <f t="shared" si="63"/>
        <v>0.24978592790409493</v>
      </c>
    </row>
    <row r="867" spans="1:7" x14ac:dyDescent="0.2">
      <c r="A867">
        <v>20080611</v>
      </c>
      <c r="B867">
        <v>58.48</v>
      </c>
      <c r="C867">
        <f t="shared" si="65"/>
        <v>58.291918871291095</v>
      </c>
      <c r="D867">
        <f t="shared" si="67"/>
        <v>57.557776926344118</v>
      </c>
      <c r="E867">
        <f t="shared" si="66"/>
        <v>0.73414194494697682</v>
      </c>
      <c r="F867">
        <f t="shared" si="64"/>
        <v>0.56597822425275068</v>
      </c>
      <c r="G867">
        <f t="shared" si="63"/>
        <v>0.16816372069422614</v>
      </c>
    </row>
    <row r="868" spans="1:7" x14ac:dyDescent="0.2">
      <c r="A868">
        <v>20080612</v>
      </c>
      <c r="B868">
        <v>59.14</v>
      </c>
      <c r="C868">
        <f t="shared" si="65"/>
        <v>58.422392891092471</v>
      </c>
      <c r="D868">
        <f t="shared" si="67"/>
        <v>57.674978635503813</v>
      </c>
      <c r="E868">
        <f t="shared" si="66"/>
        <v>0.7474142555886587</v>
      </c>
      <c r="F868">
        <f t="shared" si="64"/>
        <v>0.60226543051993231</v>
      </c>
      <c r="G868">
        <f t="shared" ref="G868:G931" si="68">E868-F868</f>
        <v>0.14514882506872639</v>
      </c>
    </row>
    <row r="869" spans="1:7" x14ac:dyDescent="0.2">
      <c r="A869">
        <v>20080613</v>
      </c>
      <c r="B869">
        <v>59.24</v>
      </c>
      <c r="C869">
        <f t="shared" si="65"/>
        <v>58.548178600155168</v>
      </c>
      <c r="D869">
        <f t="shared" si="67"/>
        <v>57.790906143985012</v>
      </c>
      <c r="E869">
        <f t="shared" si="66"/>
        <v>0.75727245617015626</v>
      </c>
      <c r="F869">
        <f t="shared" ref="F869:F932" si="69">(E869*(2/(9+1))+F868*(1-(2/(9+1))))</f>
        <v>0.6332668356499771</v>
      </c>
      <c r="G869">
        <f t="shared" si="68"/>
        <v>0.12400562052017916</v>
      </c>
    </row>
    <row r="870" spans="1:7" x14ac:dyDescent="0.2">
      <c r="A870">
        <v>20080616</v>
      </c>
      <c r="B870">
        <v>59.26</v>
      </c>
      <c r="C870">
        <f t="shared" si="65"/>
        <v>58.657689584746684</v>
      </c>
      <c r="D870">
        <f t="shared" si="67"/>
        <v>57.899727911097237</v>
      </c>
      <c r="E870">
        <f t="shared" si="66"/>
        <v>0.75796167364944722</v>
      </c>
      <c r="F870">
        <f t="shared" si="69"/>
        <v>0.6582058032498711</v>
      </c>
      <c r="G870">
        <f t="shared" si="68"/>
        <v>9.9755870399576119E-2</v>
      </c>
    </row>
    <row r="871" spans="1:7" x14ac:dyDescent="0.2">
      <c r="A871">
        <v>20080617</v>
      </c>
      <c r="B871">
        <v>58.6</v>
      </c>
      <c r="C871">
        <f t="shared" si="65"/>
        <v>58.648814264016423</v>
      </c>
      <c r="D871">
        <f t="shared" si="67"/>
        <v>57.951599917682628</v>
      </c>
      <c r="E871">
        <f t="shared" si="66"/>
        <v>0.69721434633379431</v>
      </c>
      <c r="F871">
        <f t="shared" si="69"/>
        <v>0.66600751186665574</v>
      </c>
      <c r="G871">
        <f t="shared" si="68"/>
        <v>3.1206834467138567E-2</v>
      </c>
    </row>
    <row r="872" spans="1:7" x14ac:dyDescent="0.2">
      <c r="A872">
        <v>20080618</v>
      </c>
      <c r="B872">
        <v>57.72</v>
      </c>
      <c r="C872">
        <f t="shared" si="65"/>
        <v>58.505919761860049</v>
      </c>
      <c r="D872">
        <f t="shared" si="67"/>
        <v>57.934444368224653</v>
      </c>
      <c r="E872">
        <f t="shared" si="66"/>
        <v>0.57147539363539579</v>
      </c>
      <c r="F872">
        <f t="shared" si="69"/>
        <v>0.6471010882204038</v>
      </c>
      <c r="G872">
        <f t="shared" si="68"/>
        <v>-7.5625694585008008E-2</v>
      </c>
    </row>
    <row r="873" spans="1:7" x14ac:dyDescent="0.2">
      <c r="A873">
        <v>20080619</v>
      </c>
      <c r="B873">
        <v>57.69</v>
      </c>
      <c r="C873">
        <f t="shared" si="65"/>
        <v>58.380393644650809</v>
      </c>
      <c r="D873">
        <f t="shared" si="67"/>
        <v>57.916337377985791</v>
      </c>
      <c r="E873">
        <f t="shared" si="66"/>
        <v>0.46405626666501831</v>
      </c>
      <c r="F873">
        <f t="shared" si="69"/>
        <v>0.61049212390932672</v>
      </c>
      <c r="G873">
        <f t="shared" si="68"/>
        <v>-0.14643585724430841</v>
      </c>
    </row>
    <row r="874" spans="1:7" x14ac:dyDescent="0.2">
      <c r="A874">
        <v>20080620</v>
      </c>
      <c r="B874">
        <v>56.69</v>
      </c>
      <c r="C874">
        <f t="shared" si="65"/>
        <v>58.120333083935293</v>
      </c>
      <c r="D874">
        <f t="shared" si="67"/>
        <v>57.825497572209066</v>
      </c>
      <c r="E874">
        <f t="shared" si="66"/>
        <v>0.29483551172622668</v>
      </c>
      <c r="F874">
        <f t="shared" si="69"/>
        <v>0.54736080147270672</v>
      </c>
      <c r="G874">
        <f t="shared" si="68"/>
        <v>-0.25252528974648003</v>
      </c>
    </row>
    <row r="875" spans="1:7" x14ac:dyDescent="0.2">
      <c r="A875">
        <v>20080623</v>
      </c>
      <c r="B875">
        <v>56.66</v>
      </c>
      <c r="C875">
        <f t="shared" si="65"/>
        <v>57.895666455637553</v>
      </c>
      <c r="D875">
        <f t="shared" si="67"/>
        <v>57.739164418712093</v>
      </c>
      <c r="E875">
        <f t="shared" si="66"/>
        <v>0.15650203692545972</v>
      </c>
      <c r="F875">
        <f t="shared" si="69"/>
        <v>0.46918904856325733</v>
      </c>
      <c r="G875">
        <f t="shared" si="68"/>
        <v>-0.31268701163779761</v>
      </c>
    </row>
    <row r="876" spans="1:7" x14ac:dyDescent="0.2">
      <c r="A876">
        <v>20080624</v>
      </c>
      <c r="B876">
        <v>57.33</v>
      </c>
      <c r="C876">
        <f t="shared" si="65"/>
        <v>57.808640847077932</v>
      </c>
      <c r="D876">
        <f t="shared" si="67"/>
        <v>57.708855943251933</v>
      </c>
      <c r="E876">
        <f t="shared" si="66"/>
        <v>9.9784903825998583E-2</v>
      </c>
      <c r="F876">
        <f t="shared" si="69"/>
        <v>0.39530821961580559</v>
      </c>
      <c r="G876">
        <f t="shared" si="68"/>
        <v>-0.29552331578980701</v>
      </c>
    </row>
    <row r="877" spans="1:7" x14ac:dyDescent="0.2">
      <c r="A877">
        <v>20080625</v>
      </c>
      <c r="B877">
        <v>58.16</v>
      </c>
      <c r="C877">
        <f t="shared" si="65"/>
        <v>57.862696101373636</v>
      </c>
      <c r="D877">
        <f t="shared" si="67"/>
        <v>57.742274021529568</v>
      </c>
      <c r="E877">
        <f t="shared" si="66"/>
        <v>0.12042207984406872</v>
      </c>
      <c r="F877">
        <f t="shared" si="69"/>
        <v>0.34033099166145819</v>
      </c>
      <c r="G877">
        <f t="shared" si="68"/>
        <v>-0.21990891181738947</v>
      </c>
    </row>
    <row r="878" spans="1:7" x14ac:dyDescent="0.2">
      <c r="A878">
        <v>20080626</v>
      </c>
      <c r="B878">
        <v>56.84</v>
      </c>
      <c r="C878">
        <f t="shared" si="65"/>
        <v>57.705358239623848</v>
      </c>
      <c r="D878">
        <f t="shared" si="67"/>
        <v>57.675438908823672</v>
      </c>
      <c r="E878">
        <f t="shared" si="66"/>
        <v>2.9919330800176169E-2</v>
      </c>
      <c r="F878">
        <f t="shared" si="69"/>
        <v>0.2782486594892018</v>
      </c>
      <c r="G878">
        <f t="shared" si="68"/>
        <v>-0.24832932868902563</v>
      </c>
    </row>
    <row r="879" spans="1:7" x14ac:dyDescent="0.2">
      <c r="A879">
        <v>20080627</v>
      </c>
      <c r="B879">
        <v>56.41</v>
      </c>
      <c r="C879">
        <f t="shared" si="65"/>
        <v>57.506072356604797</v>
      </c>
      <c r="D879">
        <f t="shared" si="67"/>
        <v>57.581702693355247</v>
      </c>
      <c r="E879">
        <f t="shared" si="66"/>
        <v>-7.5630336750450056E-2</v>
      </c>
      <c r="F879">
        <f t="shared" si="69"/>
        <v>0.20747286024127146</v>
      </c>
      <c r="G879">
        <f t="shared" si="68"/>
        <v>-0.28310319699172148</v>
      </c>
    </row>
    <row r="880" spans="1:7" x14ac:dyDescent="0.2">
      <c r="A880">
        <v>20080630</v>
      </c>
      <c r="B880">
        <v>56.11</v>
      </c>
      <c r="C880">
        <f t="shared" si="65"/>
        <v>57.291291994050212</v>
      </c>
      <c r="D880">
        <f t="shared" si="67"/>
        <v>57.472687679032639</v>
      </c>
      <c r="E880">
        <f t="shared" si="66"/>
        <v>-0.18139568498242653</v>
      </c>
      <c r="F880">
        <f t="shared" si="69"/>
        <v>0.12969915119653189</v>
      </c>
      <c r="G880">
        <f t="shared" si="68"/>
        <v>-0.31109483617895839</v>
      </c>
    </row>
    <row r="881" spans="1:7" x14ac:dyDescent="0.2">
      <c r="A881">
        <v>20080701</v>
      </c>
      <c r="B881">
        <v>57.05</v>
      </c>
      <c r="C881">
        <f t="shared" si="65"/>
        <v>57.254170148811717</v>
      </c>
      <c r="D881">
        <f t="shared" si="67"/>
        <v>57.441377480585778</v>
      </c>
      <c r="E881">
        <f t="shared" si="66"/>
        <v>-0.18720733177406146</v>
      </c>
      <c r="F881">
        <f t="shared" si="69"/>
        <v>6.6317854602413212E-2</v>
      </c>
      <c r="G881">
        <f t="shared" si="68"/>
        <v>-0.2535251863764747</v>
      </c>
    </row>
    <row r="882" spans="1:7" x14ac:dyDescent="0.2">
      <c r="A882">
        <v>20080702</v>
      </c>
      <c r="B882">
        <v>56.5</v>
      </c>
      <c r="C882">
        <f t="shared" si="65"/>
        <v>57.138143972071454</v>
      </c>
      <c r="D882">
        <f t="shared" si="67"/>
        <v>57.371645815357198</v>
      </c>
      <c r="E882">
        <f t="shared" si="66"/>
        <v>-0.23350184328574386</v>
      </c>
      <c r="F882">
        <f t="shared" si="69"/>
        <v>6.3539150247818033E-3</v>
      </c>
      <c r="G882">
        <f t="shared" si="68"/>
        <v>-0.23985575831052566</v>
      </c>
    </row>
    <row r="883" spans="1:7" x14ac:dyDescent="0.2">
      <c r="A883">
        <v>20080703</v>
      </c>
      <c r="B883">
        <v>56.58</v>
      </c>
      <c r="C883">
        <f t="shared" si="65"/>
        <v>57.052275668675847</v>
      </c>
      <c r="D883">
        <f t="shared" si="67"/>
        <v>57.313005384589999</v>
      </c>
      <c r="E883">
        <f t="shared" si="66"/>
        <v>-0.26072971591415239</v>
      </c>
      <c r="F883">
        <f t="shared" si="69"/>
        <v>-4.7062811163005036E-2</v>
      </c>
      <c r="G883">
        <f t="shared" si="68"/>
        <v>-0.21366690475114736</v>
      </c>
    </row>
    <row r="884" spans="1:7" x14ac:dyDescent="0.2">
      <c r="A884">
        <v>20080707</v>
      </c>
      <c r="B884">
        <v>56.91</v>
      </c>
      <c r="C884">
        <f t="shared" si="65"/>
        <v>57.030387104264179</v>
      </c>
      <c r="D884">
        <f t="shared" si="67"/>
        <v>57.28315313387963</v>
      </c>
      <c r="E884">
        <f t="shared" si="66"/>
        <v>-0.2527660296154508</v>
      </c>
      <c r="F884">
        <f t="shared" si="69"/>
        <v>-8.8203454853494193E-2</v>
      </c>
      <c r="G884">
        <f t="shared" si="68"/>
        <v>-0.16456257476195663</v>
      </c>
    </row>
    <row r="885" spans="1:7" x14ac:dyDescent="0.2">
      <c r="A885">
        <v>20080708</v>
      </c>
      <c r="B885">
        <v>59.04</v>
      </c>
      <c r="C885">
        <f t="shared" si="65"/>
        <v>57.339558318992765</v>
      </c>
      <c r="D885">
        <f t="shared" si="67"/>
        <v>57.413289938777439</v>
      </c>
      <c r="E885">
        <f t="shared" si="66"/>
        <v>-7.3731619784673796E-2</v>
      </c>
      <c r="F885">
        <f t="shared" si="69"/>
        <v>-8.5309087839730111E-2</v>
      </c>
      <c r="G885">
        <f t="shared" si="68"/>
        <v>1.1577468055056314E-2</v>
      </c>
    </row>
    <row r="886" spans="1:7" x14ac:dyDescent="0.2">
      <c r="A886">
        <v>20080709</v>
      </c>
      <c r="B886">
        <v>57.65</v>
      </c>
      <c r="C886">
        <f t="shared" si="65"/>
        <v>57.387318577609264</v>
      </c>
      <c r="D886">
        <f t="shared" si="67"/>
        <v>57.43082401738652</v>
      </c>
      <c r="E886">
        <f t="shared" si="66"/>
        <v>-4.3505439777256072E-2</v>
      </c>
      <c r="F886">
        <f t="shared" si="69"/>
        <v>-7.6948358227235308E-2</v>
      </c>
      <c r="G886">
        <f t="shared" si="68"/>
        <v>3.3442918449979236E-2</v>
      </c>
    </row>
    <row r="887" spans="1:7" x14ac:dyDescent="0.2">
      <c r="A887">
        <v>20080710</v>
      </c>
      <c r="B887">
        <v>57.21</v>
      </c>
      <c r="C887">
        <f t="shared" si="65"/>
        <v>57.360038796438609</v>
      </c>
      <c r="D887">
        <f t="shared" si="67"/>
        <v>57.414466682765301</v>
      </c>
      <c r="E887">
        <f t="shared" si="66"/>
        <v>-5.4427886326692487E-2</v>
      </c>
      <c r="F887">
        <f t="shared" si="69"/>
        <v>-7.2444263847126752E-2</v>
      </c>
      <c r="G887">
        <f t="shared" si="68"/>
        <v>1.8016377520434265E-2</v>
      </c>
    </row>
    <row r="888" spans="1:7" x14ac:dyDescent="0.2">
      <c r="A888">
        <v>20080711</v>
      </c>
      <c r="B888">
        <v>56.32</v>
      </c>
      <c r="C888">
        <f t="shared" si="65"/>
        <v>57.200032827755749</v>
      </c>
      <c r="D888">
        <f t="shared" si="67"/>
        <v>57.333395076634531</v>
      </c>
      <c r="E888">
        <f t="shared" si="66"/>
        <v>-0.13336224887878245</v>
      </c>
      <c r="F888">
        <f t="shared" si="69"/>
        <v>-8.4627860853457901E-2</v>
      </c>
      <c r="G888">
        <f t="shared" si="68"/>
        <v>-4.8734388025324551E-2</v>
      </c>
    </row>
    <row r="889" spans="1:7" x14ac:dyDescent="0.2">
      <c r="A889">
        <v>20080714</v>
      </c>
      <c r="B889">
        <v>56.32</v>
      </c>
      <c r="C889">
        <f t="shared" si="65"/>
        <v>57.064643161947174</v>
      </c>
      <c r="D889">
        <f t="shared" si="67"/>
        <v>57.258328774661607</v>
      </c>
      <c r="E889">
        <f t="shared" si="66"/>
        <v>-0.19368561271443241</v>
      </c>
      <c r="F889">
        <f t="shared" si="69"/>
        <v>-0.10643941122565281</v>
      </c>
      <c r="G889">
        <f t="shared" si="68"/>
        <v>-8.7246201488779596E-2</v>
      </c>
    </row>
    <row r="890" spans="1:7" x14ac:dyDescent="0.2">
      <c r="A890">
        <v>20080715</v>
      </c>
      <c r="B890">
        <v>56.23</v>
      </c>
      <c r="C890">
        <f t="shared" si="65"/>
        <v>56.936236521647615</v>
      </c>
      <c r="D890">
        <f t="shared" si="67"/>
        <v>57.182156272834824</v>
      </c>
      <c r="E890">
        <f t="shared" si="66"/>
        <v>-0.2459197511872091</v>
      </c>
      <c r="F890">
        <f t="shared" si="69"/>
        <v>-0.13433547921796407</v>
      </c>
      <c r="G890">
        <f t="shared" si="68"/>
        <v>-0.11158427196924503</v>
      </c>
    </row>
    <row r="891" spans="1:7" x14ac:dyDescent="0.2">
      <c r="A891">
        <v>20080716</v>
      </c>
      <c r="B891">
        <v>56.98</v>
      </c>
      <c r="C891">
        <f t="shared" si="65"/>
        <v>56.942969364471061</v>
      </c>
      <c r="D891">
        <f t="shared" si="67"/>
        <v>57.167181734106315</v>
      </c>
      <c r="E891">
        <f t="shared" si="66"/>
        <v>-0.22421236963525359</v>
      </c>
      <c r="F891">
        <f t="shared" si="69"/>
        <v>-0.15231085730142196</v>
      </c>
      <c r="G891">
        <f t="shared" si="68"/>
        <v>-7.190151233383163E-2</v>
      </c>
    </row>
    <row r="892" spans="1:7" x14ac:dyDescent="0.2">
      <c r="A892">
        <v>20080717</v>
      </c>
      <c r="B892">
        <v>57.7</v>
      </c>
      <c r="C892">
        <f t="shared" si="65"/>
        <v>57.059435616090894</v>
      </c>
      <c r="D892">
        <f t="shared" si="67"/>
        <v>57.206649753802139</v>
      </c>
      <c r="E892">
        <f t="shared" si="66"/>
        <v>-0.14721413771124503</v>
      </c>
      <c r="F892">
        <f t="shared" si="69"/>
        <v>-0.15129151338338659</v>
      </c>
      <c r="G892">
        <f t="shared" si="68"/>
        <v>4.0773756721415588E-3</v>
      </c>
    </row>
    <row r="893" spans="1:7" x14ac:dyDescent="0.2">
      <c r="A893">
        <v>20080718</v>
      </c>
      <c r="B893">
        <v>57.89</v>
      </c>
      <c r="C893">
        <f t="shared" si="65"/>
        <v>57.187214752076912</v>
      </c>
      <c r="D893">
        <f t="shared" si="67"/>
        <v>57.257268290557533</v>
      </c>
      <c r="E893">
        <f t="shared" si="66"/>
        <v>-7.0053538480621569E-2</v>
      </c>
      <c r="F893">
        <f t="shared" si="69"/>
        <v>-0.13504391840283358</v>
      </c>
      <c r="G893">
        <f t="shared" si="68"/>
        <v>6.4990379922212016E-2</v>
      </c>
    </row>
    <row r="894" spans="1:7" x14ac:dyDescent="0.2">
      <c r="A894">
        <v>20080721</v>
      </c>
      <c r="B894">
        <v>57.32</v>
      </c>
      <c r="C894">
        <f t="shared" si="65"/>
        <v>57.207643251757389</v>
      </c>
      <c r="D894">
        <f t="shared" si="67"/>
        <v>57.261915083849566</v>
      </c>
      <c r="E894">
        <f t="shared" si="66"/>
        <v>-5.4271832092176453E-2</v>
      </c>
      <c r="F894">
        <f t="shared" si="69"/>
        <v>-0.11888950114070217</v>
      </c>
      <c r="G894">
        <f t="shared" si="68"/>
        <v>6.4617669048525714E-2</v>
      </c>
    </row>
    <row r="895" spans="1:7" x14ac:dyDescent="0.2">
      <c r="A895">
        <v>20080722</v>
      </c>
      <c r="B895">
        <v>59.1</v>
      </c>
      <c r="C895">
        <f t="shared" si="65"/>
        <v>57.49877505917933</v>
      </c>
      <c r="D895">
        <f t="shared" si="67"/>
        <v>57.398069522082935</v>
      </c>
      <c r="E895">
        <f t="shared" si="66"/>
        <v>0.1007055370963954</v>
      </c>
      <c r="F895">
        <f t="shared" si="69"/>
        <v>-7.4970493493282664E-2</v>
      </c>
      <c r="G895">
        <f t="shared" si="68"/>
        <v>0.17567603058967807</v>
      </c>
    </row>
    <row r="896" spans="1:7" x14ac:dyDescent="0.2">
      <c r="A896">
        <v>20080723</v>
      </c>
      <c r="B896">
        <v>58.11</v>
      </c>
      <c r="C896">
        <f t="shared" si="65"/>
        <v>57.592809665459427</v>
      </c>
      <c r="D896">
        <f t="shared" si="67"/>
        <v>57.450805113039749</v>
      </c>
      <c r="E896">
        <f t="shared" si="66"/>
        <v>0.14200455241967802</v>
      </c>
      <c r="F896">
        <f t="shared" si="69"/>
        <v>-3.157548431069053E-2</v>
      </c>
      <c r="G896">
        <f t="shared" si="68"/>
        <v>0.17358003673036854</v>
      </c>
    </row>
    <row r="897" spans="1:7" x14ac:dyDescent="0.2">
      <c r="A897">
        <v>20080724</v>
      </c>
      <c r="B897">
        <v>56.95</v>
      </c>
      <c r="C897">
        <f t="shared" si="65"/>
        <v>57.493915870773364</v>
      </c>
      <c r="D897">
        <f t="shared" si="67"/>
        <v>57.413708437999773</v>
      </c>
      <c r="E897">
        <f t="shared" si="66"/>
        <v>8.0207432773590881E-2</v>
      </c>
      <c r="F897">
        <f t="shared" si="69"/>
        <v>-9.2189008938342483E-3</v>
      </c>
      <c r="G897">
        <f t="shared" si="68"/>
        <v>8.9426333667425126E-2</v>
      </c>
    </row>
    <row r="898" spans="1:7" x14ac:dyDescent="0.2">
      <c r="A898">
        <v>20080725</v>
      </c>
      <c r="B898">
        <v>56.86</v>
      </c>
      <c r="C898">
        <f t="shared" si="65"/>
        <v>57.396390352192853</v>
      </c>
      <c r="D898">
        <f t="shared" si="67"/>
        <v>57.37269299814794</v>
      </c>
      <c r="E898">
        <f t="shared" si="66"/>
        <v>2.36973540449128E-2</v>
      </c>
      <c r="F898">
        <f t="shared" si="69"/>
        <v>-2.6356499060848386E-3</v>
      </c>
      <c r="G898">
        <f t="shared" si="68"/>
        <v>2.6333003950997639E-2</v>
      </c>
    </row>
    <row r="899" spans="1:7" x14ac:dyDescent="0.2">
      <c r="A899">
        <v>20080728</v>
      </c>
      <c r="B899">
        <v>56.01</v>
      </c>
      <c r="C899">
        <f t="shared" si="65"/>
        <v>57.18309952877857</v>
      </c>
      <c r="D899">
        <f t="shared" si="67"/>
        <v>57.271752776062911</v>
      </c>
      <c r="E899">
        <f t="shared" si="66"/>
        <v>-8.8653247284341319E-2</v>
      </c>
      <c r="F899">
        <f t="shared" si="69"/>
        <v>-1.9839169381736133E-2</v>
      </c>
      <c r="G899">
        <f t="shared" si="68"/>
        <v>-6.8814077902605186E-2</v>
      </c>
    </row>
    <row r="900" spans="1:7" x14ac:dyDescent="0.2">
      <c r="A900">
        <v>20080729</v>
      </c>
      <c r="B900">
        <v>57.49</v>
      </c>
      <c r="C900">
        <f t="shared" si="65"/>
        <v>57.230314985889564</v>
      </c>
      <c r="D900">
        <f t="shared" si="67"/>
        <v>57.287919237095288</v>
      </c>
      <c r="E900">
        <f t="shared" si="66"/>
        <v>-5.7604251205724211E-2</v>
      </c>
      <c r="F900">
        <f t="shared" si="69"/>
        <v>-2.7392185746533751E-2</v>
      </c>
      <c r="G900">
        <f t="shared" si="68"/>
        <v>-3.021206545919046E-2</v>
      </c>
    </row>
    <row r="901" spans="1:7" x14ac:dyDescent="0.2">
      <c r="A901">
        <v>20080730</v>
      </c>
      <c r="B901">
        <v>58.54</v>
      </c>
      <c r="C901">
        <f t="shared" si="65"/>
        <v>57.431804988060406</v>
      </c>
      <c r="D901">
        <f t="shared" si="67"/>
        <v>57.380665960273419</v>
      </c>
      <c r="E901">
        <f t="shared" si="66"/>
        <v>5.1139027786987867E-2</v>
      </c>
      <c r="F901">
        <f t="shared" si="69"/>
        <v>-1.1685943039829427E-2</v>
      </c>
      <c r="G901">
        <f t="shared" si="68"/>
        <v>6.2824970826817289E-2</v>
      </c>
    </row>
    <row r="902" spans="1:7" x14ac:dyDescent="0.2">
      <c r="A902">
        <v>20080731</v>
      </c>
      <c r="B902">
        <v>58.63</v>
      </c>
      <c r="C902">
        <f t="shared" si="65"/>
        <v>57.616142682204959</v>
      </c>
      <c r="D902">
        <f t="shared" si="67"/>
        <v>57.47320922247539</v>
      </c>
      <c r="E902">
        <f t="shared" si="66"/>
        <v>0.14293345972956928</v>
      </c>
      <c r="F902">
        <f t="shared" si="69"/>
        <v>1.9237937514050316E-2</v>
      </c>
      <c r="G902">
        <f t="shared" si="68"/>
        <v>0.12369552221551897</v>
      </c>
    </row>
    <row r="903" spans="1:7" x14ac:dyDescent="0.2">
      <c r="A903">
        <v>20080801</v>
      </c>
      <c r="B903">
        <v>57.71</v>
      </c>
      <c r="C903">
        <f t="shared" si="65"/>
        <v>57.630582269558047</v>
      </c>
      <c r="D903">
        <f t="shared" si="67"/>
        <v>57.490749280069807</v>
      </c>
      <c r="E903">
        <f t="shared" si="66"/>
        <v>0.13983298948824086</v>
      </c>
      <c r="F903">
        <f t="shared" si="69"/>
        <v>4.335694790888843E-2</v>
      </c>
      <c r="G903">
        <f t="shared" si="68"/>
        <v>9.6476041579352426E-2</v>
      </c>
    </row>
    <row r="904" spans="1:7" x14ac:dyDescent="0.2">
      <c r="A904">
        <v>20080804</v>
      </c>
      <c r="B904">
        <v>58.39</v>
      </c>
      <c r="C904">
        <f t="shared" si="65"/>
        <v>57.747415766549118</v>
      </c>
      <c r="D904">
        <f t="shared" si="67"/>
        <v>57.557360444509079</v>
      </c>
      <c r="E904">
        <f t="shared" si="66"/>
        <v>0.19005532204003828</v>
      </c>
      <c r="F904">
        <f t="shared" si="69"/>
        <v>7.2696622735118399E-2</v>
      </c>
      <c r="G904">
        <f t="shared" si="68"/>
        <v>0.11735869930491988</v>
      </c>
    </row>
    <row r="905" spans="1:7" x14ac:dyDescent="0.2">
      <c r="A905">
        <v>20080805</v>
      </c>
      <c r="B905">
        <v>60.21</v>
      </c>
      <c r="C905">
        <f t="shared" si="65"/>
        <v>58.126274879387715</v>
      </c>
      <c r="D905">
        <f t="shared" si="67"/>
        <v>57.753852263434332</v>
      </c>
      <c r="E905">
        <f t="shared" si="66"/>
        <v>0.37242261595338277</v>
      </c>
      <c r="F905">
        <f t="shared" si="69"/>
        <v>0.13264182137877129</v>
      </c>
      <c r="G905">
        <f t="shared" si="68"/>
        <v>0.23978079457461149</v>
      </c>
    </row>
    <row r="906" spans="1:7" x14ac:dyDescent="0.2">
      <c r="A906">
        <v>20080806</v>
      </c>
      <c r="B906">
        <v>60.76</v>
      </c>
      <c r="C906">
        <f t="shared" si="65"/>
        <v>58.531463359481911</v>
      </c>
      <c r="D906">
        <f t="shared" si="67"/>
        <v>57.976529873550305</v>
      </c>
      <c r="E906">
        <f t="shared" si="66"/>
        <v>0.55493348593160619</v>
      </c>
      <c r="F906">
        <f t="shared" si="69"/>
        <v>0.21710015428933827</v>
      </c>
      <c r="G906">
        <f t="shared" si="68"/>
        <v>0.33783333164226792</v>
      </c>
    </row>
    <row r="907" spans="1:7" x14ac:dyDescent="0.2">
      <c r="A907">
        <v>20080807</v>
      </c>
      <c r="B907">
        <v>57.01</v>
      </c>
      <c r="C907">
        <f t="shared" si="65"/>
        <v>58.297392073407771</v>
      </c>
      <c r="D907">
        <f t="shared" si="67"/>
        <v>57.904935068102134</v>
      </c>
      <c r="E907">
        <f t="shared" si="66"/>
        <v>0.3924570053056371</v>
      </c>
      <c r="F907">
        <f t="shared" si="69"/>
        <v>0.25217152449259805</v>
      </c>
      <c r="G907">
        <f t="shared" si="68"/>
        <v>0.14028548081303904</v>
      </c>
    </row>
    <row r="908" spans="1:7" x14ac:dyDescent="0.2">
      <c r="A908">
        <v>20080808</v>
      </c>
      <c r="B908">
        <v>57.74</v>
      </c>
      <c r="C908">
        <f t="shared" si="65"/>
        <v>58.211639446729649</v>
      </c>
      <c r="D908">
        <f t="shared" si="67"/>
        <v>57.892717655650117</v>
      </c>
      <c r="E908">
        <f t="shared" si="66"/>
        <v>0.31892179107953211</v>
      </c>
      <c r="F908">
        <f t="shared" si="69"/>
        <v>0.26552157780998487</v>
      </c>
      <c r="G908">
        <f t="shared" si="68"/>
        <v>5.3400213269547248E-2</v>
      </c>
    </row>
    <row r="909" spans="1:7" x14ac:dyDescent="0.2">
      <c r="A909">
        <v>20080811</v>
      </c>
      <c r="B909">
        <v>58.54</v>
      </c>
      <c r="C909">
        <f t="shared" si="65"/>
        <v>58.262156454925091</v>
      </c>
      <c r="D909">
        <f t="shared" si="67"/>
        <v>57.940664495972328</v>
      </c>
      <c r="E909">
        <f t="shared" si="66"/>
        <v>0.3214919589527625</v>
      </c>
      <c r="F909">
        <f t="shared" si="69"/>
        <v>0.27671565403854043</v>
      </c>
      <c r="G909">
        <f t="shared" si="68"/>
        <v>4.4776304914222076E-2</v>
      </c>
    </row>
    <row r="910" spans="1:7" x14ac:dyDescent="0.2">
      <c r="A910">
        <v>20080812</v>
      </c>
      <c r="B910">
        <v>59.29</v>
      </c>
      <c r="C910">
        <f t="shared" si="65"/>
        <v>58.420286231090465</v>
      </c>
      <c r="D910">
        <f t="shared" si="67"/>
        <v>58.040615274048456</v>
      </c>
      <c r="E910">
        <f t="shared" si="66"/>
        <v>0.37967095704200915</v>
      </c>
      <c r="F910">
        <f t="shared" si="69"/>
        <v>0.29730671463923419</v>
      </c>
      <c r="G910">
        <f t="shared" si="68"/>
        <v>8.2364242402774956E-2</v>
      </c>
    </row>
    <row r="911" spans="1:7" x14ac:dyDescent="0.2">
      <c r="A911">
        <v>20080813</v>
      </c>
      <c r="B911">
        <v>57.95</v>
      </c>
      <c r="C911">
        <f t="shared" ref="C911:C974" si="70">(B911*(2/(12+1))+C910*(1-(2/(12+1))))</f>
        <v>58.347934503230398</v>
      </c>
      <c r="D911">
        <f t="shared" si="67"/>
        <v>58.03390303152635</v>
      </c>
      <c r="E911">
        <f t="shared" si="66"/>
        <v>0.31403147170404822</v>
      </c>
      <c r="F911">
        <f t="shared" si="69"/>
        <v>0.30065166605219701</v>
      </c>
      <c r="G911">
        <f t="shared" si="68"/>
        <v>1.3379805651851207E-2</v>
      </c>
    </row>
    <row r="912" spans="1:7" x14ac:dyDescent="0.2">
      <c r="A912">
        <v>20080814</v>
      </c>
      <c r="B912">
        <v>58.09</v>
      </c>
      <c r="C912">
        <f t="shared" si="70"/>
        <v>58.308252271964186</v>
      </c>
      <c r="D912">
        <f t="shared" si="67"/>
        <v>58.038058362524403</v>
      </c>
      <c r="E912">
        <f t="shared" si="66"/>
        <v>0.27019390943978294</v>
      </c>
      <c r="F912">
        <f t="shared" si="69"/>
        <v>0.29456011472971422</v>
      </c>
      <c r="G912">
        <f t="shared" si="68"/>
        <v>-2.4366205289931275E-2</v>
      </c>
    </row>
    <row r="913" spans="1:7" x14ac:dyDescent="0.2">
      <c r="A913">
        <v>20080815</v>
      </c>
      <c r="B913">
        <v>59.31</v>
      </c>
      <c r="C913">
        <f t="shared" si="70"/>
        <v>58.46236730704662</v>
      </c>
      <c r="D913">
        <f t="shared" si="67"/>
        <v>58.132276261596665</v>
      </c>
      <c r="E913">
        <f t="shared" si="66"/>
        <v>0.33009104544995438</v>
      </c>
      <c r="F913">
        <f t="shared" si="69"/>
        <v>0.30166630087376228</v>
      </c>
      <c r="G913">
        <f t="shared" si="68"/>
        <v>2.8424744576192096E-2</v>
      </c>
    </row>
    <row r="914" spans="1:7" x14ac:dyDescent="0.2">
      <c r="A914">
        <v>20080818</v>
      </c>
      <c r="B914">
        <v>58.89</v>
      </c>
      <c r="C914">
        <f t="shared" si="70"/>
        <v>58.528156952116369</v>
      </c>
      <c r="D914">
        <f t="shared" si="67"/>
        <v>58.188403945922836</v>
      </c>
      <c r="E914">
        <f t="shared" si="66"/>
        <v>0.33975300619353277</v>
      </c>
      <c r="F914">
        <f t="shared" si="69"/>
        <v>0.3092836419377164</v>
      </c>
      <c r="G914">
        <f t="shared" si="68"/>
        <v>3.0469364255816367E-2</v>
      </c>
    </row>
    <row r="915" spans="1:7" x14ac:dyDescent="0.2">
      <c r="A915">
        <v>20080819</v>
      </c>
      <c r="B915">
        <v>58.24</v>
      </c>
      <c r="C915">
        <f t="shared" si="70"/>
        <v>58.483825113329239</v>
      </c>
      <c r="D915">
        <f t="shared" si="67"/>
        <v>58.192225875854476</v>
      </c>
      <c r="E915">
        <f t="shared" si="66"/>
        <v>0.29159923747476313</v>
      </c>
      <c r="F915">
        <f t="shared" si="69"/>
        <v>0.30574676104512577</v>
      </c>
      <c r="G915">
        <f t="shared" si="68"/>
        <v>-1.4147523570362641E-2</v>
      </c>
    </row>
    <row r="916" spans="1:7" x14ac:dyDescent="0.2">
      <c r="A916">
        <v>20080820</v>
      </c>
      <c r="B916">
        <v>58.39</v>
      </c>
      <c r="C916">
        <f t="shared" si="70"/>
        <v>58.469390480509354</v>
      </c>
      <c r="D916">
        <f t="shared" si="67"/>
        <v>58.206875810976364</v>
      </c>
      <c r="E916">
        <f t="shared" si="66"/>
        <v>0.2625146695329903</v>
      </c>
      <c r="F916">
        <f t="shared" si="69"/>
        <v>0.2971003427426987</v>
      </c>
      <c r="G916">
        <f t="shared" si="68"/>
        <v>-3.4585673209708401E-2</v>
      </c>
    </row>
    <row r="917" spans="1:7" x14ac:dyDescent="0.2">
      <c r="A917">
        <v>20080821</v>
      </c>
      <c r="B917">
        <v>58.56</v>
      </c>
      <c r="C917">
        <f t="shared" si="70"/>
        <v>58.483330406584834</v>
      </c>
      <c r="D917">
        <f t="shared" si="67"/>
        <v>58.233033158311443</v>
      </c>
      <c r="E917">
        <f t="shared" si="66"/>
        <v>0.25029724827339095</v>
      </c>
      <c r="F917">
        <f t="shared" si="69"/>
        <v>0.28773972384883717</v>
      </c>
      <c r="G917">
        <f t="shared" si="68"/>
        <v>-3.7442475575446221E-2</v>
      </c>
    </row>
    <row r="918" spans="1:7" x14ac:dyDescent="0.2">
      <c r="A918">
        <v>20080822</v>
      </c>
      <c r="B918">
        <v>59.47</v>
      </c>
      <c r="C918">
        <f t="shared" si="70"/>
        <v>58.635125728648703</v>
      </c>
      <c r="D918">
        <f t="shared" si="67"/>
        <v>58.324660331769849</v>
      </c>
      <c r="E918">
        <f t="shared" si="66"/>
        <v>0.31046539687885399</v>
      </c>
      <c r="F918">
        <f t="shared" si="69"/>
        <v>0.29228485845484053</v>
      </c>
      <c r="G918">
        <f t="shared" si="68"/>
        <v>1.8180538424013459E-2</v>
      </c>
    </row>
    <row r="919" spans="1:7" x14ac:dyDescent="0.2">
      <c r="A919">
        <v>20080825</v>
      </c>
      <c r="B919">
        <v>58.57</v>
      </c>
      <c r="C919">
        <f t="shared" si="70"/>
        <v>58.625106385779674</v>
      </c>
      <c r="D919">
        <f t="shared" si="67"/>
        <v>58.342833640527637</v>
      </c>
      <c r="E919">
        <f t="shared" si="66"/>
        <v>0.28227274525203683</v>
      </c>
      <c r="F919">
        <f t="shared" si="69"/>
        <v>0.29028243581427982</v>
      </c>
      <c r="G919">
        <f t="shared" si="68"/>
        <v>-8.0096905622429881E-3</v>
      </c>
    </row>
    <row r="920" spans="1:7" x14ac:dyDescent="0.2">
      <c r="A920">
        <v>20080826</v>
      </c>
      <c r="B920">
        <v>59.02</v>
      </c>
      <c r="C920">
        <f t="shared" si="70"/>
        <v>58.685859249505882</v>
      </c>
      <c r="D920">
        <f t="shared" si="67"/>
        <v>58.392994111599663</v>
      </c>
      <c r="E920">
        <f t="shared" si="66"/>
        <v>0.29286513790621882</v>
      </c>
      <c r="F920">
        <f t="shared" si="69"/>
        <v>0.29079897623266765</v>
      </c>
      <c r="G920">
        <f t="shared" si="68"/>
        <v>2.0661616735511701E-3</v>
      </c>
    </row>
    <row r="921" spans="1:7" x14ac:dyDescent="0.2">
      <c r="A921">
        <v>20080827</v>
      </c>
      <c r="B921">
        <v>59.3</v>
      </c>
      <c r="C921">
        <f t="shared" si="70"/>
        <v>58.780342441889594</v>
      </c>
      <c r="D921">
        <f t="shared" si="67"/>
        <v>58.460179732962651</v>
      </c>
      <c r="E921">
        <f t="shared" si="66"/>
        <v>0.32016270892694365</v>
      </c>
      <c r="F921">
        <f t="shared" si="69"/>
        <v>0.29667172277152287</v>
      </c>
      <c r="G921">
        <f t="shared" si="68"/>
        <v>2.3490986155420779E-2</v>
      </c>
    </row>
    <row r="922" spans="1:7" x14ac:dyDescent="0.2">
      <c r="A922">
        <v>20080828</v>
      </c>
      <c r="B922">
        <v>59.8</v>
      </c>
      <c r="C922">
        <f t="shared" si="70"/>
        <v>58.937212835445038</v>
      </c>
      <c r="D922">
        <f t="shared" si="67"/>
        <v>58.559425678669122</v>
      </c>
      <c r="E922">
        <f t="shared" si="66"/>
        <v>0.37778715677591634</v>
      </c>
      <c r="F922">
        <f t="shared" si="69"/>
        <v>0.31289480957240157</v>
      </c>
      <c r="G922">
        <f t="shared" si="68"/>
        <v>6.4892347203514777E-2</v>
      </c>
    </row>
    <row r="923" spans="1:7" x14ac:dyDescent="0.2">
      <c r="A923">
        <v>20080829</v>
      </c>
      <c r="B923">
        <v>59.11</v>
      </c>
      <c r="C923">
        <f t="shared" si="70"/>
        <v>58.963795476145805</v>
      </c>
      <c r="D923">
        <f t="shared" si="67"/>
        <v>58.600208961730665</v>
      </c>
      <c r="E923">
        <f t="shared" si="66"/>
        <v>0.36358651441513956</v>
      </c>
      <c r="F923">
        <f t="shared" si="69"/>
        <v>0.32303315054094917</v>
      </c>
      <c r="G923">
        <f t="shared" si="68"/>
        <v>4.0553363874190396E-2</v>
      </c>
    </row>
    <row r="924" spans="1:7" x14ac:dyDescent="0.2">
      <c r="A924">
        <v>20080902</v>
      </c>
      <c r="B924">
        <v>59.67</v>
      </c>
      <c r="C924">
        <f t="shared" si="70"/>
        <v>59.072442325969526</v>
      </c>
      <c r="D924">
        <f t="shared" si="67"/>
        <v>58.679452742343209</v>
      </c>
      <c r="E924">
        <f t="shared" ref="E924:E987" si="71">C924-D924</f>
        <v>0.39298958362631708</v>
      </c>
      <c r="F924">
        <f t="shared" si="69"/>
        <v>0.33702443715802277</v>
      </c>
      <c r="G924">
        <f t="shared" si="68"/>
        <v>5.5965146468294313E-2</v>
      </c>
    </row>
    <row r="925" spans="1:7" x14ac:dyDescent="0.2">
      <c r="A925">
        <v>20080903</v>
      </c>
      <c r="B925">
        <v>59.65</v>
      </c>
      <c r="C925">
        <f t="shared" si="70"/>
        <v>59.161297352743446</v>
      </c>
      <c r="D925">
        <f t="shared" ref="D925:D988" si="72">B925*(2/(26+1)) + D924*(1-(2/(26+1)))</f>
        <v>58.751345131799269</v>
      </c>
      <c r="E925">
        <f t="shared" si="71"/>
        <v>0.40995222094417727</v>
      </c>
      <c r="F925">
        <f t="shared" si="69"/>
        <v>0.35160999391525366</v>
      </c>
      <c r="G925">
        <f t="shared" si="68"/>
        <v>5.834222702892361E-2</v>
      </c>
    </row>
    <row r="926" spans="1:7" x14ac:dyDescent="0.2">
      <c r="A926">
        <v>20080904</v>
      </c>
      <c r="B926">
        <v>59.75</v>
      </c>
      <c r="C926">
        <f t="shared" si="70"/>
        <v>59.251866990782915</v>
      </c>
      <c r="D926">
        <f t="shared" si="72"/>
        <v>58.8253195664808</v>
      </c>
      <c r="E926">
        <f t="shared" si="71"/>
        <v>0.42654742430211456</v>
      </c>
      <c r="F926">
        <f t="shared" si="69"/>
        <v>0.36659747999262582</v>
      </c>
      <c r="G926">
        <f t="shared" si="68"/>
        <v>5.9949944309488745E-2</v>
      </c>
    </row>
    <row r="927" spans="1:7" x14ac:dyDescent="0.2">
      <c r="A927">
        <v>20080905</v>
      </c>
      <c r="B927">
        <v>60.77</v>
      </c>
      <c r="C927">
        <f t="shared" si="70"/>
        <v>59.485425915277851</v>
      </c>
      <c r="D927">
        <f t="shared" si="72"/>
        <v>58.969369968963704</v>
      </c>
      <c r="E927">
        <f t="shared" si="71"/>
        <v>0.51605594631414675</v>
      </c>
      <c r="F927">
        <f t="shared" si="69"/>
        <v>0.39648917325693001</v>
      </c>
      <c r="G927">
        <f t="shared" si="68"/>
        <v>0.11956677305721675</v>
      </c>
    </row>
    <row r="928" spans="1:7" x14ac:dyDescent="0.2">
      <c r="A928">
        <v>20080908</v>
      </c>
      <c r="B928">
        <v>61.98</v>
      </c>
      <c r="C928">
        <f t="shared" si="70"/>
        <v>59.869206543696642</v>
      </c>
      <c r="D928">
        <f t="shared" si="72"/>
        <v>59.192379600892316</v>
      </c>
      <c r="E928">
        <f t="shared" si="71"/>
        <v>0.67682694280432543</v>
      </c>
      <c r="F928">
        <f t="shared" si="69"/>
        <v>0.45255672716640916</v>
      </c>
      <c r="G928">
        <f t="shared" si="68"/>
        <v>0.22427021563791627</v>
      </c>
    </row>
    <row r="929" spans="1:7" x14ac:dyDescent="0.2">
      <c r="A929">
        <v>20080909</v>
      </c>
      <c r="B929">
        <v>61.11</v>
      </c>
      <c r="C929">
        <f t="shared" si="70"/>
        <v>60.060097844666387</v>
      </c>
      <c r="D929">
        <f t="shared" si="72"/>
        <v>59.334425556381774</v>
      </c>
      <c r="E929">
        <f t="shared" si="71"/>
        <v>0.72567228828461339</v>
      </c>
      <c r="F929">
        <f t="shared" si="69"/>
        <v>0.50717983939004996</v>
      </c>
      <c r="G929">
        <f t="shared" si="68"/>
        <v>0.21849244889456343</v>
      </c>
    </row>
    <row r="930" spans="1:7" x14ac:dyDescent="0.2">
      <c r="A930">
        <v>20080910</v>
      </c>
      <c r="B930">
        <v>62.01</v>
      </c>
      <c r="C930">
        <f t="shared" si="70"/>
        <v>60.360082791640785</v>
      </c>
      <c r="D930">
        <f t="shared" si="72"/>
        <v>59.532616255909048</v>
      </c>
      <c r="E930">
        <f t="shared" si="71"/>
        <v>0.82746653573173745</v>
      </c>
      <c r="F930">
        <f t="shared" si="69"/>
        <v>0.57123717865838752</v>
      </c>
      <c r="G930">
        <f t="shared" si="68"/>
        <v>0.25622935707334993</v>
      </c>
    </row>
    <row r="931" spans="1:7" x14ac:dyDescent="0.2">
      <c r="A931">
        <v>20080911</v>
      </c>
      <c r="B931">
        <v>63.17</v>
      </c>
      <c r="C931">
        <f t="shared" si="70"/>
        <v>60.792377746772971</v>
      </c>
      <c r="D931">
        <f t="shared" si="72"/>
        <v>59.802052088804679</v>
      </c>
      <c r="E931">
        <f t="shared" si="71"/>
        <v>0.99032565796829175</v>
      </c>
      <c r="F931">
        <f t="shared" si="69"/>
        <v>0.65505487452036837</v>
      </c>
      <c r="G931">
        <f t="shared" si="68"/>
        <v>0.33527078344792338</v>
      </c>
    </row>
    <row r="932" spans="1:7" x14ac:dyDescent="0.2">
      <c r="A932">
        <v>20080912</v>
      </c>
      <c r="B932">
        <v>62.45</v>
      </c>
      <c r="C932">
        <f t="shared" si="70"/>
        <v>61.04739655496175</v>
      </c>
      <c r="D932">
        <f t="shared" si="72"/>
        <v>59.998196378522849</v>
      </c>
      <c r="E932">
        <f t="shared" si="71"/>
        <v>1.0492001764389016</v>
      </c>
      <c r="F932">
        <f t="shared" si="69"/>
        <v>0.73388393490407511</v>
      </c>
      <c r="G932">
        <f t="shared" ref="G932:G995" si="73">E932-F932</f>
        <v>0.31531624153482651</v>
      </c>
    </row>
    <row r="933" spans="1:7" x14ac:dyDescent="0.2">
      <c r="A933">
        <v>20080915</v>
      </c>
      <c r="B933">
        <v>61.66</v>
      </c>
      <c r="C933">
        <f t="shared" si="70"/>
        <v>61.141643238813792</v>
      </c>
      <c r="D933">
        <f t="shared" si="72"/>
        <v>60.12129294307671</v>
      </c>
      <c r="E933">
        <f t="shared" si="71"/>
        <v>1.0203502957370816</v>
      </c>
      <c r="F933">
        <f t="shared" ref="F933:F996" si="74">(E933*(2/(9+1))+F932*(1-(2/(9+1))))</f>
        <v>0.7911772070706764</v>
      </c>
      <c r="G933">
        <f t="shared" si="73"/>
        <v>0.22917308866640518</v>
      </c>
    </row>
    <row r="934" spans="1:7" x14ac:dyDescent="0.2">
      <c r="A934">
        <v>20080916</v>
      </c>
      <c r="B934">
        <v>62.12</v>
      </c>
      <c r="C934">
        <f t="shared" si="70"/>
        <v>61.29215966361167</v>
      </c>
      <c r="D934">
        <f t="shared" si="72"/>
        <v>60.269345317663621</v>
      </c>
      <c r="E934">
        <f t="shared" si="71"/>
        <v>1.0228143459480492</v>
      </c>
      <c r="F934">
        <f t="shared" si="74"/>
        <v>0.83750463484615101</v>
      </c>
      <c r="G934">
        <f t="shared" si="73"/>
        <v>0.1853097111018982</v>
      </c>
    </row>
    <row r="935" spans="1:7" x14ac:dyDescent="0.2">
      <c r="A935">
        <v>20080917</v>
      </c>
      <c r="B935">
        <v>59.45</v>
      </c>
      <c r="C935">
        <f t="shared" si="70"/>
        <v>61.008750484594486</v>
      </c>
      <c r="D935">
        <f t="shared" si="72"/>
        <v>60.20865307191076</v>
      </c>
      <c r="E935">
        <f t="shared" si="71"/>
        <v>0.80009741268372636</v>
      </c>
      <c r="F935">
        <f t="shared" si="74"/>
        <v>0.83002319041366612</v>
      </c>
      <c r="G935">
        <f t="shared" si="73"/>
        <v>-2.9925777729939762E-2</v>
      </c>
    </row>
    <row r="936" spans="1:7" x14ac:dyDescent="0.2">
      <c r="A936">
        <v>20080918</v>
      </c>
      <c r="B936">
        <v>61.2</v>
      </c>
      <c r="C936">
        <f t="shared" si="70"/>
        <v>61.038173486964567</v>
      </c>
      <c r="D936">
        <f t="shared" si="72"/>
        <v>60.282086177695149</v>
      </c>
      <c r="E936">
        <f t="shared" si="71"/>
        <v>0.75608730926941803</v>
      </c>
      <c r="F936">
        <f t="shared" si="74"/>
        <v>0.81523601418481662</v>
      </c>
      <c r="G936">
        <f t="shared" si="73"/>
        <v>-5.9148704915398587E-2</v>
      </c>
    </row>
    <row r="937" spans="1:7" x14ac:dyDescent="0.2">
      <c r="A937">
        <v>20080919</v>
      </c>
      <c r="B937">
        <v>59.89</v>
      </c>
      <c r="C937">
        <f t="shared" si="70"/>
        <v>60.861531412046944</v>
      </c>
      <c r="D937">
        <f t="shared" si="72"/>
        <v>60.253042757125137</v>
      </c>
      <c r="E937">
        <f t="shared" si="71"/>
        <v>0.60848865492180693</v>
      </c>
      <c r="F937">
        <f t="shared" si="74"/>
        <v>0.77388654233221477</v>
      </c>
      <c r="G937">
        <f t="shared" si="73"/>
        <v>-0.16539788741040784</v>
      </c>
    </row>
    <row r="938" spans="1:7" x14ac:dyDescent="0.2">
      <c r="A938">
        <v>20080922</v>
      </c>
      <c r="B938">
        <v>59.04</v>
      </c>
      <c r="C938">
        <f t="shared" si="70"/>
        <v>60.581295810193566</v>
      </c>
      <c r="D938">
        <f t="shared" si="72"/>
        <v>60.163187738078832</v>
      </c>
      <c r="E938">
        <f t="shared" si="71"/>
        <v>0.41810807211473389</v>
      </c>
      <c r="F938">
        <f t="shared" si="74"/>
        <v>0.70273084828871868</v>
      </c>
      <c r="G938">
        <f t="shared" si="73"/>
        <v>-0.28462277617398479</v>
      </c>
    </row>
    <row r="939" spans="1:7" x14ac:dyDescent="0.2">
      <c r="A939">
        <v>20080923</v>
      </c>
      <c r="B939">
        <v>58.61</v>
      </c>
      <c r="C939">
        <f t="shared" si="70"/>
        <v>60.278019531702249</v>
      </c>
      <c r="D939">
        <f t="shared" si="72"/>
        <v>60.04813679451744</v>
      </c>
      <c r="E939">
        <f t="shared" si="71"/>
        <v>0.22988273718480912</v>
      </c>
      <c r="F939">
        <f t="shared" si="74"/>
        <v>0.60816122606793677</v>
      </c>
      <c r="G939">
        <f t="shared" si="73"/>
        <v>-0.37827848888312765</v>
      </c>
    </row>
    <row r="940" spans="1:7" x14ac:dyDescent="0.2">
      <c r="A940">
        <v>20080924</v>
      </c>
      <c r="B940">
        <v>59</v>
      </c>
      <c r="C940">
        <f t="shared" si="70"/>
        <v>60.0814011422096</v>
      </c>
      <c r="D940">
        <f t="shared" si="72"/>
        <v>59.970497031960591</v>
      </c>
      <c r="E940">
        <f t="shared" si="71"/>
        <v>0.11090411024900959</v>
      </c>
      <c r="F940">
        <f t="shared" si="74"/>
        <v>0.50870980290415135</v>
      </c>
      <c r="G940">
        <f t="shared" si="73"/>
        <v>-0.39780569265514176</v>
      </c>
    </row>
    <row r="941" spans="1:7" x14ac:dyDescent="0.2">
      <c r="A941">
        <v>20080925</v>
      </c>
      <c r="B941">
        <v>60.14</v>
      </c>
      <c r="C941">
        <f t="shared" si="70"/>
        <v>60.09041635110043</v>
      </c>
      <c r="D941">
        <f t="shared" si="72"/>
        <v>59.983052807370917</v>
      </c>
      <c r="E941">
        <f t="shared" si="71"/>
        <v>0.1073635437295124</v>
      </c>
      <c r="F941">
        <f t="shared" si="74"/>
        <v>0.42844055106922357</v>
      </c>
      <c r="G941">
        <f t="shared" si="73"/>
        <v>-0.32107700733971117</v>
      </c>
    </row>
    <row r="942" spans="1:7" x14ac:dyDescent="0.2">
      <c r="A942">
        <v>20080926</v>
      </c>
      <c r="B942">
        <v>60.71</v>
      </c>
      <c r="C942">
        <f t="shared" si="70"/>
        <v>60.185736912469594</v>
      </c>
      <c r="D942">
        <f t="shared" si="72"/>
        <v>60.036900747565667</v>
      </c>
      <c r="E942">
        <f t="shared" si="71"/>
        <v>0.14883616490392626</v>
      </c>
      <c r="F942">
        <f t="shared" si="74"/>
        <v>0.37251967383616413</v>
      </c>
      <c r="G942">
        <f t="shared" si="73"/>
        <v>-0.22368350893223787</v>
      </c>
    </row>
    <row r="943" spans="1:7" x14ac:dyDescent="0.2">
      <c r="A943">
        <v>20080929</v>
      </c>
      <c r="B943">
        <v>59.48</v>
      </c>
      <c r="C943">
        <f t="shared" si="70"/>
        <v>60.077162002858884</v>
      </c>
      <c r="D943">
        <f t="shared" si="72"/>
        <v>59.995648840338582</v>
      </c>
      <c r="E943">
        <f t="shared" si="71"/>
        <v>8.1513162520302274E-2</v>
      </c>
      <c r="F943">
        <f t="shared" si="74"/>
        <v>0.31431837157299175</v>
      </c>
      <c r="G943">
        <f t="shared" si="73"/>
        <v>-0.23280520905268948</v>
      </c>
    </row>
    <row r="944" spans="1:7" x14ac:dyDescent="0.2">
      <c r="A944">
        <v>20080930</v>
      </c>
      <c r="B944">
        <v>59.7</v>
      </c>
      <c r="C944">
        <f t="shared" si="70"/>
        <v>60.01913707934213</v>
      </c>
      <c r="D944">
        <f t="shared" si="72"/>
        <v>59.973748926239431</v>
      </c>
      <c r="E944">
        <f t="shared" si="71"/>
        <v>4.5388153102699391E-2</v>
      </c>
      <c r="F944">
        <f t="shared" si="74"/>
        <v>0.26053232787893332</v>
      </c>
      <c r="G944">
        <f t="shared" si="73"/>
        <v>-0.21514417477623393</v>
      </c>
    </row>
    <row r="945" spans="1:7" x14ac:dyDescent="0.2">
      <c r="A945">
        <v>20081001</v>
      </c>
      <c r="B945">
        <v>59.69</v>
      </c>
      <c r="C945">
        <f t="shared" si="70"/>
        <v>59.968500605597185</v>
      </c>
      <c r="D945">
        <f t="shared" si="72"/>
        <v>59.952730487258727</v>
      </c>
      <c r="E945">
        <f t="shared" si="71"/>
        <v>1.5770118338458872E-2</v>
      </c>
      <c r="F945">
        <f t="shared" si="74"/>
        <v>0.21157988597083843</v>
      </c>
      <c r="G945">
        <f t="shared" si="73"/>
        <v>-0.19580976763237956</v>
      </c>
    </row>
    <row r="946" spans="1:7" x14ac:dyDescent="0.2">
      <c r="A946">
        <v>20081002</v>
      </c>
      <c r="B946">
        <v>58.85</v>
      </c>
      <c r="C946">
        <f t="shared" si="70"/>
        <v>59.796423589351463</v>
      </c>
      <c r="D946">
        <f t="shared" si="72"/>
        <v>59.871046747461783</v>
      </c>
      <c r="E946">
        <f t="shared" si="71"/>
        <v>-7.4623158110320276E-2</v>
      </c>
      <c r="F946">
        <f t="shared" si="74"/>
        <v>0.15433927715460669</v>
      </c>
      <c r="G946">
        <f t="shared" si="73"/>
        <v>-0.22896243526492696</v>
      </c>
    </row>
    <row r="947" spans="1:7" x14ac:dyDescent="0.2">
      <c r="A947">
        <v>20081003</v>
      </c>
      <c r="B947">
        <v>59.74</v>
      </c>
      <c r="C947">
        <f t="shared" si="70"/>
        <v>59.787743037143542</v>
      </c>
      <c r="D947">
        <f t="shared" si="72"/>
        <v>59.861339580983135</v>
      </c>
      <c r="E947">
        <f t="shared" si="71"/>
        <v>-7.3596543839592243E-2</v>
      </c>
      <c r="F947">
        <f t="shared" si="74"/>
        <v>0.10875211295576691</v>
      </c>
      <c r="G947">
        <f t="shared" si="73"/>
        <v>-0.18234865679535917</v>
      </c>
    </row>
    <row r="948" spans="1:7" x14ac:dyDescent="0.2">
      <c r="A948">
        <v>20081006</v>
      </c>
      <c r="B948">
        <v>58.34</v>
      </c>
      <c r="C948">
        <f t="shared" si="70"/>
        <v>59.565013339121464</v>
      </c>
      <c r="D948">
        <f t="shared" si="72"/>
        <v>59.748647760169575</v>
      </c>
      <c r="E948">
        <f t="shared" si="71"/>
        <v>-0.18363442104811156</v>
      </c>
      <c r="F948">
        <f t="shared" si="74"/>
        <v>5.0274806154991213E-2</v>
      </c>
      <c r="G948">
        <f t="shared" si="73"/>
        <v>-0.23390922720310278</v>
      </c>
    </row>
    <row r="949" spans="1:7" x14ac:dyDescent="0.2">
      <c r="A949">
        <v>20081007</v>
      </c>
      <c r="B949">
        <v>54.75</v>
      </c>
      <c r="C949">
        <f t="shared" si="70"/>
        <v>58.824242056179699</v>
      </c>
      <c r="D949">
        <f t="shared" si="72"/>
        <v>59.378377555712575</v>
      </c>
      <c r="E949">
        <f t="shared" si="71"/>
        <v>-0.554135499532876</v>
      </c>
      <c r="F949">
        <f t="shared" si="74"/>
        <v>-7.0607254982582232E-2</v>
      </c>
      <c r="G949">
        <f t="shared" si="73"/>
        <v>-0.48352824455029375</v>
      </c>
    </row>
    <row r="950" spans="1:7" x14ac:dyDescent="0.2">
      <c r="A950">
        <v>20081008</v>
      </c>
      <c r="B950">
        <v>54.57</v>
      </c>
      <c r="C950">
        <f t="shared" si="70"/>
        <v>58.169743278305894</v>
      </c>
      <c r="D950">
        <f t="shared" si="72"/>
        <v>59.022201440474603</v>
      </c>
      <c r="E950">
        <f t="shared" si="71"/>
        <v>-0.85245816216870907</v>
      </c>
      <c r="F950">
        <f t="shared" si="74"/>
        <v>-0.22697743641980761</v>
      </c>
      <c r="G950">
        <f t="shared" si="73"/>
        <v>-0.62548072574890146</v>
      </c>
    </row>
    <row r="951" spans="1:7" x14ac:dyDescent="0.2">
      <c r="A951">
        <v>20081009</v>
      </c>
      <c r="B951">
        <v>51.69</v>
      </c>
      <c r="C951">
        <f t="shared" si="70"/>
        <v>57.172859697028066</v>
      </c>
      <c r="D951">
        <f t="shared" si="72"/>
        <v>58.479075407846857</v>
      </c>
      <c r="E951">
        <f t="shared" si="71"/>
        <v>-1.3062157108187904</v>
      </c>
      <c r="F951">
        <f t="shared" si="74"/>
        <v>-0.44282509129960423</v>
      </c>
      <c r="G951">
        <f t="shared" si="73"/>
        <v>-0.86339061951918616</v>
      </c>
    </row>
    <row r="952" spans="1:7" x14ac:dyDescent="0.2">
      <c r="A952">
        <v>20081010</v>
      </c>
      <c r="B952">
        <v>51.21</v>
      </c>
      <c r="C952">
        <f t="shared" si="70"/>
        <v>56.255496666716056</v>
      </c>
      <c r="D952">
        <f t="shared" si="72"/>
        <v>57.940625377635982</v>
      </c>
      <c r="E952">
        <f t="shared" si="71"/>
        <v>-1.6851287109199262</v>
      </c>
      <c r="F952">
        <f t="shared" si="74"/>
        <v>-0.69128581522366872</v>
      </c>
      <c r="G952">
        <f t="shared" si="73"/>
        <v>-0.9938428956962575</v>
      </c>
    </row>
    <row r="953" spans="1:7" x14ac:dyDescent="0.2">
      <c r="A953">
        <v>20081013</v>
      </c>
      <c r="B953">
        <v>54.49</v>
      </c>
      <c r="C953">
        <f t="shared" si="70"/>
        <v>55.983881794913586</v>
      </c>
      <c r="D953">
        <f t="shared" si="72"/>
        <v>57.685023497811088</v>
      </c>
      <c r="E953">
        <f t="shared" si="71"/>
        <v>-1.7011417028975018</v>
      </c>
      <c r="F953">
        <f t="shared" si="74"/>
        <v>-0.8932569927584354</v>
      </c>
      <c r="G953">
        <f t="shared" si="73"/>
        <v>-0.80788471013906638</v>
      </c>
    </row>
    <row r="954" spans="1:7" x14ac:dyDescent="0.2">
      <c r="A954">
        <v>20081014</v>
      </c>
      <c r="B954">
        <v>54.45</v>
      </c>
      <c r="C954">
        <f t="shared" si="70"/>
        <v>55.747899980311495</v>
      </c>
      <c r="D954">
        <f t="shared" si="72"/>
        <v>57.445392127602858</v>
      </c>
      <c r="E954">
        <f t="shared" si="71"/>
        <v>-1.6974921472913636</v>
      </c>
      <c r="F954">
        <f t="shared" si="74"/>
        <v>-1.0541040236650212</v>
      </c>
      <c r="G954">
        <f t="shared" si="73"/>
        <v>-0.64338812362634235</v>
      </c>
    </row>
    <row r="955" spans="1:7" x14ac:dyDescent="0.2">
      <c r="A955">
        <v>20081015</v>
      </c>
      <c r="B955">
        <v>49.93</v>
      </c>
      <c r="C955">
        <f t="shared" si="70"/>
        <v>54.852838444878955</v>
      </c>
      <c r="D955">
        <f t="shared" si="72"/>
        <v>56.888696414447089</v>
      </c>
      <c r="E955">
        <f t="shared" si="71"/>
        <v>-2.0358579695681343</v>
      </c>
      <c r="F955">
        <f t="shared" si="74"/>
        <v>-1.2504548128456439</v>
      </c>
      <c r="G955">
        <f t="shared" si="73"/>
        <v>-0.78540315672249039</v>
      </c>
    </row>
    <row r="956" spans="1:7" x14ac:dyDescent="0.2">
      <c r="A956">
        <v>20081016</v>
      </c>
      <c r="B956">
        <v>54.54</v>
      </c>
      <c r="C956">
        <f t="shared" si="70"/>
        <v>54.804709453359116</v>
      </c>
      <c r="D956">
        <f t="shared" si="72"/>
        <v>56.714718902265822</v>
      </c>
      <c r="E956">
        <f t="shared" si="71"/>
        <v>-1.9100094489067061</v>
      </c>
      <c r="F956">
        <f t="shared" si="74"/>
        <v>-1.3823657400578564</v>
      </c>
      <c r="G956">
        <f t="shared" si="73"/>
        <v>-0.5276437088488497</v>
      </c>
    </row>
    <row r="957" spans="1:7" x14ac:dyDescent="0.2">
      <c r="A957">
        <v>20081017</v>
      </c>
      <c r="B957">
        <v>53.85</v>
      </c>
      <c r="C957">
        <f t="shared" si="70"/>
        <v>54.657831075919255</v>
      </c>
      <c r="D957">
        <f t="shared" si="72"/>
        <v>56.50251750209798</v>
      </c>
      <c r="E957">
        <f t="shared" si="71"/>
        <v>-1.8446864261787255</v>
      </c>
      <c r="F957">
        <f t="shared" si="74"/>
        <v>-1.4748298772820303</v>
      </c>
      <c r="G957">
        <f t="shared" si="73"/>
        <v>-0.36985654889669517</v>
      </c>
    </row>
    <row r="958" spans="1:7" x14ac:dyDescent="0.2">
      <c r="A958">
        <v>20081020</v>
      </c>
      <c r="B958">
        <v>54.4</v>
      </c>
      <c r="C958">
        <f t="shared" si="70"/>
        <v>54.61816475654706</v>
      </c>
      <c r="D958">
        <f t="shared" si="72"/>
        <v>56.346775464905541</v>
      </c>
      <c r="E958">
        <f t="shared" si="71"/>
        <v>-1.728610708358481</v>
      </c>
      <c r="F958">
        <f t="shared" si="74"/>
        <v>-1.5255860434973205</v>
      </c>
      <c r="G958">
        <f t="shared" si="73"/>
        <v>-0.20302466486116044</v>
      </c>
    </row>
    <row r="959" spans="1:7" x14ac:dyDescent="0.2">
      <c r="A959">
        <v>20081021</v>
      </c>
      <c r="B959">
        <v>53.64</v>
      </c>
      <c r="C959">
        <f t="shared" si="70"/>
        <v>54.467677870924433</v>
      </c>
      <c r="D959">
        <f t="shared" si="72"/>
        <v>56.146273578616245</v>
      </c>
      <c r="E959">
        <f t="shared" si="71"/>
        <v>-1.6785957076918123</v>
      </c>
      <c r="F959">
        <f t="shared" si="74"/>
        <v>-1.556187976336219</v>
      </c>
      <c r="G959">
        <f t="shared" si="73"/>
        <v>-0.12240773135559335</v>
      </c>
    </row>
    <row r="960" spans="1:7" x14ac:dyDescent="0.2">
      <c r="A960">
        <v>20081022</v>
      </c>
      <c r="B960">
        <v>52.32</v>
      </c>
      <c r="C960">
        <f t="shared" si="70"/>
        <v>54.13726589078221</v>
      </c>
      <c r="D960">
        <f t="shared" si="72"/>
        <v>55.862845906126154</v>
      </c>
      <c r="E960">
        <f t="shared" si="71"/>
        <v>-1.7255800153439438</v>
      </c>
      <c r="F960">
        <f t="shared" si="74"/>
        <v>-1.590066384137764</v>
      </c>
      <c r="G960">
        <f t="shared" si="73"/>
        <v>-0.13551363120617976</v>
      </c>
    </row>
    <row r="961" spans="1:7" x14ac:dyDescent="0.2">
      <c r="A961">
        <v>20081023</v>
      </c>
      <c r="B961">
        <v>52.78</v>
      </c>
      <c r="C961">
        <f t="shared" si="70"/>
        <v>53.928455753738788</v>
      </c>
      <c r="D961">
        <f t="shared" si="72"/>
        <v>55.634486950116809</v>
      </c>
      <c r="E961">
        <f t="shared" si="71"/>
        <v>-1.7060311963780208</v>
      </c>
      <c r="F961">
        <f t="shared" si="74"/>
        <v>-1.6132593465858154</v>
      </c>
      <c r="G961">
        <f t="shared" si="73"/>
        <v>-9.277184979220543E-2</v>
      </c>
    </row>
    <row r="962" spans="1:7" x14ac:dyDescent="0.2">
      <c r="A962">
        <v>20081024</v>
      </c>
      <c r="B962">
        <v>51.5</v>
      </c>
      <c r="C962">
        <f t="shared" si="70"/>
        <v>53.554847176240514</v>
      </c>
      <c r="D962">
        <f t="shared" si="72"/>
        <v>55.328228657515567</v>
      </c>
      <c r="E962">
        <f t="shared" si="71"/>
        <v>-1.7733814812750524</v>
      </c>
      <c r="F962">
        <f t="shared" si="74"/>
        <v>-1.645283773523663</v>
      </c>
      <c r="G962">
        <f t="shared" si="73"/>
        <v>-0.1280977077513894</v>
      </c>
    </row>
    <row r="963" spans="1:7" x14ac:dyDescent="0.2">
      <c r="A963">
        <v>20081027</v>
      </c>
      <c r="B963">
        <v>49.63</v>
      </c>
      <c r="C963">
        <f t="shared" si="70"/>
        <v>52.951024533741972</v>
      </c>
      <c r="D963">
        <f t="shared" si="72"/>
        <v>54.906137645847743</v>
      </c>
      <c r="E963">
        <f t="shared" si="71"/>
        <v>-1.9551131121057708</v>
      </c>
      <c r="F963">
        <f t="shared" si="74"/>
        <v>-1.7072496412400846</v>
      </c>
      <c r="G963">
        <f t="shared" si="73"/>
        <v>-0.24786347086568616</v>
      </c>
    </row>
    <row r="964" spans="1:7" x14ac:dyDescent="0.2">
      <c r="A964">
        <v>20081028</v>
      </c>
      <c r="B964">
        <v>55.15</v>
      </c>
      <c r="C964">
        <f t="shared" si="70"/>
        <v>53.289328451627824</v>
      </c>
      <c r="D964">
        <f t="shared" si="72"/>
        <v>54.924201523933093</v>
      </c>
      <c r="E964">
        <f t="shared" si="71"/>
        <v>-1.6348730723052682</v>
      </c>
      <c r="F964">
        <f t="shared" si="74"/>
        <v>-1.6927743274531215</v>
      </c>
      <c r="G964">
        <f t="shared" si="73"/>
        <v>5.790125514785327E-2</v>
      </c>
    </row>
    <row r="965" spans="1:7" x14ac:dyDescent="0.2">
      <c r="A965">
        <v>20081029</v>
      </c>
      <c r="B965">
        <v>54.62</v>
      </c>
      <c r="C965">
        <f t="shared" si="70"/>
        <v>53.494047151377387</v>
      </c>
      <c r="D965">
        <f t="shared" si="72"/>
        <v>54.901668077715826</v>
      </c>
      <c r="E965">
        <f t="shared" si="71"/>
        <v>-1.4076209263384385</v>
      </c>
      <c r="F965">
        <f t="shared" si="74"/>
        <v>-1.6357436472301849</v>
      </c>
      <c r="G965">
        <f t="shared" si="73"/>
        <v>0.22812272089174646</v>
      </c>
    </row>
    <row r="966" spans="1:7" x14ac:dyDescent="0.2">
      <c r="A966">
        <v>20081030</v>
      </c>
      <c r="B966">
        <v>54.93</v>
      </c>
      <c r="C966">
        <f t="shared" si="70"/>
        <v>53.714962974242404</v>
      </c>
      <c r="D966">
        <f t="shared" si="72"/>
        <v>54.903766738625762</v>
      </c>
      <c r="E966">
        <f t="shared" si="71"/>
        <v>-1.1888037643833584</v>
      </c>
      <c r="F966">
        <f t="shared" si="74"/>
        <v>-1.5463556706608197</v>
      </c>
      <c r="G966">
        <f t="shared" si="73"/>
        <v>0.35755190627746125</v>
      </c>
    </row>
    <row r="967" spans="1:7" x14ac:dyDescent="0.2">
      <c r="A967">
        <v>20081031</v>
      </c>
      <c r="B967">
        <v>55.85</v>
      </c>
      <c r="C967">
        <f t="shared" si="70"/>
        <v>54.043430208974343</v>
      </c>
      <c r="D967">
        <f t="shared" si="72"/>
        <v>54.973858091320153</v>
      </c>
      <c r="E967">
        <f t="shared" si="71"/>
        <v>-0.93042788234581053</v>
      </c>
      <c r="F967">
        <f t="shared" si="74"/>
        <v>-1.423170112997818</v>
      </c>
      <c r="G967">
        <f t="shared" si="73"/>
        <v>0.49274223065200751</v>
      </c>
    </row>
    <row r="968" spans="1:7" x14ac:dyDescent="0.2">
      <c r="A968">
        <v>20081103</v>
      </c>
      <c r="B968">
        <v>55.96</v>
      </c>
      <c r="C968">
        <f t="shared" si="70"/>
        <v>54.338287099901365</v>
      </c>
      <c r="D968">
        <f t="shared" si="72"/>
        <v>55.046905640111255</v>
      </c>
      <c r="E968">
        <f t="shared" si="71"/>
        <v>-0.70861854020989057</v>
      </c>
      <c r="F968">
        <f t="shared" si="74"/>
        <v>-1.2802597984402326</v>
      </c>
      <c r="G968">
        <f t="shared" si="73"/>
        <v>0.57164125823034206</v>
      </c>
    </row>
    <row r="969" spans="1:7" x14ac:dyDescent="0.2">
      <c r="A969">
        <v>20081104</v>
      </c>
      <c r="B969">
        <v>56.07</v>
      </c>
      <c r="C969">
        <f t="shared" si="70"/>
        <v>54.604704469147308</v>
      </c>
      <c r="D969">
        <f t="shared" si="72"/>
        <v>55.122690407510426</v>
      </c>
      <c r="E969">
        <f t="shared" si="71"/>
        <v>-0.51798593836311824</v>
      </c>
      <c r="F969">
        <f t="shared" si="74"/>
        <v>-1.1278050264248098</v>
      </c>
      <c r="G969">
        <f t="shared" si="73"/>
        <v>0.60981908806169161</v>
      </c>
    </row>
    <row r="970" spans="1:7" x14ac:dyDescent="0.2">
      <c r="A970">
        <v>20081105</v>
      </c>
      <c r="B970">
        <v>54.02</v>
      </c>
      <c r="C970">
        <f t="shared" si="70"/>
        <v>54.514749935432334</v>
      </c>
      <c r="D970">
        <f t="shared" si="72"/>
        <v>55.04100963658373</v>
      </c>
      <c r="E970">
        <f t="shared" si="71"/>
        <v>-0.52625970115139609</v>
      </c>
      <c r="F970">
        <f t="shared" si="74"/>
        <v>-1.0074959613701271</v>
      </c>
      <c r="G970">
        <f t="shared" si="73"/>
        <v>0.481236260218731</v>
      </c>
    </row>
    <row r="971" spans="1:7" x14ac:dyDescent="0.2">
      <c r="A971">
        <v>20081106</v>
      </c>
      <c r="B971">
        <v>53.51</v>
      </c>
      <c r="C971">
        <f t="shared" si="70"/>
        <v>54.360173022288897</v>
      </c>
      <c r="D971">
        <f t="shared" si="72"/>
        <v>54.927601515355306</v>
      </c>
      <c r="E971">
        <f t="shared" si="71"/>
        <v>-0.56742849306640863</v>
      </c>
      <c r="F971">
        <f t="shared" si="74"/>
        <v>-0.91948246770938347</v>
      </c>
      <c r="G971">
        <f t="shared" si="73"/>
        <v>0.35205397464297483</v>
      </c>
    </row>
    <row r="972" spans="1:7" x14ac:dyDescent="0.2">
      <c r="A972">
        <v>20081107</v>
      </c>
      <c r="B972">
        <v>54.45</v>
      </c>
      <c r="C972">
        <f t="shared" si="70"/>
        <v>54.373992557321372</v>
      </c>
      <c r="D972">
        <f t="shared" si="72"/>
        <v>54.892223625328988</v>
      </c>
      <c r="E972">
        <f t="shared" si="71"/>
        <v>-0.51823106800761565</v>
      </c>
      <c r="F972">
        <f t="shared" si="74"/>
        <v>-0.83923218776902997</v>
      </c>
      <c r="G972">
        <f t="shared" si="73"/>
        <v>0.32100111976141432</v>
      </c>
    </row>
    <row r="973" spans="1:7" x14ac:dyDescent="0.2">
      <c r="A973">
        <v>20081110</v>
      </c>
      <c r="B973">
        <v>55.16</v>
      </c>
      <c r="C973">
        <f t="shared" si="70"/>
        <v>54.494916779271932</v>
      </c>
      <c r="D973">
        <f t="shared" si="72"/>
        <v>54.912058912341656</v>
      </c>
      <c r="E973">
        <f t="shared" si="71"/>
        <v>-0.41714213306972425</v>
      </c>
      <c r="F973">
        <f t="shared" si="74"/>
        <v>-0.75481417682916896</v>
      </c>
      <c r="G973">
        <f t="shared" si="73"/>
        <v>0.33767204375944471</v>
      </c>
    </row>
    <row r="974" spans="1:7" x14ac:dyDescent="0.2">
      <c r="A974">
        <v>20081111</v>
      </c>
      <c r="B974">
        <v>54.72</v>
      </c>
      <c r="C974">
        <f t="shared" si="70"/>
        <v>54.529544967076248</v>
      </c>
      <c r="D974">
        <f t="shared" si="72"/>
        <v>54.897832326242273</v>
      </c>
      <c r="E974">
        <f t="shared" si="71"/>
        <v>-0.3682873591660254</v>
      </c>
      <c r="F974">
        <f t="shared" si="74"/>
        <v>-0.67750881329654022</v>
      </c>
      <c r="G974">
        <f t="shared" si="73"/>
        <v>0.30922145413051483</v>
      </c>
    </row>
    <row r="975" spans="1:7" x14ac:dyDescent="0.2">
      <c r="A975">
        <v>20081112</v>
      </c>
      <c r="B975">
        <v>52.67</v>
      </c>
      <c r="C975">
        <f t="shared" ref="C975:C1038" si="75">(B975*(2/(12+1))+C974*(1-(2/(12+1))))</f>
        <v>54.243461125987594</v>
      </c>
      <c r="D975">
        <f t="shared" si="72"/>
        <v>54.732807709483588</v>
      </c>
      <c r="E975">
        <f t="shared" si="71"/>
        <v>-0.48934658349599403</v>
      </c>
      <c r="F975">
        <f t="shared" si="74"/>
        <v>-0.63987636733643105</v>
      </c>
      <c r="G975">
        <f t="shared" si="73"/>
        <v>0.15052978384043703</v>
      </c>
    </row>
    <row r="976" spans="1:7" x14ac:dyDescent="0.2">
      <c r="A976">
        <v>20081113</v>
      </c>
      <c r="B976">
        <v>54.94</v>
      </c>
      <c r="C976">
        <f t="shared" si="75"/>
        <v>54.350620952758732</v>
      </c>
      <c r="D976">
        <f t="shared" si="72"/>
        <v>54.748155286558877</v>
      </c>
      <c r="E976">
        <f t="shared" si="71"/>
        <v>-0.39753433380014513</v>
      </c>
      <c r="F976">
        <f t="shared" si="74"/>
        <v>-0.59140796062917389</v>
      </c>
      <c r="G976">
        <f t="shared" si="73"/>
        <v>0.19387362682902876</v>
      </c>
    </row>
    <row r="977" spans="1:7" x14ac:dyDescent="0.2">
      <c r="A977">
        <v>20081114</v>
      </c>
      <c r="B977">
        <v>52.7</v>
      </c>
      <c r="C977">
        <f t="shared" si="75"/>
        <v>54.096679267718926</v>
      </c>
      <c r="D977">
        <f t="shared" si="72"/>
        <v>54.596440080147111</v>
      </c>
      <c r="E977">
        <f t="shared" si="71"/>
        <v>-0.49976081242818537</v>
      </c>
      <c r="F977">
        <f t="shared" si="74"/>
        <v>-0.57307853098897621</v>
      </c>
      <c r="G977">
        <f t="shared" si="73"/>
        <v>7.3317718560790834E-2</v>
      </c>
    </row>
    <row r="978" spans="1:7" x14ac:dyDescent="0.2">
      <c r="A978">
        <v>20081117</v>
      </c>
      <c r="B978">
        <v>51.75</v>
      </c>
      <c r="C978">
        <f t="shared" si="75"/>
        <v>53.735651688069858</v>
      </c>
      <c r="D978">
        <f t="shared" si="72"/>
        <v>54.385592666802886</v>
      </c>
      <c r="E978">
        <f t="shared" si="71"/>
        <v>-0.64994097873302792</v>
      </c>
      <c r="F978">
        <f t="shared" si="74"/>
        <v>-0.58845102053778664</v>
      </c>
      <c r="G978">
        <f t="shared" si="73"/>
        <v>-6.1489958195241279E-2</v>
      </c>
    </row>
    <row r="979" spans="1:7" x14ac:dyDescent="0.2">
      <c r="A979">
        <v>20081118</v>
      </c>
      <c r="B979">
        <v>52.61</v>
      </c>
      <c r="C979">
        <f t="shared" si="75"/>
        <v>53.562474505289885</v>
      </c>
      <c r="D979">
        <f t="shared" si="72"/>
        <v>54.254067284076747</v>
      </c>
      <c r="E979">
        <f t="shared" si="71"/>
        <v>-0.69159277878686254</v>
      </c>
      <c r="F979">
        <f t="shared" si="74"/>
        <v>-0.60907937218760178</v>
      </c>
      <c r="G979">
        <f t="shared" si="73"/>
        <v>-8.2513406599260763E-2</v>
      </c>
    </row>
    <row r="980" spans="1:7" x14ac:dyDescent="0.2">
      <c r="A980">
        <v>20081119</v>
      </c>
      <c r="B980">
        <v>50.98</v>
      </c>
      <c r="C980">
        <f t="shared" si="75"/>
        <v>53.165170735245283</v>
      </c>
      <c r="D980">
        <f t="shared" si="72"/>
        <v>54.01154378155254</v>
      </c>
      <c r="E980">
        <f t="shared" si="71"/>
        <v>-0.84637304630725652</v>
      </c>
      <c r="F980">
        <f t="shared" si="74"/>
        <v>-0.65653810701153281</v>
      </c>
      <c r="G980">
        <f t="shared" si="73"/>
        <v>-0.1898349392957237</v>
      </c>
    </row>
    <row r="981" spans="1:7" x14ac:dyDescent="0.2">
      <c r="A981">
        <v>20081120</v>
      </c>
      <c r="B981">
        <v>50.9</v>
      </c>
      <c r="C981">
        <f t="shared" si="75"/>
        <v>52.816682929822932</v>
      </c>
      <c r="D981">
        <f t="shared" si="72"/>
        <v>53.781059056993094</v>
      </c>
      <c r="E981">
        <f t="shared" si="71"/>
        <v>-0.96437612717016208</v>
      </c>
      <c r="F981">
        <f t="shared" si="74"/>
        <v>-0.71810571104325871</v>
      </c>
      <c r="G981">
        <f t="shared" si="73"/>
        <v>-0.24627041612690337</v>
      </c>
    </row>
    <row r="982" spans="1:7" x14ac:dyDescent="0.2">
      <c r="A982">
        <v>20081121</v>
      </c>
      <c r="B982">
        <v>52.76</v>
      </c>
      <c r="C982">
        <f t="shared" si="75"/>
        <v>52.807962479080942</v>
      </c>
      <c r="D982">
        <f t="shared" si="72"/>
        <v>53.705425052771389</v>
      </c>
      <c r="E982">
        <f t="shared" si="71"/>
        <v>-0.89746257369044713</v>
      </c>
      <c r="F982">
        <f t="shared" si="74"/>
        <v>-0.75397708357269644</v>
      </c>
      <c r="G982">
        <f t="shared" si="73"/>
        <v>-0.14348549011775069</v>
      </c>
    </row>
    <row r="983" spans="1:7" x14ac:dyDescent="0.2">
      <c r="A983">
        <v>20081124</v>
      </c>
      <c r="B983">
        <v>52.87</v>
      </c>
      <c r="C983">
        <f t="shared" si="75"/>
        <v>52.817506713068482</v>
      </c>
      <c r="D983">
        <f t="shared" si="72"/>
        <v>53.643541715529061</v>
      </c>
      <c r="E983">
        <f t="shared" si="71"/>
        <v>-0.82603500246057848</v>
      </c>
      <c r="F983">
        <f t="shared" si="74"/>
        <v>-0.76838866735027289</v>
      </c>
      <c r="G983">
        <f t="shared" si="73"/>
        <v>-5.7646335110305591E-2</v>
      </c>
    </row>
    <row r="984" spans="1:7" x14ac:dyDescent="0.2">
      <c r="A984">
        <v>20081125</v>
      </c>
      <c r="B984">
        <v>54.72</v>
      </c>
      <c r="C984">
        <f t="shared" si="75"/>
        <v>53.110197987981024</v>
      </c>
      <c r="D984">
        <f t="shared" si="72"/>
        <v>53.723279366230614</v>
      </c>
      <c r="E984">
        <f t="shared" si="71"/>
        <v>-0.61308137824958919</v>
      </c>
      <c r="F984">
        <f t="shared" si="74"/>
        <v>-0.7373272095301362</v>
      </c>
      <c r="G984">
        <f t="shared" si="73"/>
        <v>0.124245831280547</v>
      </c>
    </row>
    <row r="985" spans="1:7" x14ac:dyDescent="0.2">
      <c r="A985">
        <v>20081126</v>
      </c>
      <c r="B985">
        <v>56.71</v>
      </c>
      <c r="C985">
        <f t="shared" si="75"/>
        <v>53.664013682137785</v>
      </c>
      <c r="D985">
        <f t="shared" si="72"/>
        <v>53.94451793169501</v>
      </c>
      <c r="E985">
        <f t="shared" si="71"/>
        <v>-0.28050424955722519</v>
      </c>
      <c r="F985">
        <f t="shared" si="74"/>
        <v>-0.64596261753555406</v>
      </c>
      <c r="G985">
        <f t="shared" si="73"/>
        <v>0.36545836797832887</v>
      </c>
    </row>
    <row r="986" spans="1:7" x14ac:dyDescent="0.2">
      <c r="A986">
        <v>20081128</v>
      </c>
      <c r="B986">
        <v>55.87</v>
      </c>
      <c r="C986">
        <f t="shared" si="75"/>
        <v>54.00339619257813</v>
      </c>
      <c r="D986">
        <f t="shared" si="72"/>
        <v>54.08714623305093</v>
      </c>
      <c r="E986">
        <f t="shared" si="71"/>
        <v>-8.3750040472800436E-2</v>
      </c>
      <c r="F986">
        <f t="shared" si="74"/>
        <v>-0.53352010212300338</v>
      </c>
      <c r="G986">
        <f t="shared" si="73"/>
        <v>0.44977006165020295</v>
      </c>
    </row>
    <row r="987" spans="1:7" x14ac:dyDescent="0.2">
      <c r="A987">
        <v>20081201</v>
      </c>
      <c r="B987">
        <v>53.1</v>
      </c>
      <c r="C987">
        <f t="shared" si="75"/>
        <v>53.864412162950728</v>
      </c>
      <c r="D987">
        <f t="shared" si="72"/>
        <v>54.014024289861972</v>
      </c>
      <c r="E987">
        <f t="shared" si="71"/>
        <v>-0.14961212691124359</v>
      </c>
      <c r="F987">
        <f t="shared" si="74"/>
        <v>-0.45673850708065145</v>
      </c>
      <c r="G987">
        <f t="shared" si="73"/>
        <v>0.30712638016940785</v>
      </c>
    </row>
    <row r="988" spans="1:7" x14ac:dyDescent="0.2">
      <c r="A988">
        <v>20081202</v>
      </c>
      <c r="B988">
        <v>53.51</v>
      </c>
      <c r="C988">
        <f t="shared" si="75"/>
        <v>53.809887214804462</v>
      </c>
      <c r="D988">
        <f t="shared" si="72"/>
        <v>53.976689157279601</v>
      </c>
      <c r="E988">
        <f t="shared" ref="E988:E1051" si="76">C988-D988</f>
        <v>-0.16680194247513924</v>
      </c>
      <c r="F988">
        <f t="shared" si="74"/>
        <v>-0.39875119415954907</v>
      </c>
      <c r="G988">
        <f t="shared" si="73"/>
        <v>0.23194925168440983</v>
      </c>
    </row>
    <row r="989" spans="1:7" x14ac:dyDescent="0.2">
      <c r="A989">
        <v>20081203</v>
      </c>
      <c r="B989">
        <v>54.45</v>
      </c>
      <c r="C989">
        <f t="shared" si="75"/>
        <v>53.908366104834542</v>
      </c>
      <c r="D989">
        <f t="shared" ref="D989:D1052" si="77">B989*(2/(26+1)) + D988*(1-(2/(26+1)))</f>
        <v>54.011749219703333</v>
      </c>
      <c r="E989">
        <f t="shared" si="76"/>
        <v>-0.10338311486879093</v>
      </c>
      <c r="F989">
        <f t="shared" si="74"/>
        <v>-0.33967757830139744</v>
      </c>
      <c r="G989">
        <f t="shared" si="73"/>
        <v>0.23629446343260652</v>
      </c>
    </row>
    <row r="990" spans="1:7" x14ac:dyDescent="0.2">
      <c r="A990">
        <v>20081204</v>
      </c>
      <c r="B990">
        <v>55.07</v>
      </c>
      <c r="C990">
        <f t="shared" si="75"/>
        <v>54.087079011783075</v>
      </c>
      <c r="D990">
        <f t="shared" si="77"/>
        <v>54.090138166391974</v>
      </c>
      <c r="E990">
        <f t="shared" si="76"/>
        <v>-3.0591546088984956E-3</v>
      </c>
      <c r="F990">
        <f t="shared" si="74"/>
        <v>-0.27235389356289763</v>
      </c>
      <c r="G990">
        <f t="shared" si="73"/>
        <v>0.26929473895399914</v>
      </c>
    </row>
    <row r="991" spans="1:7" x14ac:dyDescent="0.2">
      <c r="A991">
        <v>20081205</v>
      </c>
      <c r="B991">
        <v>58.45</v>
      </c>
      <c r="C991">
        <f t="shared" si="75"/>
        <v>54.758297625354913</v>
      </c>
      <c r="D991">
        <f t="shared" si="77"/>
        <v>54.413090894807382</v>
      </c>
      <c r="E991">
        <f t="shared" si="76"/>
        <v>0.34520673054753104</v>
      </c>
      <c r="F991">
        <f t="shared" si="74"/>
        <v>-0.1488417687408119</v>
      </c>
      <c r="G991">
        <f t="shared" si="73"/>
        <v>0.49404849928834293</v>
      </c>
    </row>
    <row r="992" spans="1:7" x14ac:dyDescent="0.2">
      <c r="A992">
        <v>20081208</v>
      </c>
      <c r="B992">
        <v>57.3</v>
      </c>
      <c r="C992">
        <f t="shared" si="75"/>
        <v>55.149328759915697</v>
      </c>
      <c r="D992">
        <f t="shared" si="77"/>
        <v>54.626936013710534</v>
      </c>
      <c r="E992">
        <f t="shared" si="76"/>
        <v>0.52239274620516341</v>
      </c>
      <c r="F992">
        <f t="shared" si="74"/>
        <v>-1.4594865751616837E-2</v>
      </c>
      <c r="G992">
        <f t="shared" si="73"/>
        <v>0.53698761195678024</v>
      </c>
    </row>
    <row r="993" spans="1:7" x14ac:dyDescent="0.2">
      <c r="A993">
        <v>20081209</v>
      </c>
      <c r="B993">
        <v>55.76</v>
      </c>
      <c r="C993">
        <f t="shared" si="75"/>
        <v>55.243278181467126</v>
      </c>
      <c r="D993">
        <f t="shared" si="77"/>
        <v>54.710866679361608</v>
      </c>
      <c r="E993">
        <f t="shared" si="76"/>
        <v>0.5324115021055178</v>
      </c>
      <c r="F993">
        <f t="shared" si="74"/>
        <v>9.4806407819810104E-2</v>
      </c>
      <c r="G993">
        <f t="shared" si="73"/>
        <v>0.43760509428570771</v>
      </c>
    </row>
    <row r="994" spans="1:7" x14ac:dyDescent="0.2">
      <c r="A994">
        <v>20081210</v>
      </c>
      <c r="B994">
        <v>55.28</v>
      </c>
      <c r="C994">
        <f t="shared" si="75"/>
        <v>55.248927692010646</v>
      </c>
      <c r="D994">
        <f t="shared" si="77"/>
        <v>54.753024703112601</v>
      </c>
      <c r="E994">
        <f t="shared" si="76"/>
        <v>0.49590298889804529</v>
      </c>
      <c r="F994">
        <f t="shared" si="74"/>
        <v>0.17502572403545716</v>
      </c>
      <c r="G994">
        <f t="shared" si="73"/>
        <v>0.32087726486258816</v>
      </c>
    </row>
    <row r="995" spans="1:7" x14ac:dyDescent="0.2">
      <c r="A995">
        <v>20081211</v>
      </c>
      <c r="B995">
        <v>54.5</v>
      </c>
      <c r="C995">
        <f t="shared" si="75"/>
        <v>55.133708047085932</v>
      </c>
      <c r="D995">
        <f t="shared" si="77"/>
        <v>54.734282132511666</v>
      </c>
      <c r="E995">
        <f t="shared" si="76"/>
        <v>0.39942591457426602</v>
      </c>
      <c r="F995">
        <f t="shared" si="74"/>
        <v>0.21990576214321894</v>
      </c>
      <c r="G995">
        <f t="shared" si="73"/>
        <v>0.17952015243104708</v>
      </c>
    </row>
    <row r="996" spans="1:7" x14ac:dyDescent="0.2">
      <c r="A996">
        <v>20081212</v>
      </c>
      <c r="B996">
        <v>54.65</v>
      </c>
      <c r="C996">
        <f t="shared" si="75"/>
        <v>55.059291424457328</v>
      </c>
      <c r="D996">
        <f t="shared" si="77"/>
        <v>54.728039011584869</v>
      </c>
      <c r="E996">
        <f t="shared" si="76"/>
        <v>0.33125241287245899</v>
      </c>
      <c r="F996">
        <f t="shared" si="74"/>
        <v>0.24217509228906697</v>
      </c>
      <c r="G996">
        <f t="shared" ref="G996:G1059" si="78">E996-F996</f>
        <v>8.9077320583392017E-2</v>
      </c>
    </row>
    <row r="997" spans="1:7" x14ac:dyDescent="0.2">
      <c r="A997">
        <v>20081215</v>
      </c>
      <c r="B997">
        <v>54.67</v>
      </c>
      <c r="C997">
        <f t="shared" si="75"/>
        <v>54.999400436079277</v>
      </c>
      <c r="D997">
        <f t="shared" si="77"/>
        <v>54.723739825541543</v>
      </c>
      <c r="E997">
        <f t="shared" si="76"/>
        <v>0.27566061053773439</v>
      </c>
      <c r="F997">
        <f t="shared" ref="F997:F1060" si="79">(E997*(2/(9+1))+F996*(1-(2/(9+1))))</f>
        <v>0.24887219593880044</v>
      </c>
      <c r="G997">
        <f t="shared" si="78"/>
        <v>2.6788414598933941E-2</v>
      </c>
    </row>
    <row r="998" spans="1:7" x14ac:dyDescent="0.2">
      <c r="A998">
        <v>20081216</v>
      </c>
      <c r="B998">
        <v>55.7</v>
      </c>
      <c r="C998">
        <f t="shared" si="75"/>
        <v>55.107184984374776</v>
      </c>
      <c r="D998">
        <f t="shared" si="77"/>
        <v>54.796055394019945</v>
      </c>
      <c r="E998">
        <f t="shared" si="76"/>
        <v>0.31112959035483101</v>
      </c>
      <c r="F998">
        <f t="shared" si="79"/>
        <v>0.26132367482200658</v>
      </c>
      <c r="G998">
        <f t="shared" si="78"/>
        <v>4.980591553282443E-2</v>
      </c>
    </row>
    <row r="999" spans="1:7" x14ac:dyDescent="0.2">
      <c r="A999">
        <v>20081217</v>
      </c>
      <c r="B999">
        <v>55.26</v>
      </c>
      <c r="C999">
        <f t="shared" si="75"/>
        <v>55.13069498677865</v>
      </c>
      <c r="D999">
        <f t="shared" si="77"/>
        <v>54.830421661129577</v>
      </c>
      <c r="E999">
        <f t="shared" si="76"/>
        <v>0.30027332564907283</v>
      </c>
      <c r="F999">
        <f t="shared" si="79"/>
        <v>0.26911360498741982</v>
      </c>
      <c r="G999">
        <f t="shared" si="78"/>
        <v>3.1159720661653012E-2</v>
      </c>
    </row>
    <row r="1000" spans="1:7" x14ac:dyDescent="0.2">
      <c r="A1000">
        <v>20081218</v>
      </c>
      <c r="B1000">
        <v>55.5</v>
      </c>
      <c r="C1000">
        <f t="shared" si="75"/>
        <v>55.187511142658856</v>
      </c>
      <c r="D1000">
        <f t="shared" si="77"/>
        <v>54.880020056601467</v>
      </c>
      <c r="E1000">
        <f t="shared" si="76"/>
        <v>0.3074910860573894</v>
      </c>
      <c r="F1000">
        <f t="shared" si="79"/>
        <v>0.27678910120141376</v>
      </c>
      <c r="G1000">
        <f t="shared" si="78"/>
        <v>3.0701984855975639E-2</v>
      </c>
    </row>
    <row r="1001" spans="1:7" x14ac:dyDescent="0.2">
      <c r="A1001">
        <v>20081219</v>
      </c>
      <c r="B1001">
        <v>55.91</v>
      </c>
      <c r="C1001">
        <f t="shared" si="75"/>
        <v>55.298663274557491</v>
      </c>
      <c r="D1001">
        <f t="shared" si="77"/>
        <v>54.956314867223583</v>
      </c>
      <c r="E1001">
        <f t="shared" si="76"/>
        <v>0.34234840733390826</v>
      </c>
      <c r="F1001">
        <f t="shared" si="79"/>
        <v>0.28990096242791269</v>
      </c>
      <c r="G1001">
        <f t="shared" si="78"/>
        <v>5.2447444905995566E-2</v>
      </c>
    </row>
    <row r="1002" spans="1:7" x14ac:dyDescent="0.2">
      <c r="A1002">
        <v>20081222</v>
      </c>
      <c r="B1002">
        <v>55.96</v>
      </c>
      <c r="C1002">
        <f t="shared" si="75"/>
        <v>55.400407386164034</v>
      </c>
      <c r="D1002">
        <f t="shared" si="77"/>
        <v>55.030661914095909</v>
      </c>
      <c r="E1002">
        <f t="shared" si="76"/>
        <v>0.36974547206812503</v>
      </c>
      <c r="F1002">
        <f t="shared" si="79"/>
        <v>0.30586986435595515</v>
      </c>
      <c r="G1002">
        <f t="shared" si="78"/>
        <v>6.387560771216988E-2</v>
      </c>
    </row>
    <row r="1003" spans="1:7" x14ac:dyDescent="0.2">
      <c r="A1003">
        <v>20081223</v>
      </c>
      <c r="B1003">
        <v>55.29</v>
      </c>
      <c r="C1003">
        <f t="shared" si="75"/>
        <v>55.383421634446492</v>
      </c>
      <c r="D1003">
        <f t="shared" si="77"/>
        <v>55.049872142681394</v>
      </c>
      <c r="E1003">
        <f t="shared" si="76"/>
        <v>0.33354949176509763</v>
      </c>
      <c r="F1003">
        <f t="shared" si="79"/>
        <v>0.31140578983778366</v>
      </c>
      <c r="G1003">
        <f t="shared" si="78"/>
        <v>2.2143701927313963E-2</v>
      </c>
    </row>
    <row r="1004" spans="1:7" x14ac:dyDescent="0.2">
      <c r="A1004">
        <v>20081224</v>
      </c>
      <c r="B1004">
        <v>55.43</v>
      </c>
      <c r="C1004">
        <f t="shared" si="75"/>
        <v>55.390587536839334</v>
      </c>
      <c r="D1004">
        <f t="shared" si="77"/>
        <v>55.07802976174203</v>
      </c>
      <c r="E1004">
        <f t="shared" si="76"/>
        <v>0.31255777509730365</v>
      </c>
      <c r="F1004">
        <f t="shared" si="79"/>
        <v>0.31163618688968764</v>
      </c>
      <c r="G1004">
        <f t="shared" si="78"/>
        <v>9.2158820761600868E-4</v>
      </c>
    </row>
    <row r="1005" spans="1:7" x14ac:dyDescent="0.2">
      <c r="A1005">
        <v>20081226</v>
      </c>
      <c r="B1005">
        <v>55.29</v>
      </c>
      <c r="C1005">
        <f t="shared" si="75"/>
        <v>55.375112531171737</v>
      </c>
      <c r="D1005">
        <f t="shared" si="77"/>
        <v>55.093731260872254</v>
      </c>
      <c r="E1005">
        <f t="shared" si="76"/>
        <v>0.28138127029948379</v>
      </c>
      <c r="F1005">
        <f t="shared" si="79"/>
        <v>0.30558520357164687</v>
      </c>
      <c r="G1005">
        <f t="shared" si="78"/>
        <v>-2.4203933272163081E-2</v>
      </c>
    </row>
    <row r="1006" spans="1:7" x14ac:dyDescent="0.2">
      <c r="A1006">
        <v>20081229</v>
      </c>
      <c r="B1006">
        <v>55.06</v>
      </c>
      <c r="C1006">
        <f t="shared" si="75"/>
        <v>55.326633680222244</v>
      </c>
      <c r="D1006">
        <f t="shared" si="77"/>
        <v>55.091232648955796</v>
      </c>
      <c r="E1006">
        <f t="shared" si="76"/>
        <v>0.23540103126644851</v>
      </c>
      <c r="F1006">
        <f t="shared" si="79"/>
        <v>0.29154836911060722</v>
      </c>
      <c r="G1006">
        <f t="shared" si="78"/>
        <v>-5.6147337844158707E-2</v>
      </c>
    </row>
    <row r="1007" spans="1:7" x14ac:dyDescent="0.2">
      <c r="A1007">
        <v>20081230</v>
      </c>
      <c r="B1007">
        <v>54.97</v>
      </c>
      <c r="C1007">
        <f t="shared" si="75"/>
        <v>55.271766960188053</v>
      </c>
      <c r="D1007">
        <f t="shared" si="77"/>
        <v>55.082252452736853</v>
      </c>
      <c r="E1007">
        <f t="shared" si="76"/>
        <v>0.18951450745120013</v>
      </c>
      <c r="F1007">
        <f t="shared" si="79"/>
        <v>0.27114159677872585</v>
      </c>
      <c r="G1007">
        <f t="shared" si="78"/>
        <v>-8.1627089327525715E-2</v>
      </c>
    </row>
    <row r="1008" spans="1:7" x14ac:dyDescent="0.2">
      <c r="A1008">
        <v>20081231</v>
      </c>
      <c r="B1008">
        <v>56.12</v>
      </c>
      <c r="C1008">
        <f t="shared" si="75"/>
        <v>55.402264350928348</v>
      </c>
      <c r="D1008">
        <f t="shared" si="77"/>
        <v>55.159122641423011</v>
      </c>
      <c r="E1008">
        <f t="shared" si="76"/>
        <v>0.24314170950533764</v>
      </c>
      <c r="F1008">
        <f t="shared" si="79"/>
        <v>0.26554161932404824</v>
      </c>
      <c r="G1008">
        <f t="shared" si="78"/>
        <v>-2.2399909818710595E-2</v>
      </c>
    </row>
    <row r="1009" spans="1:7" x14ac:dyDescent="0.2">
      <c r="A1009">
        <v>20090102</v>
      </c>
      <c r="B1009">
        <v>57.1</v>
      </c>
      <c r="C1009">
        <f t="shared" si="75"/>
        <v>55.663454450785522</v>
      </c>
      <c r="D1009">
        <f t="shared" si="77"/>
        <v>55.302891334650937</v>
      </c>
      <c r="E1009">
        <f t="shared" si="76"/>
        <v>0.36056311613458547</v>
      </c>
      <c r="F1009">
        <f t="shared" si="79"/>
        <v>0.2845459186861557</v>
      </c>
      <c r="G1009">
        <f t="shared" si="78"/>
        <v>7.6017197448429774E-2</v>
      </c>
    </row>
    <row r="1010" spans="1:7" x14ac:dyDescent="0.2">
      <c r="A1010">
        <v>20090105</v>
      </c>
      <c r="B1010">
        <v>56.54</v>
      </c>
      <c r="C1010">
        <f t="shared" si="75"/>
        <v>55.798307612203132</v>
      </c>
      <c r="D1010">
        <f t="shared" si="77"/>
        <v>55.394529013565688</v>
      </c>
      <c r="E1010">
        <f t="shared" si="76"/>
        <v>0.40377859863744447</v>
      </c>
      <c r="F1010">
        <f t="shared" si="79"/>
        <v>0.30839245467641346</v>
      </c>
      <c r="G1010">
        <f t="shared" si="78"/>
        <v>9.5386143961031011E-2</v>
      </c>
    </row>
    <row r="1011" spans="1:7" x14ac:dyDescent="0.2">
      <c r="A1011">
        <v>20090106</v>
      </c>
      <c r="B1011">
        <v>55.99</v>
      </c>
      <c r="C1011">
        <f t="shared" si="75"/>
        <v>55.827798748787266</v>
      </c>
      <c r="D1011">
        <f t="shared" si="77"/>
        <v>55.438637975523783</v>
      </c>
      <c r="E1011">
        <f t="shared" si="76"/>
        <v>0.38916077326348386</v>
      </c>
      <c r="F1011">
        <f t="shared" si="79"/>
        <v>0.32454611839382752</v>
      </c>
      <c r="G1011">
        <f t="shared" si="78"/>
        <v>6.4614654869656341E-2</v>
      </c>
    </row>
    <row r="1012" spans="1:7" x14ac:dyDescent="0.2">
      <c r="A1012">
        <v>20090107</v>
      </c>
      <c r="B1012">
        <v>55.48</v>
      </c>
      <c r="C1012">
        <f t="shared" si="75"/>
        <v>55.774291248973839</v>
      </c>
      <c r="D1012">
        <f t="shared" si="77"/>
        <v>55.441701829188688</v>
      </c>
      <c r="E1012">
        <f t="shared" si="76"/>
        <v>0.33258941978515111</v>
      </c>
      <c r="F1012">
        <f t="shared" si="79"/>
        <v>0.32615477867209225</v>
      </c>
      <c r="G1012">
        <f t="shared" si="78"/>
        <v>6.4346411130588588E-3</v>
      </c>
    </row>
    <row r="1013" spans="1:7" x14ac:dyDescent="0.2">
      <c r="A1013">
        <v>20090108</v>
      </c>
      <c r="B1013">
        <v>51.37</v>
      </c>
      <c r="C1013">
        <f t="shared" si="75"/>
        <v>55.096707979900941</v>
      </c>
      <c r="D1013">
        <f t="shared" si="77"/>
        <v>55.140094286285823</v>
      </c>
      <c r="E1013">
        <f t="shared" si="76"/>
        <v>-4.3386306384881834E-2</v>
      </c>
      <c r="F1013">
        <f t="shared" si="79"/>
        <v>0.25224656166069742</v>
      </c>
      <c r="G1013">
        <f t="shared" si="78"/>
        <v>-0.29563286804557926</v>
      </c>
    </row>
    <row r="1014" spans="1:7" x14ac:dyDescent="0.2">
      <c r="A1014">
        <v>20090109</v>
      </c>
      <c r="B1014">
        <v>51.55</v>
      </c>
      <c r="C1014">
        <f t="shared" si="75"/>
        <v>54.551060598377717</v>
      </c>
      <c r="D1014">
        <f t="shared" si="77"/>
        <v>54.874161376190578</v>
      </c>
      <c r="E1014">
        <f t="shared" si="76"/>
        <v>-0.32310077781286139</v>
      </c>
      <c r="F1014">
        <f t="shared" si="79"/>
        <v>0.13717709376598566</v>
      </c>
      <c r="G1014">
        <f t="shared" si="78"/>
        <v>-0.46027787157884703</v>
      </c>
    </row>
    <row r="1015" spans="1:7" x14ac:dyDescent="0.2">
      <c r="A1015">
        <v>20090112</v>
      </c>
      <c r="B1015">
        <v>51.36</v>
      </c>
      <c r="C1015">
        <f t="shared" si="75"/>
        <v>54.060128198627304</v>
      </c>
      <c r="D1015">
        <f t="shared" si="77"/>
        <v>54.613853126102384</v>
      </c>
      <c r="E1015">
        <f t="shared" si="76"/>
        <v>-0.55372492747508062</v>
      </c>
      <c r="F1015">
        <f t="shared" si="79"/>
        <v>-1.0033104822275984E-3</v>
      </c>
      <c r="G1015">
        <f t="shared" si="78"/>
        <v>-0.55272161699285305</v>
      </c>
    </row>
    <row r="1016" spans="1:7" x14ac:dyDescent="0.2">
      <c r="A1016">
        <v>20090113</v>
      </c>
      <c r="B1016">
        <v>52.08</v>
      </c>
      <c r="C1016">
        <f t="shared" si="75"/>
        <v>53.755493091146178</v>
      </c>
      <c r="D1016">
        <f t="shared" si="77"/>
        <v>54.426160301946652</v>
      </c>
      <c r="E1016">
        <f t="shared" si="76"/>
        <v>-0.67066721080047387</v>
      </c>
      <c r="F1016">
        <f t="shared" si="79"/>
        <v>-0.13493609054587688</v>
      </c>
      <c r="G1016">
        <f t="shared" si="78"/>
        <v>-0.53573112025459702</v>
      </c>
    </row>
    <row r="1017" spans="1:7" x14ac:dyDescent="0.2">
      <c r="A1017">
        <v>20090114</v>
      </c>
      <c r="B1017">
        <v>51.53</v>
      </c>
      <c r="C1017">
        <f t="shared" si="75"/>
        <v>53.413109538662155</v>
      </c>
      <c r="D1017">
        <f t="shared" si="77"/>
        <v>54.211629909209869</v>
      </c>
      <c r="E1017">
        <f t="shared" si="76"/>
        <v>-0.7985203705477133</v>
      </c>
      <c r="F1017">
        <f t="shared" si="79"/>
        <v>-0.26765294654624416</v>
      </c>
      <c r="G1017">
        <f t="shared" si="78"/>
        <v>-0.53086742400146913</v>
      </c>
    </row>
    <row r="1018" spans="1:7" x14ac:dyDescent="0.2">
      <c r="A1018">
        <v>20090115</v>
      </c>
      <c r="B1018">
        <v>51.39</v>
      </c>
      <c r="C1018">
        <f t="shared" si="75"/>
        <v>53.101861917329515</v>
      </c>
      <c r="D1018">
        <f t="shared" si="77"/>
        <v>54.002620286305429</v>
      </c>
      <c r="E1018">
        <f t="shared" si="76"/>
        <v>-0.90075836897591444</v>
      </c>
      <c r="F1018">
        <f t="shared" si="79"/>
        <v>-0.39427403103217828</v>
      </c>
      <c r="G1018">
        <f t="shared" si="78"/>
        <v>-0.50648433794373615</v>
      </c>
    </row>
    <row r="1019" spans="1:7" x14ac:dyDescent="0.2">
      <c r="A1019">
        <v>20090116</v>
      </c>
      <c r="B1019">
        <v>51.37</v>
      </c>
      <c r="C1019">
        <f t="shared" si="75"/>
        <v>52.835421622355746</v>
      </c>
      <c r="D1019">
        <f t="shared" si="77"/>
        <v>53.807611376208733</v>
      </c>
      <c r="E1019">
        <f t="shared" si="76"/>
        <v>-0.97218975385298734</v>
      </c>
      <c r="F1019">
        <f t="shared" si="79"/>
        <v>-0.50985717559634014</v>
      </c>
      <c r="G1019">
        <f t="shared" si="78"/>
        <v>-0.4623325782566472</v>
      </c>
    </row>
    <row r="1020" spans="1:7" x14ac:dyDescent="0.2">
      <c r="A1020">
        <v>20090120</v>
      </c>
      <c r="B1020">
        <v>50.49</v>
      </c>
      <c r="C1020">
        <f t="shared" si="75"/>
        <v>52.474587526608708</v>
      </c>
      <c r="D1020">
        <f t="shared" si="77"/>
        <v>53.561862385378461</v>
      </c>
      <c r="E1020">
        <f t="shared" si="76"/>
        <v>-1.0872748587697529</v>
      </c>
      <c r="F1020">
        <f t="shared" si="79"/>
        <v>-0.62534071223102272</v>
      </c>
      <c r="G1020">
        <f t="shared" si="78"/>
        <v>-0.46193414653873022</v>
      </c>
    </row>
    <row r="1021" spans="1:7" x14ac:dyDescent="0.2">
      <c r="A1021">
        <v>20090121</v>
      </c>
      <c r="B1021">
        <v>49.17</v>
      </c>
      <c r="C1021">
        <f t="shared" si="75"/>
        <v>51.966189445591986</v>
      </c>
      <c r="D1021">
        <f t="shared" si="77"/>
        <v>53.236539245720799</v>
      </c>
      <c r="E1021">
        <f t="shared" si="76"/>
        <v>-1.2703498001288125</v>
      </c>
      <c r="F1021">
        <f t="shared" si="79"/>
        <v>-0.75434252981058059</v>
      </c>
      <c r="G1021">
        <f t="shared" si="78"/>
        <v>-0.5160072703182319</v>
      </c>
    </row>
    <row r="1022" spans="1:7" x14ac:dyDescent="0.2">
      <c r="A1022">
        <v>20090122</v>
      </c>
      <c r="B1022">
        <v>48.87</v>
      </c>
      <c r="C1022">
        <f t="shared" si="75"/>
        <v>51.489852607808601</v>
      </c>
      <c r="D1022">
        <f t="shared" si="77"/>
        <v>52.913091894185925</v>
      </c>
      <c r="E1022">
        <f t="shared" si="76"/>
        <v>-1.4232392863773242</v>
      </c>
      <c r="F1022">
        <f t="shared" si="79"/>
        <v>-0.88812188112392931</v>
      </c>
      <c r="G1022">
        <f t="shared" si="78"/>
        <v>-0.53511740525339491</v>
      </c>
    </row>
    <row r="1023" spans="1:7" x14ac:dyDescent="0.2">
      <c r="A1023">
        <v>20090123</v>
      </c>
      <c r="B1023">
        <v>48.33</v>
      </c>
      <c r="C1023">
        <f t="shared" si="75"/>
        <v>51.003721437376505</v>
      </c>
      <c r="D1023">
        <f t="shared" si="77"/>
        <v>52.573603605727705</v>
      </c>
      <c r="E1023">
        <f t="shared" si="76"/>
        <v>-1.5698821683511994</v>
      </c>
      <c r="F1023">
        <f t="shared" si="79"/>
        <v>-1.0244739385693835</v>
      </c>
      <c r="G1023">
        <f t="shared" si="78"/>
        <v>-0.54540822978181591</v>
      </c>
    </row>
    <row r="1024" spans="1:7" x14ac:dyDescent="0.2">
      <c r="A1024">
        <v>20090126</v>
      </c>
      <c r="B1024">
        <v>48.6</v>
      </c>
      <c r="C1024">
        <f t="shared" si="75"/>
        <v>50.633918139318581</v>
      </c>
      <c r="D1024">
        <f t="shared" si="77"/>
        <v>52.279262597896022</v>
      </c>
      <c r="E1024">
        <f t="shared" si="76"/>
        <v>-1.6453444585774406</v>
      </c>
      <c r="F1024">
        <f t="shared" si="79"/>
        <v>-1.1486480425709948</v>
      </c>
      <c r="G1024">
        <f t="shared" si="78"/>
        <v>-0.49669641600644576</v>
      </c>
    </row>
    <row r="1025" spans="1:7" x14ac:dyDescent="0.2">
      <c r="A1025">
        <v>20090127</v>
      </c>
      <c r="B1025">
        <v>48.85</v>
      </c>
      <c r="C1025">
        <f t="shared" si="75"/>
        <v>50.359469194808035</v>
      </c>
      <c r="D1025">
        <f t="shared" si="77"/>
        <v>52.025243146200019</v>
      </c>
      <c r="E1025">
        <f t="shared" si="76"/>
        <v>-1.6657739513919836</v>
      </c>
      <c r="F1025">
        <f t="shared" si="79"/>
        <v>-1.2520732243351926</v>
      </c>
      <c r="G1025">
        <f t="shared" si="78"/>
        <v>-0.41370072705679095</v>
      </c>
    </row>
    <row r="1026" spans="1:7" x14ac:dyDescent="0.2">
      <c r="A1026">
        <v>20090128</v>
      </c>
      <c r="B1026">
        <v>48.8</v>
      </c>
      <c r="C1026">
        <f t="shared" si="75"/>
        <v>50.119550857145263</v>
      </c>
      <c r="D1026">
        <f t="shared" si="77"/>
        <v>51.786336246481497</v>
      </c>
      <c r="E1026">
        <f t="shared" si="76"/>
        <v>-1.6667853893362334</v>
      </c>
      <c r="F1026">
        <f t="shared" si="79"/>
        <v>-1.3350156573354008</v>
      </c>
      <c r="G1026">
        <f t="shared" si="78"/>
        <v>-0.3317697320008326</v>
      </c>
    </row>
    <row r="1027" spans="1:7" x14ac:dyDescent="0.2">
      <c r="A1027">
        <v>20090129</v>
      </c>
      <c r="B1027">
        <v>47.85</v>
      </c>
      <c r="C1027">
        <f t="shared" si="75"/>
        <v>49.770389186815223</v>
      </c>
      <c r="D1027">
        <f t="shared" si="77"/>
        <v>51.494755783779162</v>
      </c>
      <c r="E1027">
        <f t="shared" si="76"/>
        <v>-1.7243665969639395</v>
      </c>
      <c r="F1027">
        <f t="shared" si="79"/>
        <v>-1.4128858452611086</v>
      </c>
      <c r="G1027">
        <f t="shared" si="78"/>
        <v>-0.31148075170283085</v>
      </c>
    </row>
    <row r="1028" spans="1:7" x14ac:dyDescent="0.2">
      <c r="A1028">
        <v>20090130</v>
      </c>
      <c r="B1028">
        <v>47.01</v>
      </c>
      <c r="C1028">
        <f t="shared" si="75"/>
        <v>49.345713927305191</v>
      </c>
      <c r="D1028">
        <f t="shared" si="77"/>
        <v>51.16255165164737</v>
      </c>
      <c r="E1028">
        <f t="shared" si="76"/>
        <v>-1.8168377243421787</v>
      </c>
      <c r="F1028">
        <f t="shared" si="79"/>
        <v>-1.4936762210773227</v>
      </c>
      <c r="G1028">
        <f t="shared" si="78"/>
        <v>-0.32316150326485604</v>
      </c>
    </row>
    <row r="1029" spans="1:7" x14ac:dyDescent="0.2">
      <c r="A1029">
        <v>20090202</v>
      </c>
      <c r="B1029">
        <v>46.54</v>
      </c>
      <c r="C1029">
        <f t="shared" si="75"/>
        <v>48.914065630796699</v>
      </c>
      <c r="D1029">
        <f t="shared" si="77"/>
        <v>50.820140418192004</v>
      </c>
      <c r="E1029">
        <f t="shared" si="76"/>
        <v>-1.9060747873953048</v>
      </c>
      <c r="F1029">
        <f t="shared" si="79"/>
        <v>-1.5761559343409193</v>
      </c>
      <c r="G1029">
        <f t="shared" si="78"/>
        <v>-0.32991885305438551</v>
      </c>
    </row>
    <row r="1030" spans="1:7" x14ac:dyDescent="0.2">
      <c r="A1030">
        <v>20090203</v>
      </c>
      <c r="B1030">
        <v>47.76</v>
      </c>
      <c r="C1030">
        <f t="shared" si="75"/>
        <v>48.736517072212592</v>
      </c>
      <c r="D1030">
        <f t="shared" si="77"/>
        <v>50.593463350177778</v>
      </c>
      <c r="E1030">
        <f t="shared" si="76"/>
        <v>-1.8569462779651857</v>
      </c>
      <c r="F1030">
        <f t="shared" si="79"/>
        <v>-1.6323140030657726</v>
      </c>
      <c r="G1030">
        <f t="shared" si="78"/>
        <v>-0.22463227489941318</v>
      </c>
    </row>
    <row r="1031" spans="1:7" x14ac:dyDescent="0.2">
      <c r="A1031">
        <v>20090204</v>
      </c>
      <c r="B1031">
        <v>46.37</v>
      </c>
      <c r="C1031">
        <f t="shared" si="75"/>
        <v>48.37243752264142</v>
      </c>
      <c r="D1031">
        <f t="shared" si="77"/>
        <v>50.280614213127571</v>
      </c>
      <c r="E1031">
        <f t="shared" si="76"/>
        <v>-1.908176690486151</v>
      </c>
      <c r="F1031">
        <f t="shared" si="79"/>
        <v>-1.6874865405498483</v>
      </c>
      <c r="G1031">
        <f t="shared" si="78"/>
        <v>-0.22069014993630276</v>
      </c>
    </row>
    <row r="1032" spans="1:7" x14ac:dyDescent="0.2">
      <c r="A1032">
        <v>20090205</v>
      </c>
      <c r="B1032">
        <v>48.55</v>
      </c>
      <c r="C1032">
        <f t="shared" si="75"/>
        <v>48.399754826850433</v>
      </c>
      <c r="D1032">
        <f t="shared" si="77"/>
        <v>50.152420567710713</v>
      </c>
      <c r="E1032">
        <f t="shared" si="76"/>
        <v>-1.7526657408602802</v>
      </c>
      <c r="F1032">
        <f t="shared" si="79"/>
        <v>-1.7005223806119347</v>
      </c>
      <c r="G1032">
        <f t="shared" si="78"/>
        <v>-5.2143360248345427E-2</v>
      </c>
    </row>
    <row r="1033" spans="1:7" x14ac:dyDescent="0.2">
      <c r="A1033">
        <v>20090206</v>
      </c>
      <c r="B1033">
        <v>49.64</v>
      </c>
      <c r="C1033">
        <f t="shared" si="75"/>
        <v>48.59056177656575</v>
      </c>
      <c r="D1033">
        <f t="shared" si="77"/>
        <v>50.114463488621034</v>
      </c>
      <c r="E1033">
        <f t="shared" si="76"/>
        <v>-1.5239017120552845</v>
      </c>
      <c r="F1033">
        <f t="shared" si="79"/>
        <v>-1.6651982469006048</v>
      </c>
      <c r="G1033">
        <f t="shared" si="78"/>
        <v>0.14129653484532034</v>
      </c>
    </row>
    <row r="1034" spans="1:7" x14ac:dyDescent="0.2">
      <c r="A1034">
        <v>20090209</v>
      </c>
      <c r="B1034">
        <v>49.3</v>
      </c>
      <c r="C1034">
        <f t="shared" si="75"/>
        <v>48.699706118632555</v>
      </c>
      <c r="D1034">
        <f t="shared" si="77"/>
        <v>50.05413285983429</v>
      </c>
      <c r="E1034">
        <f t="shared" si="76"/>
        <v>-1.3544267412017348</v>
      </c>
      <c r="F1034">
        <f t="shared" si="79"/>
        <v>-1.603043945760831</v>
      </c>
      <c r="G1034">
        <f t="shared" si="78"/>
        <v>0.24861720455909619</v>
      </c>
    </row>
    <row r="1035" spans="1:7" x14ac:dyDescent="0.2">
      <c r="A1035">
        <v>20090210</v>
      </c>
      <c r="B1035">
        <v>47.75</v>
      </c>
      <c r="C1035">
        <f t="shared" si="75"/>
        <v>48.553597484996779</v>
      </c>
      <c r="D1035">
        <f t="shared" si="77"/>
        <v>49.88345635169842</v>
      </c>
      <c r="E1035">
        <f t="shared" si="76"/>
        <v>-1.3298588667016418</v>
      </c>
      <c r="F1035">
        <f t="shared" si="79"/>
        <v>-1.5484069299489933</v>
      </c>
      <c r="G1035">
        <f t="shared" si="78"/>
        <v>0.21854806324735154</v>
      </c>
    </row>
    <row r="1036" spans="1:7" x14ac:dyDescent="0.2">
      <c r="A1036">
        <v>20090211</v>
      </c>
      <c r="B1036">
        <v>48.26</v>
      </c>
      <c r="C1036">
        <f t="shared" si="75"/>
        <v>48.50842864115112</v>
      </c>
      <c r="D1036">
        <f t="shared" si="77"/>
        <v>49.763200325646686</v>
      </c>
      <c r="E1036">
        <f t="shared" si="76"/>
        <v>-1.2547716844955659</v>
      </c>
      <c r="F1036">
        <f t="shared" si="79"/>
        <v>-1.4896798808583078</v>
      </c>
      <c r="G1036">
        <f t="shared" si="78"/>
        <v>0.23490819636274196</v>
      </c>
    </row>
    <row r="1037" spans="1:7" x14ac:dyDescent="0.2">
      <c r="A1037">
        <v>20090212</v>
      </c>
      <c r="B1037">
        <v>48.2</v>
      </c>
      <c r="C1037">
        <f t="shared" si="75"/>
        <v>48.460978080974023</v>
      </c>
      <c r="D1037">
        <f t="shared" si="77"/>
        <v>49.647407708932114</v>
      </c>
      <c r="E1037">
        <f t="shared" si="76"/>
        <v>-1.1864296279580913</v>
      </c>
      <c r="F1037">
        <f t="shared" si="79"/>
        <v>-1.4290298302782645</v>
      </c>
      <c r="G1037">
        <f t="shared" si="78"/>
        <v>0.24260020232017321</v>
      </c>
    </row>
    <row r="1038" spans="1:7" x14ac:dyDescent="0.2">
      <c r="A1038">
        <v>20090213</v>
      </c>
      <c r="B1038">
        <v>46.49</v>
      </c>
      <c r="C1038">
        <f t="shared" si="75"/>
        <v>48.157750683901099</v>
      </c>
      <c r="D1038">
        <f t="shared" si="77"/>
        <v>49.413525656418628</v>
      </c>
      <c r="E1038">
        <f t="shared" si="76"/>
        <v>-1.2557749725175285</v>
      </c>
      <c r="F1038">
        <f t="shared" si="79"/>
        <v>-1.3943788587261172</v>
      </c>
      <c r="G1038">
        <f t="shared" si="78"/>
        <v>0.13860388620858877</v>
      </c>
    </row>
    <row r="1039" spans="1:7" x14ac:dyDescent="0.2">
      <c r="A1039">
        <v>20090217</v>
      </c>
      <c r="B1039">
        <v>48.24</v>
      </c>
      <c r="C1039">
        <f t="shared" ref="C1039:C1102" si="80">(B1039*(2/(12+1))+C1038*(1-(2/(12+1))))</f>
        <v>48.17040442483939</v>
      </c>
      <c r="D1039">
        <f t="shared" si="77"/>
        <v>49.326597830017242</v>
      </c>
      <c r="E1039">
        <f t="shared" si="76"/>
        <v>-1.1561934051778522</v>
      </c>
      <c r="F1039">
        <f t="shared" si="79"/>
        <v>-1.3467417680164642</v>
      </c>
      <c r="G1039">
        <f t="shared" si="78"/>
        <v>0.19054836283861198</v>
      </c>
    </row>
    <row r="1040" spans="1:7" x14ac:dyDescent="0.2">
      <c r="A1040">
        <v>20090218</v>
      </c>
      <c r="B1040">
        <v>49.7</v>
      </c>
      <c r="C1040">
        <f t="shared" si="80"/>
        <v>48.40572682101795</v>
      </c>
      <c r="D1040">
        <f t="shared" si="77"/>
        <v>49.354257250015969</v>
      </c>
      <c r="E1040">
        <f t="shared" si="76"/>
        <v>-0.9485304289980192</v>
      </c>
      <c r="F1040">
        <f t="shared" si="79"/>
        <v>-1.2670995002127752</v>
      </c>
      <c r="G1040">
        <f t="shared" si="78"/>
        <v>0.31856907121475597</v>
      </c>
    </row>
    <row r="1041" spans="1:7" x14ac:dyDescent="0.2">
      <c r="A1041">
        <v>20090219</v>
      </c>
      <c r="B1041">
        <v>50.37</v>
      </c>
      <c r="C1041">
        <f t="shared" si="80"/>
        <v>48.707922694707499</v>
      </c>
      <c r="D1041">
        <f t="shared" si="77"/>
        <v>49.42949745371849</v>
      </c>
      <c r="E1041">
        <f t="shared" si="76"/>
        <v>-0.72157475901099133</v>
      </c>
      <c r="F1041">
        <f t="shared" si="79"/>
        <v>-1.1579945519724184</v>
      </c>
      <c r="G1041">
        <f t="shared" si="78"/>
        <v>0.43641979296142708</v>
      </c>
    </row>
    <row r="1042" spans="1:7" x14ac:dyDescent="0.2">
      <c r="A1042">
        <v>20090220</v>
      </c>
      <c r="B1042">
        <v>50.07</v>
      </c>
      <c r="C1042">
        <f t="shared" si="80"/>
        <v>48.917473049367878</v>
      </c>
      <c r="D1042">
        <f t="shared" si="77"/>
        <v>49.476942086776376</v>
      </c>
      <c r="E1042">
        <f t="shared" si="76"/>
        <v>-0.55946903740849763</v>
      </c>
      <c r="F1042">
        <f t="shared" si="79"/>
        <v>-1.0382894490596342</v>
      </c>
      <c r="G1042">
        <f t="shared" si="78"/>
        <v>0.47882041165113653</v>
      </c>
    </row>
    <row r="1043" spans="1:7" x14ac:dyDescent="0.2">
      <c r="A1043">
        <v>20090223</v>
      </c>
      <c r="B1043">
        <v>48.89</v>
      </c>
      <c r="C1043">
        <f t="shared" si="80"/>
        <v>48.913246426388206</v>
      </c>
      <c r="D1043">
        <f t="shared" si="77"/>
        <v>49.433464895163311</v>
      </c>
      <c r="E1043">
        <f t="shared" si="76"/>
        <v>-0.52021846877510569</v>
      </c>
      <c r="F1043">
        <f t="shared" si="79"/>
        <v>-0.93467525300272847</v>
      </c>
      <c r="G1043">
        <f t="shared" si="78"/>
        <v>0.41445678422762278</v>
      </c>
    </row>
    <row r="1044" spans="1:7" x14ac:dyDescent="0.2">
      <c r="A1044">
        <v>20090224</v>
      </c>
      <c r="B1044">
        <v>49.94</v>
      </c>
      <c r="C1044">
        <f t="shared" si="80"/>
        <v>49.071208514636176</v>
      </c>
      <c r="D1044">
        <f t="shared" si="77"/>
        <v>49.470986014040101</v>
      </c>
      <c r="E1044">
        <f t="shared" si="76"/>
        <v>-0.39977749940392471</v>
      </c>
      <c r="F1044">
        <f t="shared" si="79"/>
        <v>-0.82769570228296785</v>
      </c>
      <c r="G1044">
        <f t="shared" si="78"/>
        <v>0.42791820287904314</v>
      </c>
    </row>
    <row r="1045" spans="1:7" x14ac:dyDescent="0.2">
      <c r="A1045">
        <v>20090225</v>
      </c>
      <c r="B1045">
        <v>49.1</v>
      </c>
      <c r="C1045">
        <f t="shared" si="80"/>
        <v>49.075637973922916</v>
      </c>
      <c r="D1045">
        <f t="shared" si="77"/>
        <v>49.443505568555651</v>
      </c>
      <c r="E1045">
        <f t="shared" si="76"/>
        <v>-0.36786759463273455</v>
      </c>
      <c r="F1045">
        <f t="shared" si="79"/>
        <v>-0.73573008075292123</v>
      </c>
      <c r="G1045">
        <f t="shared" si="78"/>
        <v>0.36786248612018668</v>
      </c>
    </row>
    <row r="1046" spans="1:7" x14ac:dyDescent="0.2">
      <c r="A1046">
        <v>20090226</v>
      </c>
      <c r="B1046">
        <v>48.18</v>
      </c>
      <c r="C1046">
        <f t="shared" si="80"/>
        <v>48.93784751639631</v>
      </c>
      <c r="D1046">
        <f t="shared" si="77"/>
        <v>49.349912563477453</v>
      </c>
      <c r="E1046">
        <f t="shared" si="76"/>
        <v>-0.41206504708114267</v>
      </c>
      <c r="F1046">
        <f t="shared" si="79"/>
        <v>-0.67099707401856556</v>
      </c>
      <c r="G1046">
        <f t="shared" si="78"/>
        <v>0.2589320269374229</v>
      </c>
    </row>
    <row r="1047" spans="1:7" x14ac:dyDescent="0.2">
      <c r="A1047">
        <v>20090227</v>
      </c>
      <c r="B1047">
        <v>49.22</v>
      </c>
      <c r="C1047">
        <f t="shared" si="80"/>
        <v>48.981255590796877</v>
      </c>
      <c r="D1047">
        <f t="shared" si="77"/>
        <v>49.340289410627271</v>
      </c>
      <c r="E1047">
        <f t="shared" si="76"/>
        <v>-0.35903381983039395</v>
      </c>
      <c r="F1047">
        <f t="shared" si="79"/>
        <v>-0.60860442318093122</v>
      </c>
      <c r="G1047">
        <f t="shared" si="78"/>
        <v>0.24957060335053727</v>
      </c>
    </row>
    <row r="1048" spans="1:7" x14ac:dyDescent="0.2">
      <c r="A1048">
        <v>20090302</v>
      </c>
      <c r="B1048">
        <v>48.05</v>
      </c>
      <c r="C1048">
        <f t="shared" si="80"/>
        <v>48.837985499905045</v>
      </c>
      <c r="D1048">
        <f t="shared" si="77"/>
        <v>49.24471241724747</v>
      </c>
      <c r="E1048">
        <f t="shared" si="76"/>
        <v>-0.40672691734242505</v>
      </c>
      <c r="F1048">
        <f t="shared" si="79"/>
        <v>-0.56822892201322994</v>
      </c>
      <c r="G1048">
        <f t="shared" si="78"/>
        <v>0.16150200467080489</v>
      </c>
    </row>
    <row r="1049" spans="1:7" x14ac:dyDescent="0.2">
      <c r="A1049">
        <v>20090303</v>
      </c>
      <c r="B1049">
        <v>47.37</v>
      </c>
      <c r="C1049">
        <f t="shared" si="80"/>
        <v>48.612141576842731</v>
      </c>
      <c r="D1049">
        <f t="shared" si="77"/>
        <v>49.105844830784697</v>
      </c>
      <c r="E1049">
        <f t="shared" si="76"/>
        <v>-0.49370325394196612</v>
      </c>
      <c r="F1049">
        <f t="shared" si="79"/>
        <v>-0.55332378839897722</v>
      </c>
      <c r="G1049">
        <f t="shared" si="78"/>
        <v>5.9620534457011098E-2</v>
      </c>
    </row>
    <row r="1050" spans="1:7" x14ac:dyDescent="0.2">
      <c r="A1050">
        <v>20090304</v>
      </c>
      <c r="B1050">
        <v>48.51</v>
      </c>
      <c r="C1050">
        <f t="shared" si="80"/>
        <v>48.596427488097696</v>
      </c>
      <c r="D1050">
        <f t="shared" si="77"/>
        <v>49.061708176652495</v>
      </c>
      <c r="E1050">
        <f t="shared" si="76"/>
        <v>-0.46528068855479887</v>
      </c>
      <c r="F1050">
        <f t="shared" si="79"/>
        <v>-0.53571516843014155</v>
      </c>
      <c r="G1050">
        <f t="shared" si="78"/>
        <v>7.0434479875342682E-2</v>
      </c>
    </row>
    <row r="1051" spans="1:7" x14ac:dyDescent="0.2">
      <c r="A1051">
        <v>20090305</v>
      </c>
      <c r="B1051">
        <v>49.8</v>
      </c>
      <c r="C1051">
        <f t="shared" si="80"/>
        <v>48.781592489928819</v>
      </c>
      <c r="D1051">
        <f t="shared" si="77"/>
        <v>49.116396459863424</v>
      </c>
      <c r="E1051">
        <f t="shared" si="76"/>
        <v>-0.33480396993460459</v>
      </c>
      <c r="F1051">
        <f t="shared" si="79"/>
        <v>-0.49553292873103416</v>
      </c>
      <c r="G1051">
        <f t="shared" si="78"/>
        <v>0.16072895879642957</v>
      </c>
    </row>
    <row r="1052" spans="1:7" x14ac:dyDescent="0.2">
      <c r="A1052">
        <v>20090306</v>
      </c>
      <c r="B1052">
        <v>48.92</v>
      </c>
      <c r="C1052">
        <f t="shared" si="80"/>
        <v>48.802885953016691</v>
      </c>
      <c r="D1052">
        <f t="shared" si="77"/>
        <v>49.101848573947613</v>
      </c>
      <c r="E1052">
        <f t="shared" ref="E1052:E1115" si="81">C1052-D1052</f>
        <v>-0.29896262093092218</v>
      </c>
      <c r="F1052">
        <f t="shared" si="79"/>
        <v>-0.45621886717101179</v>
      </c>
      <c r="G1052">
        <f t="shared" si="78"/>
        <v>0.1572562462400896</v>
      </c>
    </row>
    <row r="1053" spans="1:7" x14ac:dyDescent="0.2">
      <c r="A1053">
        <v>20090309</v>
      </c>
      <c r="B1053">
        <v>47.53</v>
      </c>
      <c r="C1053">
        <f t="shared" si="80"/>
        <v>48.607057344860273</v>
      </c>
      <c r="D1053">
        <f t="shared" ref="D1053:D1116" si="82">B1053*(2/(26+1)) + D1052*(1-(2/(26+1)))</f>
        <v>48.985415346247791</v>
      </c>
      <c r="E1053">
        <f t="shared" si="81"/>
        <v>-0.37835800138751807</v>
      </c>
      <c r="F1053">
        <f t="shared" si="79"/>
        <v>-0.44064669401431311</v>
      </c>
      <c r="G1053">
        <f t="shared" si="78"/>
        <v>6.2288692626795039E-2</v>
      </c>
    </row>
    <row r="1054" spans="1:7" x14ac:dyDescent="0.2">
      <c r="A1054">
        <v>20090310</v>
      </c>
      <c r="B1054">
        <v>48.56</v>
      </c>
      <c r="C1054">
        <f t="shared" si="80"/>
        <v>48.599817753343302</v>
      </c>
      <c r="D1054">
        <f t="shared" si="82"/>
        <v>48.95390309837758</v>
      </c>
      <c r="E1054">
        <f t="shared" si="81"/>
        <v>-0.35408534503427802</v>
      </c>
      <c r="F1054">
        <f t="shared" si="79"/>
        <v>-0.42333442421830614</v>
      </c>
      <c r="G1054">
        <f t="shared" si="78"/>
        <v>6.9249079184028117E-2</v>
      </c>
    </row>
    <row r="1055" spans="1:7" x14ac:dyDescent="0.2">
      <c r="A1055">
        <v>20090311</v>
      </c>
      <c r="B1055">
        <v>47.52</v>
      </c>
      <c r="C1055">
        <f t="shared" si="80"/>
        <v>48.433691945136644</v>
      </c>
      <c r="D1055">
        <f t="shared" si="82"/>
        <v>48.847688054053322</v>
      </c>
      <c r="E1055">
        <f t="shared" si="81"/>
        <v>-0.41399610891667749</v>
      </c>
      <c r="F1055">
        <f t="shared" si="79"/>
        <v>-0.42146676115798043</v>
      </c>
      <c r="G1055">
        <f t="shared" si="78"/>
        <v>7.4706522413029441E-3</v>
      </c>
    </row>
    <row r="1056" spans="1:7" x14ac:dyDescent="0.2">
      <c r="A1056">
        <v>20090312</v>
      </c>
      <c r="B1056">
        <v>48.91</v>
      </c>
      <c r="C1056">
        <f t="shared" si="80"/>
        <v>48.506970107423314</v>
      </c>
      <c r="D1056">
        <f t="shared" si="82"/>
        <v>48.852303753753077</v>
      </c>
      <c r="E1056">
        <f t="shared" si="81"/>
        <v>-0.34533364632976316</v>
      </c>
      <c r="F1056">
        <f t="shared" si="79"/>
        <v>-0.40624013819233701</v>
      </c>
      <c r="G1056">
        <f t="shared" si="78"/>
        <v>6.0906491862573853E-2</v>
      </c>
    </row>
    <row r="1057" spans="1:7" x14ac:dyDescent="0.2">
      <c r="A1057">
        <v>20090313</v>
      </c>
      <c r="B1057">
        <v>49.19</v>
      </c>
      <c r="C1057">
        <f t="shared" si="80"/>
        <v>48.612051629358191</v>
      </c>
      <c r="D1057">
        <f t="shared" si="82"/>
        <v>48.877318290512108</v>
      </c>
      <c r="E1057">
        <f t="shared" si="81"/>
        <v>-0.26526666115391606</v>
      </c>
      <c r="F1057">
        <f t="shared" si="79"/>
        <v>-0.37804544278465285</v>
      </c>
      <c r="G1057">
        <f t="shared" si="78"/>
        <v>0.11277878163073679</v>
      </c>
    </row>
    <row r="1058" spans="1:7" x14ac:dyDescent="0.2">
      <c r="A1058">
        <v>20090316</v>
      </c>
      <c r="B1058">
        <v>48.81</v>
      </c>
      <c r="C1058">
        <f t="shared" si="80"/>
        <v>48.642505224841543</v>
      </c>
      <c r="D1058">
        <f t="shared" si="82"/>
        <v>48.872331750474167</v>
      </c>
      <c r="E1058">
        <f t="shared" si="81"/>
        <v>-0.22982652563262462</v>
      </c>
      <c r="F1058">
        <f t="shared" si="79"/>
        <v>-0.34840165935424722</v>
      </c>
      <c r="G1058">
        <f t="shared" si="78"/>
        <v>0.11857513372162259</v>
      </c>
    </row>
    <row r="1059" spans="1:7" x14ac:dyDescent="0.2">
      <c r="A1059">
        <v>20090317</v>
      </c>
      <c r="B1059">
        <v>49.99</v>
      </c>
      <c r="C1059">
        <f t="shared" si="80"/>
        <v>48.849812113327459</v>
      </c>
      <c r="D1059">
        <f t="shared" si="82"/>
        <v>48.955121991179787</v>
      </c>
      <c r="E1059">
        <f t="shared" si="81"/>
        <v>-0.10530987785232782</v>
      </c>
      <c r="F1059">
        <f t="shared" si="79"/>
        <v>-0.29978330305386336</v>
      </c>
      <c r="G1059">
        <f t="shared" si="78"/>
        <v>0.19447342520153554</v>
      </c>
    </row>
    <row r="1060" spans="1:7" x14ac:dyDescent="0.2">
      <c r="A1060">
        <v>20090318</v>
      </c>
      <c r="B1060">
        <v>50.45</v>
      </c>
      <c r="C1060">
        <f t="shared" si="80"/>
        <v>49.095994865123238</v>
      </c>
      <c r="D1060">
        <f t="shared" si="82"/>
        <v>49.065853695536838</v>
      </c>
      <c r="E1060">
        <f t="shared" si="81"/>
        <v>3.0141169586400451E-2</v>
      </c>
      <c r="F1060">
        <f t="shared" si="79"/>
        <v>-0.23379840852581063</v>
      </c>
      <c r="G1060">
        <f t="shared" ref="G1060:G1123" si="83">E1060-F1060</f>
        <v>0.26393957811221108</v>
      </c>
    </row>
    <row r="1061" spans="1:7" x14ac:dyDescent="0.2">
      <c r="A1061">
        <v>20090319</v>
      </c>
      <c r="B1061">
        <v>49.95</v>
      </c>
      <c r="C1061">
        <f t="shared" si="80"/>
        <v>49.227380270488894</v>
      </c>
      <c r="D1061">
        <f t="shared" si="82"/>
        <v>49.131346014385961</v>
      </c>
      <c r="E1061">
        <f t="shared" si="81"/>
        <v>9.6034256102932147E-2</v>
      </c>
      <c r="F1061">
        <f t="shared" ref="F1061:F1124" si="84">(E1061*(2/(9+1))+F1060*(1-(2/(9+1))))</f>
        <v>-0.16783187560006207</v>
      </c>
      <c r="G1061">
        <f t="shared" si="83"/>
        <v>0.26386613170299422</v>
      </c>
    </row>
    <row r="1062" spans="1:7" x14ac:dyDescent="0.2">
      <c r="A1062">
        <v>20090320</v>
      </c>
      <c r="B1062">
        <v>49.56</v>
      </c>
      <c r="C1062">
        <f t="shared" si="80"/>
        <v>49.278552536567531</v>
      </c>
      <c r="D1062">
        <f t="shared" si="82"/>
        <v>49.163098161468483</v>
      </c>
      <c r="E1062">
        <f t="shared" si="81"/>
        <v>0.11545437509904843</v>
      </c>
      <c r="F1062">
        <f t="shared" si="84"/>
        <v>-0.11117462546023998</v>
      </c>
      <c r="G1062">
        <f t="shared" si="83"/>
        <v>0.22662900055928842</v>
      </c>
    </row>
    <row r="1063" spans="1:7" x14ac:dyDescent="0.2">
      <c r="A1063">
        <v>20090323</v>
      </c>
      <c r="B1063">
        <v>51.48</v>
      </c>
      <c r="C1063">
        <f t="shared" si="80"/>
        <v>49.617236761710991</v>
      </c>
      <c r="D1063">
        <f t="shared" si="82"/>
        <v>49.334720519878225</v>
      </c>
      <c r="E1063">
        <f t="shared" si="81"/>
        <v>0.28251624183276647</v>
      </c>
      <c r="F1063">
        <f t="shared" si="84"/>
        <v>-3.2436452001638694E-2</v>
      </c>
      <c r="G1063">
        <f t="shared" si="83"/>
        <v>0.31495269383440516</v>
      </c>
    </row>
    <row r="1064" spans="1:7" x14ac:dyDescent="0.2">
      <c r="A1064">
        <v>20090324</v>
      </c>
      <c r="B1064">
        <v>51.06</v>
      </c>
      <c r="C1064">
        <f t="shared" si="80"/>
        <v>49.839200336832377</v>
      </c>
      <c r="D1064">
        <f t="shared" si="82"/>
        <v>49.462518999887244</v>
      </c>
      <c r="E1064">
        <f t="shared" si="81"/>
        <v>0.37668133694513273</v>
      </c>
      <c r="F1064">
        <f t="shared" si="84"/>
        <v>4.9387105787715588E-2</v>
      </c>
      <c r="G1064">
        <f t="shared" si="83"/>
        <v>0.32729423115741713</v>
      </c>
    </row>
    <row r="1065" spans="1:7" x14ac:dyDescent="0.2">
      <c r="A1065">
        <v>20090325</v>
      </c>
      <c r="B1065">
        <v>51.69</v>
      </c>
      <c r="C1065">
        <f t="shared" si="80"/>
        <v>50.123938746550472</v>
      </c>
      <c r="D1065">
        <f t="shared" si="82"/>
        <v>49.627517592488189</v>
      </c>
      <c r="E1065">
        <f t="shared" si="81"/>
        <v>0.49642115406228271</v>
      </c>
      <c r="F1065">
        <f t="shared" si="84"/>
        <v>0.13879391544262903</v>
      </c>
      <c r="G1065">
        <f t="shared" si="83"/>
        <v>0.35762723861965368</v>
      </c>
    </row>
    <row r="1066" spans="1:7" x14ac:dyDescent="0.2">
      <c r="A1066">
        <v>20090326</v>
      </c>
      <c r="B1066">
        <v>52.77</v>
      </c>
      <c r="C1066">
        <f t="shared" si="80"/>
        <v>50.531025093235016</v>
      </c>
      <c r="D1066">
        <f t="shared" si="82"/>
        <v>49.860294067118694</v>
      </c>
      <c r="E1066">
        <f t="shared" si="81"/>
        <v>0.67073102611632152</v>
      </c>
      <c r="F1066">
        <f t="shared" si="84"/>
        <v>0.24518133757736754</v>
      </c>
      <c r="G1066">
        <f t="shared" si="83"/>
        <v>0.42554968853895397</v>
      </c>
    </row>
    <row r="1067" spans="1:7" x14ac:dyDescent="0.2">
      <c r="A1067">
        <v>20090327</v>
      </c>
      <c r="B1067">
        <v>52.6</v>
      </c>
      <c r="C1067">
        <f t="shared" si="80"/>
        <v>50.849328925045015</v>
      </c>
      <c r="D1067">
        <f t="shared" si="82"/>
        <v>50.06323524733213</v>
      </c>
      <c r="E1067">
        <f t="shared" si="81"/>
        <v>0.78609367771288419</v>
      </c>
      <c r="F1067">
        <f t="shared" si="84"/>
        <v>0.35336380560447089</v>
      </c>
      <c r="G1067">
        <f t="shared" si="83"/>
        <v>0.43272987210841329</v>
      </c>
    </row>
    <row r="1068" spans="1:7" x14ac:dyDescent="0.2">
      <c r="A1068">
        <v>20090330</v>
      </c>
      <c r="B1068">
        <v>51.82</v>
      </c>
      <c r="C1068">
        <f t="shared" si="80"/>
        <v>50.998662936576551</v>
      </c>
      <c r="D1068">
        <f t="shared" si="82"/>
        <v>50.193365969751973</v>
      </c>
      <c r="E1068">
        <f t="shared" si="81"/>
        <v>0.80529696682457796</v>
      </c>
      <c r="F1068">
        <f t="shared" si="84"/>
        <v>0.44375043784849233</v>
      </c>
      <c r="G1068">
        <f t="shared" si="83"/>
        <v>0.36154652897608563</v>
      </c>
    </row>
    <row r="1069" spans="1:7" x14ac:dyDescent="0.2">
      <c r="A1069">
        <v>20090331</v>
      </c>
      <c r="B1069">
        <v>52.01</v>
      </c>
      <c r="C1069">
        <f t="shared" si="80"/>
        <v>51.154253254026308</v>
      </c>
      <c r="D1069">
        <f t="shared" si="82"/>
        <v>50.327931453474051</v>
      </c>
      <c r="E1069">
        <f t="shared" si="81"/>
        <v>0.82632180055225746</v>
      </c>
      <c r="F1069">
        <f t="shared" si="84"/>
        <v>0.52026471038924538</v>
      </c>
      <c r="G1069">
        <f t="shared" si="83"/>
        <v>0.30605709016301208</v>
      </c>
    </row>
    <row r="1070" spans="1:7" x14ac:dyDescent="0.2">
      <c r="A1070">
        <v>20090401</v>
      </c>
      <c r="B1070">
        <v>52.76</v>
      </c>
      <c r="C1070">
        <f t="shared" si="80"/>
        <v>51.401291214945338</v>
      </c>
      <c r="D1070">
        <f t="shared" si="82"/>
        <v>50.508084679142641</v>
      </c>
      <c r="E1070">
        <f t="shared" si="81"/>
        <v>0.89320653580269749</v>
      </c>
      <c r="F1070">
        <f t="shared" si="84"/>
        <v>0.59485307547193589</v>
      </c>
      <c r="G1070">
        <f t="shared" si="83"/>
        <v>0.2983534603307616</v>
      </c>
    </row>
    <row r="1071" spans="1:7" x14ac:dyDescent="0.2">
      <c r="A1071">
        <v>20090402</v>
      </c>
      <c r="B1071">
        <v>53.62</v>
      </c>
      <c r="C1071">
        <f t="shared" si="80"/>
        <v>51.742631028030672</v>
      </c>
      <c r="D1071">
        <f t="shared" si="82"/>
        <v>50.738596925132079</v>
      </c>
      <c r="E1071">
        <f t="shared" si="81"/>
        <v>1.0040341028985935</v>
      </c>
      <c r="F1071">
        <f t="shared" si="84"/>
        <v>0.67668928095726744</v>
      </c>
      <c r="G1071">
        <f t="shared" si="83"/>
        <v>0.32734482194132608</v>
      </c>
    </row>
    <row r="1072" spans="1:7" x14ac:dyDescent="0.2">
      <c r="A1072">
        <v>20090403</v>
      </c>
      <c r="B1072">
        <v>53.84</v>
      </c>
      <c r="C1072">
        <f t="shared" si="80"/>
        <v>52.065303177564417</v>
      </c>
      <c r="D1072">
        <f t="shared" si="82"/>
        <v>50.968330486233405</v>
      </c>
      <c r="E1072">
        <f t="shared" si="81"/>
        <v>1.0969726913310112</v>
      </c>
      <c r="F1072">
        <f t="shared" si="84"/>
        <v>0.76074596303201625</v>
      </c>
      <c r="G1072">
        <f t="shared" si="83"/>
        <v>0.33622672829899491</v>
      </c>
    </row>
    <row r="1073" spans="1:7" x14ac:dyDescent="0.2">
      <c r="A1073">
        <v>20090406</v>
      </c>
      <c r="B1073">
        <v>53.38</v>
      </c>
      <c r="C1073">
        <f t="shared" si="80"/>
        <v>52.267564227169885</v>
      </c>
      <c r="D1073">
        <f t="shared" si="82"/>
        <v>51.146972672438338</v>
      </c>
      <c r="E1073">
        <f t="shared" si="81"/>
        <v>1.120591554731547</v>
      </c>
      <c r="F1073">
        <f t="shared" si="84"/>
        <v>0.83271508137192241</v>
      </c>
      <c r="G1073">
        <f t="shared" si="83"/>
        <v>0.28787647335962463</v>
      </c>
    </row>
    <row r="1074" spans="1:7" x14ac:dyDescent="0.2">
      <c r="A1074">
        <v>20090407</v>
      </c>
      <c r="B1074">
        <v>52.36</v>
      </c>
      <c r="C1074">
        <f t="shared" si="80"/>
        <v>52.281785115297595</v>
      </c>
      <c r="D1074">
        <f t="shared" si="82"/>
        <v>51.236826548554014</v>
      </c>
      <c r="E1074">
        <f t="shared" si="81"/>
        <v>1.0449585667435812</v>
      </c>
      <c r="F1074">
        <f t="shared" si="84"/>
        <v>0.87516377844625426</v>
      </c>
      <c r="G1074">
        <f t="shared" si="83"/>
        <v>0.16979478829732697</v>
      </c>
    </row>
    <row r="1075" spans="1:7" x14ac:dyDescent="0.2">
      <c r="A1075">
        <v>20090408</v>
      </c>
      <c r="B1075">
        <v>52.62</v>
      </c>
      <c r="C1075">
        <f t="shared" si="80"/>
        <v>52.33381817448258</v>
      </c>
      <c r="D1075">
        <f t="shared" si="82"/>
        <v>51.339283841253717</v>
      </c>
      <c r="E1075">
        <f t="shared" si="81"/>
        <v>0.99453433322886298</v>
      </c>
      <c r="F1075">
        <f t="shared" si="84"/>
        <v>0.89903788940277607</v>
      </c>
      <c r="G1075">
        <f t="shared" si="83"/>
        <v>9.5496443826086908E-2</v>
      </c>
    </row>
    <row r="1076" spans="1:7" x14ac:dyDescent="0.2">
      <c r="A1076">
        <v>20090409</v>
      </c>
      <c r="B1076">
        <v>50.47</v>
      </c>
      <c r="C1076">
        <f t="shared" si="80"/>
        <v>52.047076916869869</v>
      </c>
      <c r="D1076">
        <f t="shared" si="82"/>
        <v>51.274892445605296</v>
      </c>
      <c r="E1076">
        <f t="shared" si="81"/>
        <v>0.77218447126457335</v>
      </c>
      <c r="F1076">
        <f t="shared" si="84"/>
        <v>0.87366720577513557</v>
      </c>
      <c r="G1076">
        <f t="shared" si="83"/>
        <v>-0.10148273451056222</v>
      </c>
    </row>
    <row r="1077" spans="1:7" x14ac:dyDescent="0.2">
      <c r="A1077">
        <v>20090413</v>
      </c>
      <c r="B1077">
        <v>51.53</v>
      </c>
      <c r="C1077">
        <f t="shared" si="80"/>
        <v>51.967526621966819</v>
      </c>
      <c r="D1077">
        <f t="shared" si="82"/>
        <v>51.293789301486385</v>
      </c>
      <c r="E1077">
        <f t="shared" si="81"/>
        <v>0.67373732048043422</v>
      </c>
      <c r="F1077">
        <f t="shared" si="84"/>
        <v>0.83368122871619532</v>
      </c>
      <c r="G1077">
        <f t="shared" si="83"/>
        <v>-0.1599439082357611</v>
      </c>
    </row>
    <row r="1078" spans="1:7" x14ac:dyDescent="0.2">
      <c r="A1078">
        <v>20090414</v>
      </c>
      <c r="B1078">
        <v>51.15</v>
      </c>
      <c r="C1078">
        <f t="shared" si="80"/>
        <v>51.841753295510387</v>
      </c>
      <c r="D1078">
        <f t="shared" si="82"/>
        <v>51.283138242117026</v>
      </c>
      <c r="E1078">
        <f t="shared" si="81"/>
        <v>0.55861505339336048</v>
      </c>
      <c r="F1078">
        <f t="shared" si="84"/>
        <v>0.77866799365162842</v>
      </c>
      <c r="G1078">
        <f t="shared" si="83"/>
        <v>-0.22005294025826794</v>
      </c>
    </row>
    <row r="1079" spans="1:7" x14ac:dyDescent="0.2">
      <c r="A1079">
        <v>20090415</v>
      </c>
      <c r="B1079">
        <v>51.24</v>
      </c>
      <c r="C1079">
        <f t="shared" si="80"/>
        <v>51.749175865431866</v>
      </c>
      <c r="D1079">
        <f t="shared" si="82"/>
        <v>51.279942816775019</v>
      </c>
      <c r="E1079">
        <f t="shared" si="81"/>
        <v>0.46923304865684656</v>
      </c>
      <c r="F1079">
        <f t="shared" si="84"/>
        <v>0.71678100465267214</v>
      </c>
      <c r="G1079">
        <f t="shared" si="83"/>
        <v>-0.24754795599582557</v>
      </c>
    </row>
    <row r="1080" spans="1:7" x14ac:dyDescent="0.2">
      <c r="A1080">
        <v>20090416</v>
      </c>
      <c r="B1080">
        <v>50.75</v>
      </c>
      <c r="C1080">
        <f t="shared" si="80"/>
        <v>51.595456501519273</v>
      </c>
      <c r="D1080">
        <f t="shared" si="82"/>
        <v>51.240687793310201</v>
      </c>
      <c r="E1080">
        <f t="shared" si="81"/>
        <v>0.3547687082090718</v>
      </c>
      <c r="F1080">
        <f t="shared" si="84"/>
        <v>0.64437854536395212</v>
      </c>
      <c r="G1080">
        <f t="shared" si="83"/>
        <v>-0.28960983715488031</v>
      </c>
    </row>
    <row r="1081" spans="1:7" x14ac:dyDescent="0.2">
      <c r="A1081">
        <v>20090417</v>
      </c>
      <c r="B1081">
        <v>50.24</v>
      </c>
      <c r="C1081">
        <f t="shared" si="80"/>
        <v>51.386924732054766</v>
      </c>
      <c r="D1081">
        <f t="shared" si="82"/>
        <v>51.166562771583521</v>
      </c>
      <c r="E1081">
        <f t="shared" si="81"/>
        <v>0.22036196047124434</v>
      </c>
      <c r="F1081">
        <f t="shared" si="84"/>
        <v>0.55957522838541052</v>
      </c>
      <c r="G1081">
        <f t="shared" si="83"/>
        <v>-0.33921326791416617</v>
      </c>
    </row>
    <row r="1082" spans="1:7" x14ac:dyDescent="0.2">
      <c r="A1082">
        <v>20090420</v>
      </c>
      <c r="B1082">
        <v>49.31</v>
      </c>
      <c r="C1082">
        <f t="shared" si="80"/>
        <v>51.067397850200187</v>
      </c>
      <c r="D1082">
        <f t="shared" si="82"/>
        <v>51.029039603318076</v>
      </c>
      <c r="E1082">
        <f t="shared" si="81"/>
        <v>3.8358246882111757E-2</v>
      </c>
      <c r="F1082">
        <f t="shared" si="84"/>
        <v>0.45533183208475075</v>
      </c>
      <c r="G1082">
        <f t="shared" si="83"/>
        <v>-0.416973585202639</v>
      </c>
    </row>
    <row r="1083" spans="1:7" x14ac:dyDescent="0.2">
      <c r="A1083">
        <v>20090421</v>
      </c>
      <c r="B1083">
        <v>49.85</v>
      </c>
      <c r="C1083">
        <f t="shared" si="80"/>
        <v>50.880105873246315</v>
      </c>
      <c r="D1083">
        <f t="shared" si="82"/>
        <v>50.941703336405624</v>
      </c>
      <c r="E1083">
        <f t="shared" si="81"/>
        <v>-6.1597463159309029E-2</v>
      </c>
      <c r="F1083">
        <f t="shared" si="84"/>
        <v>0.35194597303593878</v>
      </c>
      <c r="G1083">
        <f t="shared" si="83"/>
        <v>-0.4135434361952478</v>
      </c>
    </row>
    <row r="1084" spans="1:7" x14ac:dyDescent="0.2">
      <c r="A1084">
        <v>20090422</v>
      </c>
      <c r="B1084">
        <v>48.96</v>
      </c>
      <c r="C1084">
        <f t="shared" si="80"/>
        <v>50.584704969669957</v>
      </c>
      <c r="D1084">
        <f t="shared" si="82"/>
        <v>50.794910496671875</v>
      </c>
      <c r="E1084">
        <f t="shared" si="81"/>
        <v>-0.21020552700191786</v>
      </c>
      <c r="F1084">
        <f t="shared" si="84"/>
        <v>0.23951567302836746</v>
      </c>
      <c r="G1084">
        <f t="shared" si="83"/>
        <v>-0.44972120003028532</v>
      </c>
    </row>
    <row r="1085" spans="1:7" x14ac:dyDescent="0.2">
      <c r="A1085">
        <v>20090423</v>
      </c>
      <c r="B1085">
        <v>48.89</v>
      </c>
      <c r="C1085">
        <f t="shared" si="80"/>
        <v>50.323981128182268</v>
      </c>
      <c r="D1085">
        <f t="shared" si="82"/>
        <v>50.653806015436921</v>
      </c>
      <c r="E1085">
        <f t="shared" si="81"/>
        <v>-0.32982488725465231</v>
      </c>
      <c r="F1085">
        <f t="shared" si="84"/>
        <v>0.12564756097176352</v>
      </c>
      <c r="G1085">
        <f t="shared" si="83"/>
        <v>-0.45547244822641586</v>
      </c>
    </row>
    <row r="1086" spans="1:7" x14ac:dyDescent="0.2">
      <c r="A1086">
        <v>20090424</v>
      </c>
      <c r="B1086">
        <v>47.86</v>
      </c>
      <c r="C1086">
        <f t="shared" si="80"/>
        <v>49.944907108461919</v>
      </c>
      <c r="D1086">
        <f t="shared" si="82"/>
        <v>50.446857421700848</v>
      </c>
      <c r="E1086">
        <f t="shared" si="81"/>
        <v>-0.50195031323892891</v>
      </c>
      <c r="F1086">
        <f t="shared" si="84"/>
        <v>1.2798612962504341E-4</v>
      </c>
      <c r="G1086">
        <f t="shared" si="83"/>
        <v>-0.50207829936855397</v>
      </c>
    </row>
    <row r="1087" spans="1:7" x14ac:dyDescent="0.2">
      <c r="A1087">
        <v>20090427</v>
      </c>
      <c r="B1087">
        <v>48.51</v>
      </c>
      <c r="C1087">
        <f t="shared" si="80"/>
        <v>49.724152168698552</v>
      </c>
      <c r="D1087">
        <f t="shared" si="82"/>
        <v>50.303386501574863</v>
      </c>
      <c r="E1087">
        <f t="shared" si="81"/>
        <v>-0.57923433287631099</v>
      </c>
      <c r="F1087">
        <f t="shared" si="84"/>
        <v>-0.11574447767156217</v>
      </c>
      <c r="G1087">
        <f t="shared" si="83"/>
        <v>-0.46348985520474884</v>
      </c>
    </row>
    <row r="1088" spans="1:7" x14ac:dyDescent="0.2">
      <c r="A1088">
        <v>20090428</v>
      </c>
      <c r="B1088">
        <v>48.46</v>
      </c>
      <c r="C1088">
        <f t="shared" si="80"/>
        <v>49.529667219668006</v>
      </c>
      <c r="D1088">
        <f t="shared" si="82"/>
        <v>50.166839353310053</v>
      </c>
      <c r="E1088">
        <f t="shared" si="81"/>
        <v>-0.63717213364204639</v>
      </c>
      <c r="F1088">
        <f t="shared" si="84"/>
        <v>-0.22003000886565904</v>
      </c>
      <c r="G1088">
        <f t="shared" si="83"/>
        <v>-0.41714212477638735</v>
      </c>
    </row>
    <row r="1089" spans="1:7" x14ac:dyDescent="0.2">
      <c r="A1089">
        <v>20090429</v>
      </c>
      <c r="B1089">
        <v>50.44</v>
      </c>
      <c r="C1089">
        <f t="shared" si="80"/>
        <v>49.669718416642155</v>
      </c>
      <c r="D1089">
        <f t="shared" si="82"/>
        <v>50.187073475287086</v>
      </c>
      <c r="E1089">
        <f t="shared" si="81"/>
        <v>-0.51735505864493092</v>
      </c>
      <c r="F1089">
        <f t="shared" si="84"/>
        <v>-0.27949501882151345</v>
      </c>
      <c r="G1089">
        <f t="shared" si="83"/>
        <v>-0.23786003982341747</v>
      </c>
    </row>
    <row r="1090" spans="1:7" x14ac:dyDescent="0.2">
      <c r="A1090">
        <v>20090430</v>
      </c>
      <c r="B1090">
        <v>50.45</v>
      </c>
      <c r="C1090">
        <f t="shared" si="80"/>
        <v>49.789761737158749</v>
      </c>
      <c r="D1090">
        <f t="shared" si="82"/>
        <v>50.206549514154709</v>
      </c>
      <c r="E1090">
        <f t="shared" si="81"/>
        <v>-0.41678777699596026</v>
      </c>
      <c r="F1090">
        <f t="shared" si="84"/>
        <v>-0.30695357045640281</v>
      </c>
      <c r="G1090">
        <f t="shared" si="83"/>
        <v>-0.10983420653955744</v>
      </c>
    </row>
    <row r="1091" spans="1:7" x14ac:dyDescent="0.2">
      <c r="A1091">
        <v>20090501</v>
      </c>
      <c r="B1091">
        <v>50.02</v>
      </c>
      <c r="C1091">
        <f t="shared" si="80"/>
        <v>49.825183008365094</v>
      </c>
      <c r="D1091">
        <f t="shared" si="82"/>
        <v>50.192731031624731</v>
      </c>
      <c r="E1091">
        <f t="shared" si="81"/>
        <v>-0.36754802325963709</v>
      </c>
      <c r="F1091">
        <f t="shared" si="84"/>
        <v>-0.31907246101704967</v>
      </c>
      <c r="G1091">
        <f t="shared" si="83"/>
        <v>-4.8475562242587422E-2</v>
      </c>
    </row>
    <row r="1092" spans="1:7" x14ac:dyDescent="0.2">
      <c r="A1092">
        <v>20090504</v>
      </c>
      <c r="B1092">
        <v>50.91</v>
      </c>
      <c r="C1092">
        <f t="shared" si="80"/>
        <v>49.992077930155084</v>
      </c>
      <c r="D1092">
        <f t="shared" si="82"/>
        <v>50.245862066319198</v>
      </c>
      <c r="E1092">
        <f t="shared" si="81"/>
        <v>-0.25378413616411422</v>
      </c>
      <c r="F1092">
        <f t="shared" si="84"/>
        <v>-0.30601479604646264</v>
      </c>
      <c r="G1092">
        <f t="shared" si="83"/>
        <v>5.2230659882348429E-2</v>
      </c>
    </row>
    <row r="1093" spans="1:7" x14ac:dyDescent="0.2">
      <c r="A1093">
        <v>20090505</v>
      </c>
      <c r="B1093">
        <v>50.44</v>
      </c>
      <c r="C1093">
        <f t="shared" si="80"/>
        <v>50.06098901782353</v>
      </c>
      <c r="D1093">
        <f t="shared" si="82"/>
        <v>50.260242653999256</v>
      </c>
      <c r="E1093">
        <f t="shared" si="81"/>
        <v>-0.199253636175726</v>
      </c>
      <c r="F1093">
        <f t="shared" si="84"/>
        <v>-0.28466256407231533</v>
      </c>
      <c r="G1093">
        <f t="shared" si="83"/>
        <v>8.5408927896589326E-2</v>
      </c>
    </row>
    <row r="1094" spans="1:7" x14ac:dyDescent="0.2">
      <c r="A1094">
        <v>20090506</v>
      </c>
      <c r="B1094">
        <v>49.57</v>
      </c>
      <c r="C1094">
        <f t="shared" si="80"/>
        <v>49.985452245850681</v>
      </c>
      <c r="D1094">
        <f t="shared" si="82"/>
        <v>50.209113568517836</v>
      </c>
      <c r="E1094">
        <f t="shared" si="81"/>
        <v>-0.2236613226671551</v>
      </c>
      <c r="F1094">
        <f t="shared" si="84"/>
        <v>-0.27246231579128333</v>
      </c>
      <c r="G1094">
        <f t="shared" si="83"/>
        <v>4.8800993124128222E-2</v>
      </c>
    </row>
    <row r="1095" spans="1:7" x14ac:dyDescent="0.2">
      <c r="A1095">
        <v>20090507</v>
      </c>
      <c r="B1095">
        <v>49.91</v>
      </c>
      <c r="C1095">
        <f t="shared" si="80"/>
        <v>49.973844208027501</v>
      </c>
      <c r="D1095">
        <f t="shared" si="82"/>
        <v>50.186957007886882</v>
      </c>
      <c r="E1095">
        <f t="shared" si="81"/>
        <v>-0.21311279985938114</v>
      </c>
      <c r="F1095">
        <f t="shared" si="84"/>
        <v>-0.2605924126049029</v>
      </c>
      <c r="G1095">
        <f t="shared" si="83"/>
        <v>4.747961274552176E-2</v>
      </c>
    </row>
    <row r="1096" spans="1:7" x14ac:dyDescent="0.2">
      <c r="A1096">
        <v>20090508</v>
      </c>
      <c r="B1096">
        <v>50.17</v>
      </c>
      <c r="C1096">
        <f t="shared" si="80"/>
        <v>50.004022022177118</v>
      </c>
      <c r="D1096">
        <f t="shared" si="82"/>
        <v>50.185700933228595</v>
      </c>
      <c r="E1096">
        <f t="shared" si="81"/>
        <v>-0.1816789110514776</v>
      </c>
      <c r="F1096">
        <f t="shared" si="84"/>
        <v>-0.24480971229421786</v>
      </c>
      <c r="G1096">
        <f t="shared" si="83"/>
        <v>6.3130801242740259E-2</v>
      </c>
    </row>
    <row r="1097" spans="1:7" x14ac:dyDescent="0.2">
      <c r="A1097">
        <v>20090511</v>
      </c>
      <c r="B1097">
        <v>50.67</v>
      </c>
      <c r="C1097">
        <f t="shared" si="80"/>
        <v>50.106480172611413</v>
      </c>
      <c r="D1097">
        <f t="shared" si="82"/>
        <v>50.221574938174619</v>
      </c>
      <c r="E1097">
        <f t="shared" si="81"/>
        <v>-0.11509476556320664</v>
      </c>
      <c r="F1097">
        <f t="shared" si="84"/>
        <v>-0.21886672294801562</v>
      </c>
      <c r="G1097">
        <f t="shared" si="83"/>
        <v>0.10377195738480899</v>
      </c>
    </row>
    <row r="1098" spans="1:7" x14ac:dyDescent="0.2">
      <c r="A1098">
        <v>20090512</v>
      </c>
      <c r="B1098">
        <v>50.93</v>
      </c>
      <c r="C1098">
        <f t="shared" si="80"/>
        <v>50.23317553067119</v>
      </c>
      <c r="D1098">
        <f t="shared" si="82"/>
        <v>50.274050868680206</v>
      </c>
      <c r="E1098">
        <f t="shared" si="81"/>
        <v>-4.0875338009016104E-2</v>
      </c>
      <c r="F1098">
        <f t="shared" si="84"/>
        <v>-0.18326844596021574</v>
      </c>
      <c r="G1098">
        <f t="shared" si="83"/>
        <v>0.14239310795119964</v>
      </c>
    </row>
    <row r="1099" spans="1:7" x14ac:dyDescent="0.2">
      <c r="A1099">
        <v>20090513</v>
      </c>
      <c r="B1099">
        <v>50.03</v>
      </c>
      <c r="C1099">
        <f t="shared" si="80"/>
        <v>50.201917756721777</v>
      </c>
      <c r="D1099">
        <f t="shared" si="82"/>
        <v>50.255973026555743</v>
      </c>
      <c r="E1099">
        <f t="shared" si="81"/>
        <v>-5.405526983396669E-2</v>
      </c>
      <c r="F1099">
        <f t="shared" si="84"/>
        <v>-0.15742581073496592</v>
      </c>
      <c r="G1099">
        <f t="shared" si="83"/>
        <v>0.10337054090099923</v>
      </c>
    </row>
    <row r="1100" spans="1:7" x14ac:dyDescent="0.2">
      <c r="A1100">
        <v>20090514</v>
      </c>
      <c r="B1100">
        <v>49.11</v>
      </c>
      <c r="C1100">
        <f t="shared" si="80"/>
        <v>50.033930409533816</v>
      </c>
      <c r="D1100">
        <f t="shared" si="82"/>
        <v>50.17108613569976</v>
      </c>
      <c r="E1100">
        <f t="shared" si="81"/>
        <v>-0.13715572616594329</v>
      </c>
      <c r="F1100">
        <f t="shared" si="84"/>
        <v>-0.1533717938211614</v>
      </c>
      <c r="G1100">
        <f t="shared" si="83"/>
        <v>1.6216067655218103E-2</v>
      </c>
    </row>
    <row r="1101" spans="1:7" x14ac:dyDescent="0.2">
      <c r="A1101">
        <v>20090515</v>
      </c>
      <c r="B1101">
        <v>48.12</v>
      </c>
      <c r="C1101">
        <f t="shared" si="80"/>
        <v>49.739479577297843</v>
      </c>
      <c r="D1101">
        <f t="shared" si="82"/>
        <v>50.019153829351623</v>
      </c>
      <c r="E1101">
        <f t="shared" si="81"/>
        <v>-0.27967425205378049</v>
      </c>
      <c r="F1101">
        <f t="shared" si="84"/>
        <v>-0.17863228546768523</v>
      </c>
      <c r="G1101">
        <f t="shared" si="83"/>
        <v>-0.10104196658609527</v>
      </c>
    </row>
    <row r="1102" spans="1:7" x14ac:dyDescent="0.2">
      <c r="A1102">
        <v>20090518</v>
      </c>
      <c r="B1102">
        <v>49.93</v>
      </c>
      <c r="C1102">
        <f t="shared" si="80"/>
        <v>49.768790411559706</v>
      </c>
      <c r="D1102">
        <f t="shared" si="82"/>
        <v>50.012549841992247</v>
      </c>
      <c r="E1102">
        <f t="shared" si="81"/>
        <v>-0.24375943043254011</v>
      </c>
      <c r="F1102">
        <f t="shared" si="84"/>
        <v>-0.19165771446065621</v>
      </c>
      <c r="G1102">
        <f t="shared" si="83"/>
        <v>-5.21017159718839E-2</v>
      </c>
    </row>
    <row r="1103" spans="1:7" x14ac:dyDescent="0.2">
      <c r="A1103">
        <v>20090519</v>
      </c>
      <c r="B1103">
        <v>49.37</v>
      </c>
      <c r="C1103">
        <f t="shared" ref="C1103:C1166" si="85">(B1103*(2/(12+1))+C1102*(1-(2/(12+1))))</f>
        <v>49.707438040550521</v>
      </c>
      <c r="D1103">
        <f t="shared" si="82"/>
        <v>49.964953557400229</v>
      </c>
      <c r="E1103">
        <f t="shared" si="81"/>
        <v>-0.25751551684970764</v>
      </c>
      <c r="F1103">
        <f t="shared" si="84"/>
        <v>-0.20482927493846653</v>
      </c>
      <c r="G1103">
        <f t="shared" si="83"/>
        <v>-5.2686241911241105E-2</v>
      </c>
    </row>
    <row r="1104" spans="1:7" x14ac:dyDescent="0.2">
      <c r="A1104">
        <v>20090520</v>
      </c>
      <c r="B1104">
        <v>48.93</v>
      </c>
      <c r="C1104">
        <f t="shared" si="85"/>
        <v>49.587832188158131</v>
      </c>
      <c r="D1104">
        <f t="shared" si="82"/>
        <v>49.888290330926139</v>
      </c>
      <c r="E1104">
        <f t="shared" si="81"/>
        <v>-0.30045814276800797</v>
      </c>
      <c r="F1104">
        <f t="shared" si="84"/>
        <v>-0.22395504850437484</v>
      </c>
      <c r="G1104">
        <f t="shared" si="83"/>
        <v>-7.6503094263633137E-2</v>
      </c>
    </row>
    <row r="1105" spans="1:7" x14ac:dyDescent="0.2">
      <c r="A1105">
        <v>20090521</v>
      </c>
      <c r="B1105">
        <v>49.16</v>
      </c>
      <c r="C1105">
        <f t="shared" si="85"/>
        <v>49.522011851518414</v>
      </c>
      <c r="D1105">
        <f t="shared" si="82"/>
        <v>49.834342899005691</v>
      </c>
      <c r="E1105">
        <f t="shared" si="81"/>
        <v>-0.31233104748727669</v>
      </c>
      <c r="F1105">
        <f t="shared" si="84"/>
        <v>-0.24163024830095522</v>
      </c>
      <c r="G1105">
        <f t="shared" si="83"/>
        <v>-7.0700799186321467E-2</v>
      </c>
    </row>
    <row r="1106" spans="1:7" x14ac:dyDescent="0.2">
      <c r="A1106">
        <v>20090522</v>
      </c>
      <c r="B1106">
        <v>49.23</v>
      </c>
      <c r="C1106">
        <f t="shared" si="85"/>
        <v>49.477086951284811</v>
      </c>
      <c r="D1106">
        <f t="shared" si="82"/>
        <v>49.789576758338605</v>
      </c>
      <c r="E1106">
        <f t="shared" si="81"/>
        <v>-0.31248980705379381</v>
      </c>
      <c r="F1106">
        <f t="shared" si="84"/>
        <v>-0.25580216005152295</v>
      </c>
      <c r="G1106">
        <f t="shared" si="83"/>
        <v>-5.6687647002270858E-2</v>
      </c>
    </row>
    <row r="1107" spans="1:7" x14ac:dyDescent="0.2">
      <c r="A1107">
        <v>20090526</v>
      </c>
      <c r="B1107">
        <v>49.99</v>
      </c>
      <c r="C1107">
        <f t="shared" si="85"/>
        <v>49.555996651087149</v>
      </c>
      <c r="D1107">
        <f t="shared" si="82"/>
        <v>49.804422924387595</v>
      </c>
      <c r="E1107">
        <f t="shared" si="81"/>
        <v>-0.24842627330044564</v>
      </c>
      <c r="F1107">
        <f t="shared" si="84"/>
        <v>-0.25432698270130749</v>
      </c>
      <c r="G1107">
        <f t="shared" si="83"/>
        <v>5.9007094008618477E-3</v>
      </c>
    </row>
    <row r="1108" spans="1:7" x14ac:dyDescent="0.2">
      <c r="A1108">
        <v>20090527</v>
      </c>
      <c r="B1108">
        <v>49.33</v>
      </c>
      <c r="C1108">
        <f t="shared" si="85"/>
        <v>49.521227935535279</v>
      </c>
      <c r="D1108">
        <f t="shared" si="82"/>
        <v>49.769280485544073</v>
      </c>
      <c r="E1108">
        <f t="shared" si="81"/>
        <v>-0.24805255000879356</v>
      </c>
      <c r="F1108">
        <f t="shared" si="84"/>
        <v>-0.25307209616280474</v>
      </c>
      <c r="G1108">
        <f t="shared" si="83"/>
        <v>5.0195461540111785E-3</v>
      </c>
    </row>
    <row r="1109" spans="1:7" x14ac:dyDescent="0.2">
      <c r="A1109">
        <v>20090528</v>
      </c>
      <c r="B1109">
        <v>49.59</v>
      </c>
      <c r="C1109">
        <f t="shared" si="85"/>
        <v>49.531808253145236</v>
      </c>
      <c r="D1109">
        <f t="shared" si="82"/>
        <v>49.756000449577847</v>
      </c>
      <c r="E1109">
        <f t="shared" si="81"/>
        <v>-0.22419219643261101</v>
      </c>
      <c r="F1109">
        <f t="shared" si="84"/>
        <v>-0.247296116216766</v>
      </c>
      <c r="G1109">
        <f t="shared" si="83"/>
        <v>2.3103919784154991E-2</v>
      </c>
    </row>
    <row r="1110" spans="1:7" x14ac:dyDescent="0.2">
      <c r="A1110">
        <v>20090529</v>
      </c>
      <c r="B1110">
        <v>49.71</v>
      </c>
      <c r="C1110">
        <f t="shared" si="85"/>
        <v>49.559222368045972</v>
      </c>
      <c r="D1110">
        <f t="shared" si="82"/>
        <v>49.752593008868381</v>
      </c>
      <c r="E1110">
        <f t="shared" si="81"/>
        <v>-0.19337064082240829</v>
      </c>
      <c r="F1110">
        <f t="shared" si="84"/>
        <v>-0.23651102113789446</v>
      </c>
      <c r="G1110">
        <f t="shared" si="83"/>
        <v>4.3140380315486171E-2</v>
      </c>
    </row>
    <row r="1111" spans="1:7" x14ac:dyDescent="0.2">
      <c r="A1111">
        <v>20090601</v>
      </c>
      <c r="B1111">
        <v>50.61</v>
      </c>
      <c r="C1111">
        <f t="shared" si="85"/>
        <v>49.720880465269666</v>
      </c>
      <c r="D1111">
        <f t="shared" si="82"/>
        <v>49.816104637841093</v>
      </c>
      <c r="E1111">
        <f t="shared" si="81"/>
        <v>-9.5224172571427346E-2</v>
      </c>
      <c r="F1111">
        <f t="shared" si="84"/>
        <v>-0.20825365142460106</v>
      </c>
      <c r="G1111">
        <f t="shared" si="83"/>
        <v>0.11302947885317371</v>
      </c>
    </row>
    <row r="1112" spans="1:7" x14ac:dyDescent="0.2">
      <c r="A1112">
        <v>20090602</v>
      </c>
      <c r="B1112">
        <v>49.89</v>
      </c>
      <c r="C1112">
        <f t="shared" si="85"/>
        <v>49.746898855228181</v>
      </c>
      <c r="D1112">
        <f t="shared" si="82"/>
        <v>49.821578368371384</v>
      </c>
      <c r="E1112">
        <f t="shared" si="81"/>
        <v>-7.4679513143202314E-2</v>
      </c>
      <c r="F1112">
        <f t="shared" si="84"/>
        <v>-0.18153882376832134</v>
      </c>
      <c r="G1112">
        <f t="shared" si="83"/>
        <v>0.10685931062511903</v>
      </c>
    </row>
    <row r="1113" spans="1:7" x14ac:dyDescent="0.2">
      <c r="A1113">
        <v>20090603</v>
      </c>
      <c r="B1113">
        <v>50.94</v>
      </c>
      <c r="C1113">
        <f t="shared" si="85"/>
        <v>49.93045287750077</v>
      </c>
      <c r="D1113">
        <f t="shared" si="82"/>
        <v>49.904424415158687</v>
      </c>
      <c r="E1113">
        <f t="shared" si="81"/>
        <v>2.6028462342083003E-2</v>
      </c>
      <c r="F1113">
        <f t="shared" si="84"/>
        <v>-0.14002536654624048</v>
      </c>
      <c r="G1113">
        <f t="shared" si="83"/>
        <v>0.16605382888832348</v>
      </c>
    </row>
    <row r="1114" spans="1:7" x14ac:dyDescent="0.2">
      <c r="A1114">
        <v>20090604</v>
      </c>
      <c r="B1114">
        <v>50.86</v>
      </c>
      <c r="C1114">
        <f t="shared" si="85"/>
        <v>50.073460127116036</v>
      </c>
      <c r="D1114">
        <f t="shared" si="82"/>
        <v>49.975207791813595</v>
      </c>
      <c r="E1114">
        <f t="shared" si="81"/>
        <v>9.8252335302440486E-2</v>
      </c>
      <c r="F1114">
        <f t="shared" si="84"/>
        <v>-9.2369826176504299E-2</v>
      </c>
      <c r="G1114">
        <f t="shared" si="83"/>
        <v>0.19062216147894478</v>
      </c>
    </row>
    <row r="1115" spans="1:7" x14ac:dyDescent="0.2">
      <c r="A1115">
        <v>20090605</v>
      </c>
      <c r="B1115">
        <v>51.07</v>
      </c>
      <c r="C1115">
        <f t="shared" si="85"/>
        <v>50.226773953713575</v>
      </c>
      <c r="D1115">
        <f t="shared" si="82"/>
        <v>50.056303510938513</v>
      </c>
      <c r="E1115">
        <f t="shared" si="81"/>
        <v>0.17047044277506274</v>
      </c>
      <c r="F1115">
        <f t="shared" si="84"/>
        <v>-3.9801772386190891E-2</v>
      </c>
      <c r="G1115">
        <f t="shared" si="83"/>
        <v>0.21027221516125363</v>
      </c>
    </row>
    <row r="1116" spans="1:7" x14ac:dyDescent="0.2">
      <c r="A1116">
        <v>20090608</v>
      </c>
      <c r="B1116">
        <v>50.82</v>
      </c>
      <c r="C1116">
        <f t="shared" si="85"/>
        <v>50.318039499296106</v>
      </c>
      <c r="D1116">
        <f t="shared" si="82"/>
        <v>50.112873621239359</v>
      </c>
      <c r="E1116">
        <f t="shared" ref="E1116:E1179" si="86">C1116-D1116</f>
        <v>0.20516587805674646</v>
      </c>
      <c r="F1116">
        <f t="shared" si="84"/>
        <v>9.1917577023965802E-3</v>
      </c>
      <c r="G1116">
        <f t="shared" si="83"/>
        <v>0.19597412035434988</v>
      </c>
    </row>
    <row r="1117" spans="1:7" x14ac:dyDescent="0.2">
      <c r="A1117">
        <v>20090609</v>
      </c>
      <c r="B1117">
        <v>50.6</v>
      </c>
      <c r="C1117">
        <f t="shared" si="85"/>
        <v>50.361418037865938</v>
      </c>
      <c r="D1117">
        <f t="shared" ref="D1117:D1180" si="87">B1117*(2/(26+1)) + D1116*(1-(2/(26+1)))</f>
        <v>50.148957056703111</v>
      </c>
      <c r="E1117">
        <f t="shared" si="86"/>
        <v>0.21246098116282752</v>
      </c>
      <c r="F1117">
        <f t="shared" si="84"/>
        <v>4.9845602394482769E-2</v>
      </c>
      <c r="G1117">
        <f t="shared" si="83"/>
        <v>0.16261537876834475</v>
      </c>
    </row>
    <row r="1118" spans="1:7" x14ac:dyDescent="0.2">
      <c r="A1118">
        <v>20090610</v>
      </c>
      <c r="B1118">
        <v>50.06</v>
      </c>
      <c r="C1118">
        <f t="shared" si="85"/>
        <v>50.315046032040406</v>
      </c>
      <c r="D1118">
        <f t="shared" si="87"/>
        <v>50.142367645095476</v>
      </c>
      <c r="E1118">
        <f t="shared" si="86"/>
        <v>0.17267838694493065</v>
      </c>
      <c r="F1118">
        <f t="shared" si="84"/>
        <v>7.4412159304572345E-2</v>
      </c>
      <c r="G1118">
        <f t="shared" si="83"/>
        <v>9.8266227640358306E-2</v>
      </c>
    </row>
    <row r="1119" spans="1:7" x14ac:dyDescent="0.2">
      <c r="A1119">
        <v>20090611</v>
      </c>
      <c r="B1119">
        <v>49.32</v>
      </c>
      <c r="C1119">
        <f t="shared" si="85"/>
        <v>50.161962027111116</v>
      </c>
      <c r="D1119">
        <f t="shared" si="87"/>
        <v>50.081451523236552</v>
      </c>
      <c r="E1119">
        <f t="shared" si="86"/>
        <v>8.051050387456371E-2</v>
      </c>
      <c r="F1119">
        <f t="shared" si="84"/>
        <v>7.5631828218570618E-2</v>
      </c>
      <c r="G1119">
        <f t="shared" si="83"/>
        <v>4.8786756559930922E-3</v>
      </c>
    </row>
    <row r="1120" spans="1:7" x14ac:dyDescent="0.2">
      <c r="A1120">
        <v>20090612</v>
      </c>
      <c r="B1120">
        <v>49.84</v>
      </c>
      <c r="C1120">
        <f t="shared" si="85"/>
        <v>50.11242940755556</v>
      </c>
      <c r="D1120">
        <f t="shared" si="87"/>
        <v>50.063566225219027</v>
      </c>
      <c r="E1120">
        <f t="shared" si="86"/>
        <v>4.8863182336532418E-2</v>
      </c>
      <c r="F1120">
        <f t="shared" si="84"/>
        <v>7.0278099042162978E-2</v>
      </c>
      <c r="G1120">
        <f t="shared" si="83"/>
        <v>-2.141491670563056E-2</v>
      </c>
    </row>
    <row r="1121" spans="1:7" x14ac:dyDescent="0.2">
      <c r="A1121">
        <v>20090615</v>
      </c>
      <c r="B1121">
        <v>48.46</v>
      </c>
      <c r="C1121">
        <f t="shared" si="85"/>
        <v>49.858209498700859</v>
      </c>
      <c r="D1121">
        <f t="shared" si="87"/>
        <v>49.944783541869469</v>
      </c>
      <c r="E1121">
        <f t="shared" si="86"/>
        <v>-8.6574043168610615E-2</v>
      </c>
      <c r="F1121">
        <f t="shared" si="84"/>
        <v>3.8907670600008264E-2</v>
      </c>
      <c r="G1121">
        <f t="shared" si="83"/>
        <v>-0.12548171376861889</v>
      </c>
    </row>
    <row r="1122" spans="1:7" x14ac:dyDescent="0.2">
      <c r="A1122">
        <v>20090616</v>
      </c>
      <c r="B1122">
        <v>48.25</v>
      </c>
      <c r="C1122">
        <f t="shared" si="85"/>
        <v>49.610792652746881</v>
      </c>
      <c r="D1122">
        <f t="shared" si="87"/>
        <v>49.819244020249513</v>
      </c>
      <c r="E1122">
        <f t="shared" si="86"/>
        <v>-0.20845136750263293</v>
      </c>
      <c r="F1122">
        <f t="shared" si="84"/>
        <v>-1.0564137020519979E-2</v>
      </c>
      <c r="G1122">
        <f t="shared" si="83"/>
        <v>-0.19788723048211296</v>
      </c>
    </row>
    <row r="1123" spans="1:7" x14ac:dyDescent="0.2">
      <c r="A1123">
        <v>20090617</v>
      </c>
      <c r="B1123">
        <v>48.56</v>
      </c>
      <c r="C1123">
        <f t="shared" si="85"/>
        <v>49.449132244631983</v>
      </c>
      <c r="D1123">
        <f t="shared" si="87"/>
        <v>49.725966685416211</v>
      </c>
      <c r="E1123">
        <f t="shared" si="86"/>
        <v>-0.27683444078422781</v>
      </c>
      <c r="F1123">
        <f t="shared" si="84"/>
        <v>-6.3818197773261545E-2</v>
      </c>
      <c r="G1123">
        <f t="shared" si="83"/>
        <v>-0.21301624301096628</v>
      </c>
    </row>
    <row r="1124" spans="1:7" x14ac:dyDescent="0.2">
      <c r="A1124">
        <v>20090618</v>
      </c>
      <c r="B1124">
        <v>48.68</v>
      </c>
      <c r="C1124">
        <f t="shared" si="85"/>
        <v>49.330804206996298</v>
      </c>
      <c r="D1124">
        <f t="shared" si="87"/>
        <v>49.648487671681671</v>
      </c>
      <c r="E1124">
        <f t="shared" si="86"/>
        <v>-0.31768346468537345</v>
      </c>
      <c r="F1124">
        <f t="shared" si="84"/>
        <v>-0.11459125115568393</v>
      </c>
      <c r="G1124">
        <f t="shared" ref="G1124:G1187" si="88">E1124-F1124</f>
        <v>-0.20309221352968954</v>
      </c>
    </row>
    <row r="1125" spans="1:7" x14ac:dyDescent="0.2">
      <c r="A1125">
        <v>20090619</v>
      </c>
      <c r="B1125">
        <v>48.17</v>
      </c>
      <c r="C1125">
        <f t="shared" si="85"/>
        <v>49.152218944381488</v>
      </c>
      <c r="D1125">
        <f t="shared" si="87"/>
        <v>49.538970066371917</v>
      </c>
      <c r="E1125">
        <f t="shared" si="86"/>
        <v>-0.38675112199042871</v>
      </c>
      <c r="F1125">
        <f t="shared" ref="F1125:F1188" si="89">(E1125*(2/(9+1))+F1124*(1-(2/(9+1))))</f>
        <v>-0.16902322532263292</v>
      </c>
      <c r="G1125">
        <f t="shared" si="88"/>
        <v>-0.21772789666779579</v>
      </c>
    </row>
    <row r="1126" spans="1:7" x14ac:dyDescent="0.2">
      <c r="A1126">
        <v>20090622</v>
      </c>
      <c r="B1126">
        <v>48.59</v>
      </c>
      <c r="C1126">
        <f t="shared" si="85"/>
        <v>49.065723722168954</v>
      </c>
      <c r="D1126">
        <f t="shared" si="87"/>
        <v>49.468675987381403</v>
      </c>
      <c r="E1126">
        <f t="shared" si="86"/>
        <v>-0.40295226521244842</v>
      </c>
      <c r="F1126">
        <f t="shared" si="89"/>
        <v>-0.21580903330059603</v>
      </c>
      <c r="G1126">
        <f t="shared" si="88"/>
        <v>-0.18714323191185239</v>
      </c>
    </row>
    <row r="1127" spans="1:7" x14ac:dyDescent="0.2">
      <c r="A1127">
        <v>20090623</v>
      </c>
      <c r="B1127">
        <v>48.35</v>
      </c>
      <c r="C1127">
        <f t="shared" si="85"/>
        <v>48.955612380296806</v>
      </c>
      <c r="D1127">
        <f t="shared" si="87"/>
        <v>49.385811099427222</v>
      </c>
      <c r="E1127">
        <f t="shared" si="86"/>
        <v>-0.43019871913041641</v>
      </c>
      <c r="F1127">
        <f t="shared" si="89"/>
        <v>-0.25868697046656008</v>
      </c>
      <c r="G1127">
        <f t="shared" si="88"/>
        <v>-0.17151174866385632</v>
      </c>
    </row>
    <row r="1128" spans="1:7" x14ac:dyDescent="0.2">
      <c r="A1128">
        <v>20090624</v>
      </c>
      <c r="B1128">
        <v>48.51</v>
      </c>
      <c r="C1128">
        <f t="shared" si="85"/>
        <v>48.887056629481918</v>
      </c>
      <c r="D1128">
        <f t="shared" si="87"/>
        <v>49.320936203173353</v>
      </c>
      <c r="E1128">
        <f t="shared" si="86"/>
        <v>-0.43387957369143493</v>
      </c>
      <c r="F1128">
        <f t="shared" si="89"/>
        <v>-0.29372549111153506</v>
      </c>
      <c r="G1128">
        <f t="shared" si="88"/>
        <v>-0.14015408257989986</v>
      </c>
    </row>
    <row r="1129" spans="1:7" x14ac:dyDescent="0.2">
      <c r="A1129">
        <v>20090625</v>
      </c>
      <c r="B1129">
        <v>49.15</v>
      </c>
      <c r="C1129">
        <f t="shared" si="85"/>
        <v>48.927509455715466</v>
      </c>
      <c r="D1129">
        <f t="shared" si="87"/>
        <v>49.30827426219755</v>
      </c>
      <c r="E1129">
        <f t="shared" si="86"/>
        <v>-0.38076480648208388</v>
      </c>
      <c r="F1129">
        <f t="shared" si="89"/>
        <v>-0.31113335418564486</v>
      </c>
      <c r="G1129">
        <f t="shared" si="88"/>
        <v>-6.9631452296439023E-2</v>
      </c>
    </row>
    <row r="1130" spans="1:7" x14ac:dyDescent="0.2">
      <c r="A1130">
        <v>20090626</v>
      </c>
      <c r="B1130">
        <v>48.63</v>
      </c>
      <c r="C1130">
        <f t="shared" si="85"/>
        <v>48.881738770220778</v>
      </c>
      <c r="D1130">
        <f t="shared" si="87"/>
        <v>49.258031724256995</v>
      </c>
      <c r="E1130">
        <f t="shared" si="86"/>
        <v>-0.37629295403621654</v>
      </c>
      <c r="F1130">
        <f t="shared" si="89"/>
        <v>-0.32416527415575924</v>
      </c>
      <c r="G1130">
        <f t="shared" si="88"/>
        <v>-5.21276798804573E-2</v>
      </c>
    </row>
    <row r="1131" spans="1:7" x14ac:dyDescent="0.2">
      <c r="A1131">
        <v>20090629</v>
      </c>
      <c r="B1131">
        <v>48.76</v>
      </c>
      <c r="C1131">
        <f t="shared" si="85"/>
        <v>48.86300972864835</v>
      </c>
      <c r="D1131">
        <f t="shared" si="87"/>
        <v>49.221140485423142</v>
      </c>
      <c r="E1131">
        <f t="shared" si="86"/>
        <v>-0.35813075677479134</v>
      </c>
      <c r="F1131">
        <f t="shared" si="89"/>
        <v>-0.33095837067956568</v>
      </c>
      <c r="G1131">
        <f t="shared" si="88"/>
        <v>-2.7172386095225654E-2</v>
      </c>
    </row>
    <row r="1132" spans="1:7" x14ac:dyDescent="0.2">
      <c r="A1132">
        <v>20090630</v>
      </c>
      <c r="B1132">
        <v>48.44</v>
      </c>
      <c r="C1132">
        <f t="shared" si="85"/>
        <v>48.797931308856292</v>
      </c>
      <c r="D1132">
        <f t="shared" si="87"/>
        <v>49.163278227243651</v>
      </c>
      <c r="E1132">
        <f t="shared" si="86"/>
        <v>-0.36534691838735966</v>
      </c>
      <c r="F1132">
        <f t="shared" si="89"/>
        <v>-0.33783608022112449</v>
      </c>
      <c r="G1132">
        <f t="shared" si="88"/>
        <v>-2.7510838166235174E-2</v>
      </c>
    </row>
    <row r="1133" spans="1:7" x14ac:dyDescent="0.2">
      <c r="A1133">
        <v>20090701</v>
      </c>
      <c r="B1133">
        <v>48.37</v>
      </c>
      <c r="C1133">
        <f t="shared" si="85"/>
        <v>48.732095722878405</v>
      </c>
      <c r="D1133">
        <f t="shared" si="87"/>
        <v>49.104516877077451</v>
      </c>
      <c r="E1133">
        <f t="shared" si="86"/>
        <v>-0.37242115419904565</v>
      </c>
      <c r="F1133">
        <f t="shared" si="89"/>
        <v>-0.34475309501670875</v>
      </c>
      <c r="G1133">
        <f t="shared" si="88"/>
        <v>-2.766805918233689E-2</v>
      </c>
    </row>
    <row r="1134" spans="1:7" x14ac:dyDescent="0.2">
      <c r="A1134">
        <v>20090702</v>
      </c>
      <c r="B1134">
        <v>47.79</v>
      </c>
      <c r="C1134">
        <f t="shared" si="85"/>
        <v>48.587157919358646</v>
      </c>
      <c r="D1134">
        <f t="shared" si="87"/>
        <v>49.007145256553194</v>
      </c>
      <c r="E1134">
        <f t="shared" si="86"/>
        <v>-0.41998733719454862</v>
      </c>
      <c r="F1134">
        <f t="shared" si="89"/>
        <v>-0.35979994345227673</v>
      </c>
      <c r="G1134">
        <f t="shared" si="88"/>
        <v>-6.0187393742271889E-2</v>
      </c>
    </row>
    <row r="1135" spans="1:7" x14ac:dyDescent="0.2">
      <c r="A1135">
        <v>20090706</v>
      </c>
      <c r="B1135">
        <v>47.73</v>
      </c>
      <c r="C1135">
        <f t="shared" si="85"/>
        <v>48.455287470226544</v>
      </c>
      <c r="D1135">
        <f t="shared" si="87"/>
        <v>48.912541904215921</v>
      </c>
      <c r="E1135">
        <f t="shared" si="86"/>
        <v>-0.45725443398937671</v>
      </c>
      <c r="F1135">
        <f t="shared" si="89"/>
        <v>-0.37929084155969672</v>
      </c>
      <c r="G1135">
        <f t="shared" si="88"/>
        <v>-7.7963592429679984E-2</v>
      </c>
    </row>
    <row r="1136" spans="1:7" x14ac:dyDescent="0.2">
      <c r="A1136">
        <v>20090707</v>
      </c>
      <c r="B1136">
        <v>47.84</v>
      </c>
      <c r="C1136">
        <f t="shared" si="85"/>
        <v>48.360627859422458</v>
      </c>
      <c r="D1136">
        <f t="shared" si="87"/>
        <v>48.833094355755485</v>
      </c>
      <c r="E1136">
        <f t="shared" si="86"/>
        <v>-0.47246649633302695</v>
      </c>
      <c r="F1136">
        <f t="shared" si="89"/>
        <v>-0.39792597251436279</v>
      </c>
      <c r="G1136">
        <f t="shared" si="88"/>
        <v>-7.4540523818664162E-2</v>
      </c>
    </row>
    <row r="1137" spans="1:7" x14ac:dyDescent="0.2">
      <c r="A1137">
        <v>20090708</v>
      </c>
      <c r="B1137">
        <v>48.37</v>
      </c>
      <c r="C1137">
        <f t="shared" si="85"/>
        <v>48.362069727203618</v>
      </c>
      <c r="D1137">
        <f t="shared" si="87"/>
        <v>48.798791070143963</v>
      </c>
      <c r="E1137">
        <f t="shared" si="86"/>
        <v>-0.43672134294034493</v>
      </c>
      <c r="F1137">
        <f t="shared" si="89"/>
        <v>-0.40568504659955923</v>
      </c>
      <c r="G1137">
        <f t="shared" si="88"/>
        <v>-3.1036296340785696E-2</v>
      </c>
    </row>
    <row r="1138" spans="1:7" x14ac:dyDescent="0.2">
      <c r="A1138">
        <v>20090709</v>
      </c>
      <c r="B1138">
        <v>48.08</v>
      </c>
      <c r="C1138">
        <f t="shared" si="85"/>
        <v>48.318674384556914</v>
      </c>
      <c r="D1138">
        <f t="shared" si="87"/>
        <v>48.745547287170332</v>
      </c>
      <c r="E1138">
        <f t="shared" si="86"/>
        <v>-0.42687290261341815</v>
      </c>
      <c r="F1138">
        <f t="shared" si="89"/>
        <v>-0.40992261780233108</v>
      </c>
      <c r="G1138">
        <f t="shared" si="88"/>
        <v>-1.6950284811087069E-2</v>
      </c>
    </row>
    <row r="1139" spans="1:7" x14ac:dyDescent="0.2">
      <c r="A1139">
        <v>20090710</v>
      </c>
      <c r="B1139">
        <v>47.57</v>
      </c>
      <c r="C1139">
        <f t="shared" si="85"/>
        <v>48.203493710009695</v>
      </c>
      <c r="D1139">
        <f t="shared" si="87"/>
        <v>48.658469710342899</v>
      </c>
      <c r="E1139">
        <f t="shared" si="86"/>
        <v>-0.45497600033320396</v>
      </c>
      <c r="F1139">
        <f t="shared" si="89"/>
        <v>-0.41893329430850568</v>
      </c>
      <c r="G1139">
        <f t="shared" si="88"/>
        <v>-3.6042706024698279E-2</v>
      </c>
    </row>
    <row r="1140" spans="1:7" x14ac:dyDescent="0.2">
      <c r="A1140">
        <v>20090713</v>
      </c>
      <c r="B1140">
        <v>47.83</v>
      </c>
      <c r="C1140">
        <f t="shared" si="85"/>
        <v>48.146033139238973</v>
      </c>
      <c r="D1140">
        <f t="shared" si="87"/>
        <v>48.597101583650833</v>
      </c>
      <c r="E1140">
        <f t="shared" si="86"/>
        <v>-0.45106844441185956</v>
      </c>
      <c r="F1140">
        <f t="shared" si="89"/>
        <v>-0.42536032432917648</v>
      </c>
      <c r="G1140">
        <f t="shared" si="88"/>
        <v>-2.5708120082683084E-2</v>
      </c>
    </row>
    <row r="1141" spans="1:7" x14ac:dyDescent="0.2">
      <c r="A1141">
        <v>20090714</v>
      </c>
      <c r="B1141">
        <v>48.13</v>
      </c>
      <c r="C1141">
        <f t="shared" si="85"/>
        <v>48.143566502432975</v>
      </c>
      <c r="D1141">
        <f t="shared" si="87"/>
        <v>48.562501466343363</v>
      </c>
      <c r="E1141">
        <f t="shared" si="86"/>
        <v>-0.41893496391038809</v>
      </c>
      <c r="F1141">
        <f t="shared" si="89"/>
        <v>-0.42407525224541881</v>
      </c>
      <c r="G1141">
        <f t="shared" si="88"/>
        <v>5.1402883350307182E-3</v>
      </c>
    </row>
    <row r="1142" spans="1:7" x14ac:dyDescent="0.2">
      <c r="A1142">
        <v>20090715</v>
      </c>
      <c r="B1142">
        <v>48.55</v>
      </c>
      <c r="C1142">
        <f t="shared" si="85"/>
        <v>48.2060947328279</v>
      </c>
      <c r="D1142">
        <f t="shared" si="87"/>
        <v>48.561575431799412</v>
      </c>
      <c r="E1142">
        <f t="shared" si="86"/>
        <v>-0.3554806989715118</v>
      </c>
      <c r="F1142">
        <f t="shared" si="89"/>
        <v>-0.41035634159063744</v>
      </c>
      <c r="G1142">
        <f t="shared" si="88"/>
        <v>5.4875642619125642E-2</v>
      </c>
    </row>
    <row r="1143" spans="1:7" x14ac:dyDescent="0.2">
      <c r="A1143">
        <v>20090716</v>
      </c>
      <c r="B1143">
        <v>48.51</v>
      </c>
      <c r="C1143">
        <f t="shared" si="85"/>
        <v>48.252849389315919</v>
      </c>
      <c r="D1143">
        <f t="shared" si="87"/>
        <v>48.557755029443904</v>
      </c>
      <c r="E1143">
        <f t="shared" si="86"/>
        <v>-0.30490564012798416</v>
      </c>
      <c r="F1143">
        <f t="shared" si="89"/>
        <v>-0.38926620129810685</v>
      </c>
      <c r="G1143">
        <f t="shared" si="88"/>
        <v>8.4360561170122694E-2</v>
      </c>
    </row>
    <row r="1144" spans="1:7" x14ac:dyDescent="0.2">
      <c r="A1144">
        <v>20090717</v>
      </c>
      <c r="B1144">
        <v>48.49</v>
      </c>
      <c r="C1144">
        <f t="shared" si="85"/>
        <v>48.289334098651935</v>
      </c>
      <c r="D1144">
        <f t="shared" si="87"/>
        <v>48.55273613837398</v>
      </c>
      <c r="E1144">
        <f t="shared" si="86"/>
        <v>-0.26340203972204534</v>
      </c>
      <c r="F1144">
        <f t="shared" si="89"/>
        <v>-0.36409336898289457</v>
      </c>
      <c r="G1144">
        <f t="shared" si="88"/>
        <v>0.10069132926084923</v>
      </c>
    </row>
    <row r="1145" spans="1:7" x14ac:dyDescent="0.2">
      <c r="A1145">
        <v>20090720</v>
      </c>
      <c r="B1145">
        <v>48.82</v>
      </c>
      <c r="C1145">
        <f t="shared" si="85"/>
        <v>48.370975006551632</v>
      </c>
      <c r="D1145">
        <f t="shared" si="87"/>
        <v>48.57253346145739</v>
      </c>
      <c r="E1145">
        <f t="shared" si="86"/>
        <v>-0.20155845490575786</v>
      </c>
      <c r="F1145">
        <f t="shared" si="89"/>
        <v>-0.33158638616746722</v>
      </c>
      <c r="G1145">
        <f t="shared" si="88"/>
        <v>0.13002793126170936</v>
      </c>
    </row>
    <row r="1146" spans="1:7" x14ac:dyDescent="0.2">
      <c r="A1146">
        <v>20090721</v>
      </c>
      <c r="B1146">
        <v>48.86</v>
      </c>
      <c r="C1146">
        <f t="shared" si="85"/>
        <v>48.446209620928308</v>
      </c>
      <c r="D1146">
        <f t="shared" si="87"/>
        <v>48.593827279127211</v>
      </c>
      <c r="E1146">
        <f t="shared" si="86"/>
        <v>-0.14761765819890371</v>
      </c>
      <c r="F1146">
        <f t="shared" si="89"/>
        <v>-0.29479264057375448</v>
      </c>
      <c r="G1146">
        <f t="shared" si="88"/>
        <v>0.14717498237485077</v>
      </c>
    </row>
    <row r="1147" spans="1:7" x14ac:dyDescent="0.2">
      <c r="A1147">
        <v>20090722</v>
      </c>
      <c r="B1147">
        <v>49.17</v>
      </c>
      <c r="C1147">
        <f t="shared" si="85"/>
        <v>48.557561986939341</v>
      </c>
      <c r="D1147">
        <f t="shared" si="87"/>
        <v>48.636506739932607</v>
      </c>
      <c r="E1147">
        <f t="shared" si="86"/>
        <v>-7.8944752993265865E-2</v>
      </c>
      <c r="F1147">
        <f t="shared" si="89"/>
        <v>-0.25162306305765675</v>
      </c>
      <c r="G1147">
        <f t="shared" si="88"/>
        <v>0.17267831006439088</v>
      </c>
    </row>
    <row r="1148" spans="1:7" x14ac:dyDescent="0.2">
      <c r="A1148">
        <v>20090723</v>
      </c>
      <c r="B1148">
        <v>48.76</v>
      </c>
      <c r="C1148">
        <f t="shared" si="85"/>
        <v>48.588706296640979</v>
      </c>
      <c r="D1148">
        <f t="shared" si="87"/>
        <v>48.645654388826486</v>
      </c>
      <c r="E1148">
        <f t="shared" si="86"/>
        <v>-5.6948092185507448E-2</v>
      </c>
      <c r="F1148">
        <f t="shared" si="89"/>
        <v>-0.21268806888322689</v>
      </c>
      <c r="G1148">
        <f t="shared" si="88"/>
        <v>0.15573997669771944</v>
      </c>
    </row>
    <row r="1149" spans="1:7" x14ac:dyDescent="0.2">
      <c r="A1149">
        <v>20090724</v>
      </c>
      <c r="B1149">
        <v>48.94</v>
      </c>
      <c r="C1149">
        <f t="shared" si="85"/>
        <v>48.642751481773139</v>
      </c>
      <c r="D1149">
        <f t="shared" si="87"/>
        <v>48.667457767431927</v>
      </c>
      <c r="E1149">
        <f t="shared" si="86"/>
        <v>-2.4706285658787408E-2</v>
      </c>
      <c r="F1149">
        <f t="shared" si="89"/>
        <v>-0.175091712238339</v>
      </c>
      <c r="G1149">
        <f t="shared" si="88"/>
        <v>0.15038542657955159</v>
      </c>
    </row>
    <row r="1150" spans="1:7" x14ac:dyDescent="0.2">
      <c r="A1150">
        <v>20090727</v>
      </c>
      <c r="B1150">
        <v>48.97</v>
      </c>
      <c r="C1150">
        <f t="shared" si="85"/>
        <v>48.693097407654193</v>
      </c>
      <c r="D1150">
        <f t="shared" si="87"/>
        <v>48.689868303177704</v>
      </c>
      <c r="E1150">
        <f t="shared" si="86"/>
        <v>3.2291044764889421E-3</v>
      </c>
      <c r="F1150">
        <f t="shared" si="89"/>
        <v>-0.1394275488953734</v>
      </c>
      <c r="G1150">
        <f t="shared" si="88"/>
        <v>0.14265665337186234</v>
      </c>
    </row>
    <row r="1151" spans="1:7" x14ac:dyDescent="0.2">
      <c r="A1151">
        <v>20090728</v>
      </c>
      <c r="B1151">
        <v>48.92</v>
      </c>
      <c r="C1151">
        <f t="shared" si="85"/>
        <v>48.72800549878432</v>
      </c>
      <c r="D1151">
        <f t="shared" si="87"/>
        <v>48.70691509553491</v>
      </c>
      <c r="E1151">
        <f t="shared" si="86"/>
        <v>2.1090403249409917E-2</v>
      </c>
      <c r="F1151">
        <f t="shared" si="89"/>
        <v>-0.10732395846641675</v>
      </c>
      <c r="G1151">
        <f t="shared" si="88"/>
        <v>0.12841436171582665</v>
      </c>
    </row>
    <row r="1152" spans="1:7" x14ac:dyDescent="0.2">
      <c r="A1152">
        <v>20090729</v>
      </c>
      <c r="B1152">
        <v>49.37</v>
      </c>
      <c r="C1152">
        <f t="shared" si="85"/>
        <v>48.826773883586732</v>
      </c>
      <c r="D1152">
        <f t="shared" si="87"/>
        <v>48.756032495865654</v>
      </c>
      <c r="E1152">
        <f t="shared" si="86"/>
        <v>7.0741387721078297E-2</v>
      </c>
      <c r="F1152">
        <f t="shared" si="89"/>
        <v>-7.1710889228917746E-2</v>
      </c>
      <c r="G1152">
        <f t="shared" si="88"/>
        <v>0.14245227694999604</v>
      </c>
    </row>
    <row r="1153" spans="1:7" x14ac:dyDescent="0.2">
      <c r="A1153">
        <v>20090730</v>
      </c>
      <c r="B1153">
        <v>49.98</v>
      </c>
      <c r="C1153">
        <f t="shared" si="85"/>
        <v>49.00419328611185</v>
      </c>
      <c r="D1153">
        <f t="shared" si="87"/>
        <v>48.846696755431154</v>
      </c>
      <c r="E1153">
        <f t="shared" si="86"/>
        <v>0.15749653068069591</v>
      </c>
      <c r="F1153">
        <f t="shared" si="89"/>
        <v>-2.586940524699502E-2</v>
      </c>
      <c r="G1153">
        <f t="shared" si="88"/>
        <v>0.18336593592769093</v>
      </c>
    </row>
    <row r="1154" spans="1:7" x14ac:dyDescent="0.2">
      <c r="A1154">
        <v>20090731</v>
      </c>
      <c r="B1154">
        <v>49.88</v>
      </c>
      <c r="C1154">
        <f t="shared" si="85"/>
        <v>49.138932780556182</v>
      </c>
      <c r="D1154">
        <f t="shared" si="87"/>
        <v>48.923237736510323</v>
      </c>
      <c r="E1154">
        <f t="shared" si="86"/>
        <v>0.21569504404585871</v>
      </c>
      <c r="F1154">
        <f t="shared" si="89"/>
        <v>2.2443484611575727E-2</v>
      </c>
      <c r="G1154">
        <f t="shared" si="88"/>
        <v>0.19325155943428299</v>
      </c>
    </row>
    <row r="1155" spans="1:7" x14ac:dyDescent="0.2">
      <c r="A1155">
        <v>20090803</v>
      </c>
      <c r="B1155">
        <v>49.84</v>
      </c>
      <c r="C1155">
        <f t="shared" si="85"/>
        <v>49.246789275855228</v>
      </c>
      <c r="D1155">
        <f t="shared" si="87"/>
        <v>48.991146052324375</v>
      </c>
      <c r="E1155">
        <f t="shared" si="86"/>
        <v>0.25564322353085345</v>
      </c>
      <c r="F1155">
        <f t="shared" si="89"/>
        <v>6.9083432395431271E-2</v>
      </c>
      <c r="G1155">
        <f t="shared" si="88"/>
        <v>0.18655979113542218</v>
      </c>
    </row>
    <row r="1156" spans="1:7" x14ac:dyDescent="0.2">
      <c r="A1156">
        <v>20090804</v>
      </c>
      <c r="B1156">
        <v>49.85</v>
      </c>
      <c r="C1156">
        <f t="shared" si="85"/>
        <v>49.339590925723655</v>
      </c>
      <c r="D1156">
        <f t="shared" si="87"/>
        <v>49.054764863263308</v>
      </c>
      <c r="E1156">
        <f t="shared" si="86"/>
        <v>0.28482606246034692</v>
      </c>
      <c r="F1156">
        <f t="shared" si="89"/>
        <v>0.11223195840841441</v>
      </c>
      <c r="G1156">
        <f t="shared" si="88"/>
        <v>0.17259410405193251</v>
      </c>
    </row>
    <row r="1157" spans="1:7" x14ac:dyDescent="0.2">
      <c r="A1157">
        <v>20090805</v>
      </c>
      <c r="B1157">
        <v>49.2</v>
      </c>
      <c r="C1157">
        <f t="shared" si="85"/>
        <v>49.318115398689251</v>
      </c>
      <c r="D1157">
        <f t="shared" si="87"/>
        <v>49.065523021540102</v>
      </c>
      <c r="E1157">
        <f t="shared" si="86"/>
        <v>0.25259237714914917</v>
      </c>
      <c r="F1157">
        <f t="shared" si="89"/>
        <v>0.14030404215656136</v>
      </c>
      <c r="G1157">
        <f t="shared" si="88"/>
        <v>0.11228833499258781</v>
      </c>
    </row>
    <row r="1158" spans="1:7" x14ac:dyDescent="0.2">
      <c r="A1158">
        <v>20090806</v>
      </c>
      <c r="B1158">
        <v>48.98</v>
      </c>
      <c r="C1158">
        <f t="shared" si="85"/>
        <v>49.266097645044752</v>
      </c>
      <c r="D1158">
        <f t="shared" si="87"/>
        <v>49.059187982907503</v>
      </c>
      <c r="E1158">
        <f t="shared" si="86"/>
        <v>0.20690966213724948</v>
      </c>
      <c r="F1158">
        <f t="shared" si="89"/>
        <v>0.153625166152699</v>
      </c>
      <c r="G1158">
        <f t="shared" si="88"/>
        <v>5.3284495984550484E-2</v>
      </c>
    </row>
    <row r="1159" spans="1:7" x14ac:dyDescent="0.2">
      <c r="A1159">
        <v>20090807</v>
      </c>
      <c r="B1159">
        <v>49.29</v>
      </c>
      <c r="C1159">
        <f t="shared" si="85"/>
        <v>49.269774930422486</v>
      </c>
      <c r="D1159">
        <f t="shared" si="87"/>
        <v>49.076285169358805</v>
      </c>
      <c r="E1159">
        <f t="shared" si="86"/>
        <v>0.19348976106368099</v>
      </c>
      <c r="F1159">
        <f t="shared" si="89"/>
        <v>0.1615980851348954</v>
      </c>
      <c r="G1159">
        <f t="shared" si="88"/>
        <v>3.1891675928785584E-2</v>
      </c>
    </row>
    <row r="1160" spans="1:7" x14ac:dyDescent="0.2">
      <c r="A1160">
        <v>20090810</v>
      </c>
      <c r="B1160">
        <v>49.72</v>
      </c>
      <c r="C1160">
        <f t="shared" si="85"/>
        <v>49.339040325742104</v>
      </c>
      <c r="D1160">
        <f t="shared" si="87"/>
        <v>49.123967749406297</v>
      </c>
      <c r="E1160">
        <f t="shared" si="86"/>
        <v>0.21507257633580679</v>
      </c>
      <c r="F1160">
        <f t="shared" si="89"/>
        <v>0.17229298337507767</v>
      </c>
      <c r="G1160">
        <f t="shared" si="88"/>
        <v>4.2779592960729113E-2</v>
      </c>
    </row>
    <row r="1161" spans="1:7" x14ac:dyDescent="0.2">
      <c r="A1161">
        <v>20090811</v>
      </c>
      <c r="B1161">
        <v>50.04</v>
      </c>
      <c r="C1161">
        <f t="shared" si="85"/>
        <v>49.446880275627933</v>
      </c>
      <c r="D1161">
        <f t="shared" si="87"/>
        <v>49.191821990191016</v>
      </c>
      <c r="E1161">
        <f t="shared" si="86"/>
        <v>0.25505828543691678</v>
      </c>
      <c r="F1161">
        <f t="shared" si="89"/>
        <v>0.18884604378744552</v>
      </c>
      <c r="G1161">
        <f t="shared" si="88"/>
        <v>6.621224164947126E-2</v>
      </c>
    </row>
    <row r="1162" spans="1:7" x14ac:dyDescent="0.2">
      <c r="A1162">
        <v>20090812</v>
      </c>
      <c r="B1162">
        <v>50.51</v>
      </c>
      <c r="C1162">
        <f t="shared" si="85"/>
        <v>49.610437156300563</v>
      </c>
      <c r="D1162">
        <f t="shared" si="87"/>
        <v>49.289464805732422</v>
      </c>
      <c r="E1162">
        <f t="shared" si="86"/>
        <v>0.320972350568141</v>
      </c>
      <c r="F1162">
        <f t="shared" si="89"/>
        <v>0.21527130514358461</v>
      </c>
      <c r="G1162">
        <f t="shared" si="88"/>
        <v>0.10570104542455638</v>
      </c>
    </row>
    <row r="1163" spans="1:7" x14ac:dyDescent="0.2">
      <c r="A1163">
        <v>20090813</v>
      </c>
      <c r="B1163">
        <v>51.88</v>
      </c>
      <c r="C1163">
        <f t="shared" si="85"/>
        <v>49.959600670715865</v>
      </c>
      <c r="D1163">
        <f t="shared" si="87"/>
        <v>49.481356301604094</v>
      </c>
      <c r="E1163">
        <f t="shared" si="86"/>
        <v>0.4782443691117706</v>
      </c>
      <c r="F1163">
        <f t="shared" si="89"/>
        <v>0.26786591793722181</v>
      </c>
      <c r="G1163">
        <f t="shared" si="88"/>
        <v>0.21037845117454879</v>
      </c>
    </row>
    <row r="1164" spans="1:7" x14ac:dyDescent="0.2">
      <c r="A1164">
        <v>20090814</v>
      </c>
      <c r="B1164">
        <v>51.79</v>
      </c>
      <c r="C1164">
        <f t="shared" si="85"/>
        <v>50.241200567528814</v>
      </c>
      <c r="D1164">
        <f t="shared" si="87"/>
        <v>49.652366945929721</v>
      </c>
      <c r="E1164">
        <f t="shared" si="86"/>
        <v>0.58883362159909325</v>
      </c>
      <c r="F1164">
        <f t="shared" si="89"/>
        <v>0.33205945866959613</v>
      </c>
      <c r="G1164">
        <f t="shared" si="88"/>
        <v>0.25677416292949712</v>
      </c>
    </row>
    <row r="1165" spans="1:7" x14ac:dyDescent="0.2">
      <c r="A1165">
        <v>20090817</v>
      </c>
      <c r="B1165">
        <v>51.57</v>
      </c>
      <c r="C1165">
        <f t="shared" si="85"/>
        <v>50.445631249447459</v>
      </c>
      <c r="D1165">
        <f t="shared" si="87"/>
        <v>49.794413838823814</v>
      </c>
      <c r="E1165">
        <f t="shared" si="86"/>
        <v>0.65121741062364435</v>
      </c>
      <c r="F1165">
        <f t="shared" si="89"/>
        <v>0.39589104906040584</v>
      </c>
      <c r="G1165">
        <f t="shared" si="88"/>
        <v>0.25532636156323851</v>
      </c>
    </row>
    <row r="1166" spans="1:7" x14ac:dyDescent="0.2">
      <c r="A1166">
        <v>20090818</v>
      </c>
      <c r="B1166">
        <v>51.36</v>
      </c>
      <c r="C1166">
        <f t="shared" si="85"/>
        <v>50.586303364917086</v>
      </c>
      <c r="D1166">
        <f t="shared" si="87"/>
        <v>49.910383184096119</v>
      </c>
      <c r="E1166">
        <f t="shared" si="86"/>
        <v>0.67592018082096672</v>
      </c>
      <c r="F1166">
        <f t="shared" si="89"/>
        <v>0.45189687541251811</v>
      </c>
      <c r="G1166">
        <f t="shared" si="88"/>
        <v>0.22402330540844861</v>
      </c>
    </row>
    <row r="1167" spans="1:7" x14ac:dyDescent="0.2">
      <c r="A1167">
        <v>20090819</v>
      </c>
      <c r="B1167">
        <v>51.67</v>
      </c>
      <c r="C1167">
        <f t="shared" ref="C1167:C1230" si="90">(B1167*(2/(12+1))+C1166*(1-(2/(12+1))))</f>
        <v>50.75302592416061</v>
      </c>
      <c r="D1167">
        <f t="shared" si="87"/>
        <v>50.040725170459368</v>
      </c>
      <c r="E1167">
        <f t="shared" si="86"/>
        <v>0.71230075370124268</v>
      </c>
      <c r="F1167">
        <f t="shared" si="89"/>
        <v>0.50397765107026304</v>
      </c>
      <c r="G1167">
        <f t="shared" si="88"/>
        <v>0.20832310263097964</v>
      </c>
    </row>
    <row r="1168" spans="1:7" x14ac:dyDescent="0.2">
      <c r="A1168">
        <v>20090820</v>
      </c>
      <c r="B1168">
        <v>51.71</v>
      </c>
      <c r="C1168">
        <f t="shared" si="90"/>
        <v>50.900252705058982</v>
      </c>
      <c r="D1168">
        <f t="shared" si="87"/>
        <v>50.164375157832744</v>
      </c>
      <c r="E1168">
        <f t="shared" si="86"/>
        <v>0.73587754722623799</v>
      </c>
      <c r="F1168">
        <f t="shared" si="89"/>
        <v>0.55035763030145812</v>
      </c>
      <c r="G1168">
        <f t="shared" si="88"/>
        <v>0.18551991692477987</v>
      </c>
    </row>
    <row r="1169" spans="1:7" x14ac:dyDescent="0.2">
      <c r="A1169">
        <v>20090821</v>
      </c>
      <c r="B1169">
        <v>51.36</v>
      </c>
      <c r="C1169">
        <f t="shared" si="90"/>
        <v>50.970983058126833</v>
      </c>
      <c r="D1169">
        <f t="shared" si="87"/>
        <v>50.25293996095624</v>
      </c>
      <c r="E1169">
        <f t="shared" si="86"/>
        <v>0.71804309717059311</v>
      </c>
      <c r="F1169">
        <f t="shared" si="89"/>
        <v>0.58389472367528517</v>
      </c>
      <c r="G1169">
        <f t="shared" si="88"/>
        <v>0.13414837349530795</v>
      </c>
    </row>
    <row r="1170" spans="1:7" x14ac:dyDescent="0.2">
      <c r="A1170">
        <v>20090824</v>
      </c>
      <c r="B1170">
        <v>51.55</v>
      </c>
      <c r="C1170">
        <f t="shared" si="90"/>
        <v>51.060062587645781</v>
      </c>
      <c r="D1170">
        <f t="shared" si="87"/>
        <v>50.349018482366887</v>
      </c>
      <c r="E1170">
        <f t="shared" si="86"/>
        <v>0.71104410527889428</v>
      </c>
      <c r="F1170">
        <f t="shared" si="89"/>
        <v>0.60932459999600708</v>
      </c>
      <c r="G1170">
        <f t="shared" si="88"/>
        <v>0.1017195052828872</v>
      </c>
    </row>
    <row r="1171" spans="1:7" x14ac:dyDescent="0.2">
      <c r="A1171">
        <v>20090825</v>
      </c>
      <c r="B1171">
        <v>51.67</v>
      </c>
      <c r="C1171">
        <f t="shared" si="90"/>
        <v>51.15389911262335</v>
      </c>
      <c r="D1171">
        <f t="shared" si="87"/>
        <v>50.446868965154522</v>
      </c>
      <c r="E1171">
        <f t="shared" si="86"/>
        <v>0.70703014746882786</v>
      </c>
      <c r="F1171">
        <f t="shared" si="89"/>
        <v>0.62886570949057119</v>
      </c>
      <c r="G1171">
        <f t="shared" si="88"/>
        <v>7.8164437978256673E-2</v>
      </c>
    </row>
    <row r="1172" spans="1:7" x14ac:dyDescent="0.2">
      <c r="A1172">
        <v>20090826</v>
      </c>
      <c r="B1172">
        <v>51.8</v>
      </c>
      <c r="C1172">
        <f t="shared" si="90"/>
        <v>51.253299249142835</v>
      </c>
      <c r="D1172">
        <f t="shared" si="87"/>
        <v>50.547100893661593</v>
      </c>
      <c r="E1172">
        <f t="shared" si="86"/>
        <v>0.70619835548124144</v>
      </c>
      <c r="F1172">
        <f t="shared" si="89"/>
        <v>0.64433223868870537</v>
      </c>
      <c r="G1172">
        <f t="shared" si="88"/>
        <v>6.1866116792536063E-2</v>
      </c>
    </row>
    <row r="1173" spans="1:7" x14ac:dyDescent="0.2">
      <c r="A1173">
        <v>20090827</v>
      </c>
      <c r="B1173">
        <v>51.24</v>
      </c>
      <c r="C1173">
        <f t="shared" si="90"/>
        <v>51.251253210813175</v>
      </c>
      <c r="D1173">
        <f t="shared" si="87"/>
        <v>50.59842675339037</v>
      </c>
      <c r="E1173">
        <f t="shared" si="86"/>
        <v>0.65282645742280465</v>
      </c>
      <c r="F1173">
        <f t="shared" si="89"/>
        <v>0.64603108243552532</v>
      </c>
      <c r="G1173">
        <f t="shared" si="88"/>
        <v>6.7953749872793345E-3</v>
      </c>
    </row>
    <row r="1174" spans="1:7" x14ac:dyDescent="0.2">
      <c r="A1174">
        <v>20090828</v>
      </c>
      <c r="B1174">
        <v>51.13</v>
      </c>
      <c r="C1174">
        <f t="shared" si="90"/>
        <v>51.232598870688072</v>
      </c>
      <c r="D1174">
        <f t="shared" si="87"/>
        <v>50.637802549435527</v>
      </c>
      <c r="E1174">
        <f t="shared" si="86"/>
        <v>0.59479632125254511</v>
      </c>
      <c r="F1174">
        <f t="shared" si="89"/>
        <v>0.63578413019892932</v>
      </c>
      <c r="G1174">
        <f t="shared" si="88"/>
        <v>-4.0987808946384208E-2</v>
      </c>
    </row>
    <row r="1175" spans="1:7" x14ac:dyDescent="0.2">
      <c r="A1175">
        <v>20090831</v>
      </c>
      <c r="B1175">
        <v>50.87</v>
      </c>
      <c r="C1175">
        <f t="shared" si="90"/>
        <v>51.176814429043752</v>
      </c>
      <c r="D1175">
        <f t="shared" si="87"/>
        <v>50.655002360588455</v>
      </c>
      <c r="E1175">
        <f t="shared" si="86"/>
        <v>0.52181206845529715</v>
      </c>
      <c r="F1175">
        <f t="shared" si="89"/>
        <v>0.61298971785020295</v>
      </c>
      <c r="G1175">
        <f t="shared" si="88"/>
        <v>-9.1177649394905802E-2</v>
      </c>
    </row>
    <row r="1176" spans="1:7" x14ac:dyDescent="0.2">
      <c r="A1176">
        <v>20090901</v>
      </c>
      <c r="B1176">
        <v>50.97</v>
      </c>
      <c r="C1176">
        <f t="shared" si="90"/>
        <v>51.144996824575486</v>
      </c>
      <c r="D1176">
        <f t="shared" si="87"/>
        <v>50.678335519063381</v>
      </c>
      <c r="E1176">
        <f t="shared" si="86"/>
        <v>0.46666130551210472</v>
      </c>
      <c r="F1176">
        <f t="shared" si="89"/>
        <v>0.58372403538258333</v>
      </c>
      <c r="G1176">
        <f t="shared" si="88"/>
        <v>-0.11706272987047861</v>
      </c>
    </row>
    <row r="1177" spans="1:7" x14ac:dyDescent="0.2">
      <c r="A1177">
        <v>20090902</v>
      </c>
      <c r="B1177">
        <v>50.92</v>
      </c>
      <c r="C1177">
        <f t="shared" si="90"/>
        <v>51.110381928486952</v>
      </c>
      <c r="D1177">
        <f t="shared" si="87"/>
        <v>50.696236591725352</v>
      </c>
      <c r="E1177">
        <f t="shared" si="86"/>
        <v>0.41414533676159948</v>
      </c>
      <c r="F1177">
        <f t="shared" si="89"/>
        <v>0.54980829565838663</v>
      </c>
      <c r="G1177">
        <f t="shared" si="88"/>
        <v>-0.13566295889678714</v>
      </c>
    </row>
    <row r="1178" spans="1:7" x14ac:dyDescent="0.2">
      <c r="A1178">
        <v>20090903</v>
      </c>
      <c r="B1178">
        <v>51.74</v>
      </c>
      <c r="C1178">
        <f t="shared" si="90"/>
        <v>51.207246247181267</v>
      </c>
      <c r="D1178">
        <f t="shared" si="87"/>
        <v>50.773552399745697</v>
      </c>
      <c r="E1178">
        <f t="shared" si="86"/>
        <v>0.43369384743557049</v>
      </c>
      <c r="F1178">
        <f t="shared" si="89"/>
        <v>0.52658540601382342</v>
      </c>
      <c r="G1178">
        <f t="shared" si="88"/>
        <v>-9.2891558578252931E-2</v>
      </c>
    </row>
    <row r="1179" spans="1:7" x14ac:dyDescent="0.2">
      <c r="A1179">
        <v>20090904</v>
      </c>
      <c r="B1179">
        <v>51.68</v>
      </c>
      <c r="C1179">
        <f t="shared" si="90"/>
        <v>51.279977593768763</v>
      </c>
      <c r="D1179">
        <f t="shared" si="87"/>
        <v>50.840696666431199</v>
      </c>
      <c r="E1179">
        <f t="shared" si="86"/>
        <v>0.4392809273375633</v>
      </c>
      <c r="F1179">
        <f t="shared" si="89"/>
        <v>0.50912451027857142</v>
      </c>
      <c r="G1179">
        <f t="shared" si="88"/>
        <v>-6.984358294100812E-2</v>
      </c>
    </row>
    <row r="1180" spans="1:7" x14ac:dyDescent="0.2">
      <c r="A1180">
        <v>20090908</v>
      </c>
      <c r="B1180">
        <v>51.4</v>
      </c>
      <c r="C1180">
        <f t="shared" si="90"/>
        <v>51.298442579342797</v>
      </c>
      <c r="D1180">
        <f t="shared" si="87"/>
        <v>50.882126542991855</v>
      </c>
      <c r="E1180">
        <f t="shared" ref="E1180:E1243" si="91">C1180-D1180</f>
        <v>0.41631603635094194</v>
      </c>
      <c r="F1180">
        <f t="shared" si="89"/>
        <v>0.49056281549304553</v>
      </c>
      <c r="G1180">
        <f t="shared" si="88"/>
        <v>-7.4246779142103592E-2</v>
      </c>
    </row>
    <row r="1181" spans="1:7" x14ac:dyDescent="0.2">
      <c r="A1181">
        <v>20090909</v>
      </c>
      <c r="B1181">
        <v>51.11</v>
      </c>
      <c r="C1181">
        <f t="shared" si="90"/>
        <v>51.269451413290064</v>
      </c>
      <c r="D1181">
        <f t="shared" ref="D1181:D1244" si="92">B1181*(2/(26+1)) + D1180*(1-(2/(26+1)))</f>
        <v>50.899006058325789</v>
      </c>
      <c r="E1181">
        <f t="shared" si="91"/>
        <v>0.370445354964275</v>
      </c>
      <c r="F1181">
        <f t="shared" si="89"/>
        <v>0.46653932338729143</v>
      </c>
      <c r="G1181">
        <f t="shared" si="88"/>
        <v>-9.6093968423016429E-2</v>
      </c>
    </row>
    <row r="1182" spans="1:7" x14ac:dyDescent="0.2">
      <c r="A1182">
        <v>20090910</v>
      </c>
      <c r="B1182">
        <v>51.03</v>
      </c>
      <c r="C1182">
        <f t="shared" si="90"/>
        <v>51.232612734322359</v>
      </c>
      <c r="D1182">
        <f t="shared" si="92"/>
        <v>50.908709313264623</v>
      </c>
      <c r="E1182">
        <f t="shared" si="91"/>
        <v>0.32390342105773584</v>
      </c>
      <c r="F1182">
        <f t="shared" si="89"/>
        <v>0.43801214292138035</v>
      </c>
      <c r="G1182">
        <f t="shared" si="88"/>
        <v>-0.11410872186364451</v>
      </c>
    </row>
    <row r="1183" spans="1:7" x14ac:dyDescent="0.2">
      <c r="A1183">
        <v>20090911</v>
      </c>
      <c r="B1183">
        <v>50.72</v>
      </c>
      <c r="C1183">
        <f t="shared" si="90"/>
        <v>51.153749236734299</v>
      </c>
      <c r="D1183">
        <f t="shared" si="92"/>
        <v>50.894730845615392</v>
      </c>
      <c r="E1183">
        <f t="shared" si="91"/>
        <v>0.25901839111890723</v>
      </c>
      <c r="F1183">
        <f t="shared" si="89"/>
        <v>0.40221339256088579</v>
      </c>
      <c r="G1183">
        <f t="shared" si="88"/>
        <v>-0.14319500144197855</v>
      </c>
    </row>
    <row r="1184" spans="1:7" x14ac:dyDescent="0.2">
      <c r="A1184">
        <v>20090914</v>
      </c>
      <c r="B1184">
        <v>50.38</v>
      </c>
      <c r="C1184">
        <f t="shared" si="90"/>
        <v>51.034710892621327</v>
      </c>
      <c r="D1184">
        <f t="shared" si="92"/>
        <v>50.856602634829066</v>
      </c>
      <c r="E1184">
        <f t="shared" si="91"/>
        <v>0.17810825779226036</v>
      </c>
      <c r="F1184">
        <f t="shared" si="89"/>
        <v>0.35739236560716076</v>
      </c>
      <c r="G1184">
        <f t="shared" si="88"/>
        <v>-0.1792841078149004</v>
      </c>
    </row>
    <row r="1185" spans="1:7" x14ac:dyDescent="0.2">
      <c r="A1185">
        <v>20090915</v>
      </c>
      <c r="B1185">
        <v>49.93</v>
      </c>
      <c r="C1185">
        <f t="shared" si="90"/>
        <v>50.864755370679589</v>
      </c>
      <c r="D1185">
        <f t="shared" si="92"/>
        <v>50.787965402619506</v>
      </c>
      <c r="E1185">
        <f t="shared" si="91"/>
        <v>7.6789968060083424E-2</v>
      </c>
      <c r="F1185">
        <f t="shared" si="89"/>
        <v>0.3012718860977453</v>
      </c>
      <c r="G1185">
        <f t="shared" si="88"/>
        <v>-0.22448191803766188</v>
      </c>
    </row>
    <row r="1186" spans="1:7" x14ac:dyDescent="0.2">
      <c r="A1186">
        <v>20090916</v>
      </c>
      <c r="B1186">
        <v>50.04</v>
      </c>
      <c r="C1186">
        <f t="shared" si="90"/>
        <v>50.73786992903657</v>
      </c>
      <c r="D1186">
        <f t="shared" si="92"/>
        <v>50.732560557981017</v>
      </c>
      <c r="E1186">
        <f t="shared" si="91"/>
        <v>5.3093710555529583E-3</v>
      </c>
      <c r="F1186">
        <f t="shared" si="89"/>
        <v>0.24207938308930685</v>
      </c>
      <c r="G1186">
        <f t="shared" si="88"/>
        <v>-0.23677001203375389</v>
      </c>
    </row>
    <row r="1187" spans="1:7" x14ac:dyDescent="0.2">
      <c r="A1187">
        <v>20090917</v>
      </c>
      <c r="B1187">
        <v>49.96</v>
      </c>
      <c r="C1187">
        <f t="shared" si="90"/>
        <v>50.618197632261712</v>
      </c>
      <c r="D1187">
        <f t="shared" si="92"/>
        <v>50.675333849982422</v>
      </c>
      <c r="E1187">
        <f t="shared" si="91"/>
        <v>-5.7136217720710647E-2</v>
      </c>
      <c r="F1187">
        <f t="shared" si="89"/>
        <v>0.18223626292730336</v>
      </c>
      <c r="G1187">
        <f t="shared" si="88"/>
        <v>-0.239372480648014</v>
      </c>
    </row>
    <row r="1188" spans="1:7" x14ac:dyDescent="0.2">
      <c r="A1188">
        <v>20090918</v>
      </c>
      <c r="B1188">
        <v>50.11</v>
      </c>
      <c r="C1188">
        <f t="shared" si="90"/>
        <v>50.540013381144526</v>
      </c>
      <c r="D1188">
        <f t="shared" si="92"/>
        <v>50.633457268502248</v>
      </c>
      <c r="E1188">
        <f t="shared" si="91"/>
        <v>-9.3443887357722133E-2</v>
      </c>
      <c r="F1188">
        <f t="shared" si="89"/>
        <v>0.12710023287029826</v>
      </c>
      <c r="G1188">
        <f t="shared" ref="G1188:G1251" si="93">E1188-F1188</f>
        <v>-0.22054412022802039</v>
      </c>
    </row>
    <row r="1189" spans="1:7" x14ac:dyDescent="0.2">
      <c r="A1189">
        <v>20090921</v>
      </c>
      <c r="B1189">
        <v>50.91</v>
      </c>
      <c r="C1189">
        <f t="shared" si="90"/>
        <v>50.596934399429983</v>
      </c>
      <c r="D1189">
        <f t="shared" si="92"/>
        <v>50.653941915279859</v>
      </c>
      <c r="E1189">
        <f t="shared" si="91"/>
        <v>-5.700751584987529E-2</v>
      </c>
      <c r="F1189">
        <f t="shared" ref="F1189:F1252" si="94">(E1189*(2/(9+1))+F1188*(1-(2/(9+1))))</f>
        <v>9.0278683126263554E-2</v>
      </c>
      <c r="G1189">
        <f t="shared" si="93"/>
        <v>-0.14728619897613884</v>
      </c>
    </row>
    <row r="1190" spans="1:7" x14ac:dyDescent="0.2">
      <c r="A1190">
        <v>20090922</v>
      </c>
      <c r="B1190">
        <v>50.99</v>
      </c>
      <c r="C1190">
        <f t="shared" si="90"/>
        <v>50.657406030286914</v>
      </c>
      <c r="D1190">
        <f t="shared" si="92"/>
        <v>50.678835106740614</v>
      </c>
      <c r="E1190">
        <f t="shared" si="91"/>
        <v>-2.1429076453699736E-2</v>
      </c>
      <c r="F1190">
        <f t="shared" si="94"/>
        <v>6.7937131210270896E-2</v>
      </c>
      <c r="G1190">
        <f t="shared" si="93"/>
        <v>-8.9366207663970632E-2</v>
      </c>
    </row>
    <row r="1191" spans="1:7" x14ac:dyDescent="0.2">
      <c r="A1191">
        <v>20090923</v>
      </c>
      <c r="B1191">
        <v>50.4</v>
      </c>
      <c r="C1191">
        <f t="shared" si="90"/>
        <v>50.617805102550463</v>
      </c>
      <c r="D1191">
        <f t="shared" si="92"/>
        <v>50.658180654389461</v>
      </c>
      <c r="E1191">
        <f t="shared" si="91"/>
        <v>-4.0375551838998547E-2</v>
      </c>
      <c r="F1191">
        <f t="shared" si="94"/>
        <v>4.627459460041701E-2</v>
      </c>
      <c r="G1191">
        <f t="shared" si="93"/>
        <v>-8.6650146439415557E-2</v>
      </c>
    </row>
    <row r="1192" spans="1:7" x14ac:dyDescent="0.2">
      <c r="A1192">
        <v>20090924</v>
      </c>
      <c r="B1192">
        <v>50.7</v>
      </c>
      <c r="C1192">
        <f t="shared" si="90"/>
        <v>50.630450471388855</v>
      </c>
      <c r="D1192">
        <f t="shared" si="92"/>
        <v>50.66127838369394</v>
      </c>
      <c r="E1192">
        <f t="shared" si="91"/>
        <v>-3.0827912305085192E-2</v>
      </c>
      <c r="F1192">
        <f t="shared" si="94"/>
        <v>3.0854093219316571E-2</v>
      </c>
      <c r="G1192">
        <f t="shared" si="93"/>
        <v>-6.1682005524401763E-2</v>
      </c>
    </row>
    <row r="1193" spans="1:7" x14ac:dyDescent="0.2">
      <c r="A1193">
        <v>20090925</v>
      </c>
      <c r="B1193">
        <v>49.47</v>
      </c>
      <c r="C1193">
        <f t="shared" si="90"/>
        <v>50.45191962963672</v>
      </c>
      <c r="D1193">
        <f t="shared" si="92"/>
        <v>50.573035540457347</v>
      </c>
      <c r="E1193">
        <f t="shared" si="91"/>
        <v>-0.12111591082062745</v>
      </c>
      <c r="F1193">
        <f t="shared" si="94"/>
        <v>4.6009241132776921E-4</v>
      </c>
      <c r="G1193">
        <f t="shared" si="93"/>
        <v>-0.12157600323195522</v>
      </c>
    </row>
    <row r="1194" spans="1:7" x14ac:dyDescent="0.2">
      <c r="A1194">
        <v>20090928</v>
      </c>
      <c r="B1194">
        <v>49.5</v>
      </c>
      <c r="C1194">
        <f t="shared" si="90"/>
        <v>50.305470455846454</v>
      </c>
      <c r="D1194">
        <f t="shared" si="92"/>
        <v>50.493551426349391</v>
      </c>
      <c r="E1194">
        <f t="shared" si="91"/>
        <v>-0.18808097050293782</v>
      </c>
      <c r="F1194">
        <f t="shared" si="94"/>
        <v>-3.7248120171525352E-2</v>
      </c>
      <c r="G1194">
        <f t="shared" si="93"/>
        <v>-0.15083285033141247</v>
      </c>
    </row>
    <row r="1195" spans="1:7" x14ac:dyDescent="0.2">
      <c r="A1195">
        <v>20090929</v>
      </c>
      <c r="B1195">
        <v>49.23</v>
      </c>
      <c r="C1195">
        <f t="shared" si="90"/>
        <v>50.14001346263931</v>
      </c>
      <c r="D1195">
        <f t="shared" si="92"/>
        <v>50.399955024397585</v>
      </c>
      <c r="E1195">
        <f t="shared" si="91"/>
        <v>-0.25994156175827499</v>
      </c>
      <c r="F1195">
        <f t="shared" si="94"/>
        <v>-8.178680848887529E-2</v>
      </c>
      <c r="G1195">
        <f t="shared" si="93"/>
        <v>-0.1781547532693997</v>
      </c>
    </row>
    <row r="1196" spans="1:7" x14ac:dyDescent="0.2">
      <c r="A1196">
        <v>20090930</v>
      </c>
      <c r="B1196">
        <v>49.09</v>
      </c>
      <c r="C1196">
        <f t="shared" si="90"/>
        <v>49.978472929925573</v>
      </c>
      <c r="D1196">
        <f t="shared" si="92"/>
        <v>50.302921318886654</v>
      </c>
      <c r="E1196">
        <f t="shared" si="91"/>
        <v>-0.32444838896108052</v>
      </c>
      <c r="F1196">
        <f t="shared" si="94"/>
        <v>-0.13031912458331635</v>
      </c>
      <c r="G1196">
        <f t="shared" si="93"/>
        <v>-0.19412926437776418</v>
      </c>
    </row>
    <row r="1197" spans="1:7" x14ac:dyDescent="0.2">
      <c r="A1197">
        <v>20091001</v>
      </c>
      <c r="B1197">
        <v>49</v>
      </c>
      <c r="C1197">
        <f t="shared" si="90"/>
        <v>49.82793863301395</v>
      </c>
      <c r="D1197">
        <f t="shared" si="92"/>
        <v>50.206408628598751</v>
      </c>
      <c r="E1197">
        <f t="shared" si="91"/>
        <v>-0.37846999558480121</v>
      </c>
      <c r="F1197">
        <f t="shared" si="94"/>
        <v>-0.17994929878361332</v>
      </c>
      <c r="G1197">
        <f t="shared" si="93"/>
        <v>-0.19852069680118789</v>
      </c>
    </row>
    <row r="1198" spans="1:7" x14ac:dyDescent="0.2">
      <c r="A1198">
        <v>20091002</v>
      </c>
      <c r="B1198">
        <v>49.08</v>
      </c>
      <c r="C1198">
        <f t="shared" si="90"/>
        <v>49.712871151011804</v>
      </c>
      <c r="D1198">
        <f t="shared" si="92"/>
        <v>50.122970952406249</v>
      </c>
      <c r="E1198">
        <f t="shared" si="91"/>
        <v>-0.4100998013944448</v>
      </c>
      <c r="F1198">
        <f t="shared" si="94"/>
        <v>-0.22597939930577962</v>
      </c>
      <c r="G1198">
        <f t="shared" si="93"/>
        <v>-0.18412040208866517</v>
      </c>
    </row>
    <row r="1199" spans="1:7" x14ac:dyDescent="0.2">
      <c r="A1199">
        <v>20091005</v>
      </c>
      <c r="B1199">
        <v>49.06</v>
      </c>
      <c r="C1199">
        <f t="shared" si="90"/>
        <v>49.612429435471526</v>
      </c>
      <c r="D1199">
        <f t="shared" si="92"/>
        <v>50.04423236333912</v>
      </c>
      <c r="E1199">
        <f t="shared" si="91"/>
        <v>-0.43180292786759367</v>
      </c>
      <c r="F1199">
        <f t="shared" si="94"/>
        <v>-0.26714410501814245</v>
      </c>
      <c r="G1199">
        <f t="shared" si="93"/>
        <v>-0.16465882284945121</v>
      </c>
    </row>
    <row r="1200" spans="1:7" x14ac:dyDescent="0.2">
      <c r="A1200">
        <v>20091006</v>
      </c>
      <c r="B1200">
        <v>49.48</v>
      </c>
      <c r="C1200">
        <f t="shared" si="90"/>
        <v>49.592055676168215</v>
      </c>
      <c r="D1200">
        <f t="shared" si="92"/>
        <v>50.002437373462151</v>
      </c>
      <c r="E1200">
        <f t="shared" si="91"/>
        <v>-0.41038169729393559</v>
      </c>
      <c r="F1200">
        <f t="shared" si="94"/>
        <v>-0.29579162347330112</v>
      </c>
      <c r="G1200">
        <f t="shared" si="93"/>
        <v>-0.11459007382063446</v>
      </c>
    </row>
    <row r="1201" spans="1:7" x14ac:dyDescent="0.2">
      <c r="A1201">
        <v>20091007</v>
      </c>
      <c r="B1201">
        <v>49.49</v>
      </c>
      <c r="C1201">
        <f t="shared" si="90"/>
        <v>49.576354802911567</v>
      </c>
      <c r="D1201">
        <f t="shared" si="92"/>
        <v>49.964479049501989</v>
      </c>
      <c r="E1201">
        <f t="shared" si="91"/>
        <v>-0.38812424659042222</v>
      </c>
      <c r="F1201">
        <f t="shared" si="94"/>
        <v>-0.31425814809672536</v>
      </c>
      <c r="G1201">
        <f t="shared" si="93"/>
        <v>-7.3866098493696852E-2</v>
      </c>
    </row>
    <row r="1202" spans="1:7" x14ac:dyDescent="0.2">
      <c r="A1202">
        <v>20091008</v>
      </c>
      <c r="B1202">
        <v>49.74</v>
      </c>
      <c r="C1202">
        <f t="shared" si="90"/>
        <v>49.601530987079016</v>
      </c>
      <c r="D1202">
        <f t="shared" si="92"/>
        <v>49.947850971761099</v>
      </c>
      <c r="E1202">
        <f t="shared" si="91"/>
        <v>-0.3463199846820828</v>
      </c>
      <c r="F1202">
        <f t="shared" si="94"/>
        <v>-0.32067051541379687</v>
      </c>
      <c r="G1202">
        <f t="shared" si="93"/>
        <v>-2.5649469268285929E-2</v>
      </c>
    </row>
    <row r="1203" spans="1:7" x14ac:dyDescent="0.2">
      <c r="A1203">
        <v>20091009</v>
      </c>
      <c r="B1203">
        <v>49.97</v>
      </c>
      <c r="C1203">
        <f t="shared" si="90"/>
        <v>49.658218527528398</v>
      </c>
      <c r="D1203">
        <f t="shared" si="92"/>
        <v>49.949491640519533</v>
      </c>
      <c r="E1203">
        <f t="shared" si="91"/>
        <v>-0.29127311299113501</v>
      </c>
      <c r="F1203">
        <f t="shared" si="94"/>
        <v>-0.31479103492926452</v>
      </c>
      <c r="G1203">
        <f t="shared" si="93"/>
        <v>2.3517921938129516E-2</v>
      </c>
    </row>
    <row r="1204" spans="1:7" x14ac:dyDescent="0.2">
      <c r="A1204">
        <v>20091012</v>
      </c>
      <c r="B1204">
        <v>49.61</v>
      </c>
      <c r="C1204">
        <f t="shared" si="90"/>
        <v>49.650800292524025</v>
      </c>
      <c r="D1204">
        <f t="shared" si="92"/>
        <v>49.924344111592163</v>
      </c>
      <c r="E1204">
        <f t="shared" si="91"/>
        <v>-0.27354381906813785</v>
      </c>
      <c r="F1204">
        <f t="shared" si="94"/>
        <v>-0.30654159175703921</v>
      </c>
      <c r="G1204">
        <f t="shared" si="93"/>
        <v>3.2997772688901361E-2</v>
      </c>
    </row>
    <row r="1205" spans="1:7" x14ac:dyDescent="0.2">
      <c r="A1205">
        <v>20091013</v>
      </c>
      <c r="B1205">
        <v>50.34</v>
      </c>
      <c r="C1205">
        <f t="shared" si="90"/>
        <v>49.7568310167511</v>
      </c>
      <c r="D1205">
        <f t="shared" si="92"/>
        <v>49.955133436659409</v>
      </c>
      <c r="E1205">
        <f t="shared" si="91"/>
        <v>-0.19830241990830899</v>
      </c>
      <c r="F1205">
        <f t="shared" si="94"/>
        <v>-0.28489375738729317</v>
      </c>
      <c r="G1205">
        <f t="shared" si="93"/>
        <v>8.6591337478984176E-2</v>
      </c>
    </row>
    <row r="1206" spans="1:7" x14ac:dyDescent="0.2">
      <c r="A1206">
        <v>20091014</v>
      </c>
      <c r="B1206">
        <v>50.19</v>
      </c>
      <c r="C1206">
        <f t="shared" si="90"/>
        <v>49.823472398789391</v>
      </c>
      <c r="D1206">
        <f t="shared" si="92"/>
        <v>49.972530959869822</v>
      </c>
      <c r="E1206">
        <f t="shared" si="91"/>
        <v>-0.14905856108043025</v>
      </c>
      <c r="F1206">
        <f t="shared" si="94"/>
        <v>-0.25772671812592057</v>
      </c>
      <c r="G1206">
        <f t="shared" si="93"/>
        <v>0.10866815704549032</v>
      </c>
    </row>
    <row r="1207" spans="1:7" x14ac:dyDescent="0.2">
      <c r="A1207">
        <v>20091015</v>
      </c>
      <c r="B1207">
        <v>50.95</v>
      </c>
      <c r="C1207">
        <f t="shared" si="90"/>
        <v>49.996784337437177</v>
      </c>
      <c r="D1207">
        <f t="shared" si="92"/>
        <v>50.044936073953536</v>
      </c>
      <c r="E1207">
        <f t="shared" si="91"/>
        <v>-4.8151736516359733E-2</v>
      </c>
      <c r="F1207">
        <f t="shared" si="94"/>
        <v>-0.21581172180400843</v>
      </c>
      <c r="G1207">
        <f t="shared" si="93"/>
        <v>0.16765998528764869</v>
      </c>
    </row>
    <row r="1208" spans="1:7" x14ac:dyDescent="0.2">
      <c r="A1208">
        <v>20091016</v>
      </c>
      <c r="B1208">
        <v>51.22</v>
      </c>
      <c r="C1208">
        <f t="shared" si="90"/>
        <v>50.184971362446845</v>
      </c>
      <c r="D1208">
        <f t="shared" si="92"/>
        <v>50.131977846253278</v>
      </c>
      <c r="E1208">
        <f t="shared" si="91"/>
        <v>5.2993516193566848E-2</v>
      </c>
      <c r="F1208">
        <f t="shared" si="94"/>
        <v>-0.16205067420449337</v>
      </c>
      <c r="G1208">
        <f t="shared" si="93"/>
        <v>0.21504419039806022</v>
      </c>
    </row>
    <row r="1209" spans="1:7" x14ac:dyDescent="0.2">
      <c r="A1209">
        <v>20091019</v>
      </c>
      <c r="B1209">
        <v>51.89</v>
      </c>
      <c r="C1209">
        <f t="shared" si="90"/>
        <v>50.447283460531942</v>
      </c>
      <c r="D1209">
        <f t="shared" si="92"/>
        <v>50.262201709493773</v>
      </c>
      <c r="E1209">
        <f t="shared" si="91"/>
        <v>0.18508175103816882</v>
      </c>
      <c r="F1209">
        <f t="shared" si="94"/>
        <v>-9.2624189155960934E-2</v>
      </c>
      <c r="G1209">
        <f t="shared" si="93"/>
        <v>0.27770594019412975</v>
      </c>
    </row>
    <row r="1210" spans="1:7" x14ac:dyDescent="0.2">
      <c r="A1210">
        <v>20091020</v>
      </c>
      <c r="B1210">
        <v>51.7</v>
      </c>
      <c r="C1210">
        <f t="shared" si="90"/>
        <v>50.640009081988566</v>
      </c>
      <c r="D1210">
        <f t="shared" si="92"/>
        <v>50.368705286568307</v>
      </c>
      <c r="E1210">
        <f t="shared" si="91"/>
        <v>0.27130379542025906</v>
      </c>
      <c r="F1210">
        <f t="shared" si="94"/>
        <v>-1.9838592240716935E-2</v>
      </c>
      <c r="G1210">
        <f t="shared" si="93"/>
        <v>0.291142387660976</v>
      </c>
    </row>
    <row r="1211" spans="1:7" x14ac:dyDescent="0.2">
      <c r="A1211">
        <v>20091021</v>
      </c>
      <c r="B1211">
        <v>50.63</v>
      </c>
      <c r="C1211">
        <f t="shared" si="90"/>
        <v>50.638469223221094</v>
      </c>
      <c r="D1211">
        <f t="shared" si="92"/>
        <v>50.388060450526211</v>
      </c>
      <c r="E1211">
        <f t="shared" si="91"/>
        <v>0.25040877269488249</v>
      </c>
      <c r="F1211">
        <f t="shared" si="94"/>
        <v>3.4210880746402952E-2</v>
      </c>
      <c r="G1211">
        <f t="shared" si="93"/>
        <v>0.21619789194847955</v>
      </c>
    </row>
    <row r="1212" spans="1:7" x14ac:dyDescent="0.2">
      <c r="A1212">
        <v>20091022</v>
      </c>
      <c r="B1212">
        <v>50.48</v>
      </c>
      <c r="C1212">
        <f t="shared" si="90"/>
        <v>50.614089342725542</v>
      </c>
      <c r="D1212">
        <f t="shared" si="92"/>
        <v>50.394870787524269</v>
      </c>
      <c r="E1212">
        <f t="shared" si="91"/>
        <v>0.21921855520127309</v>
      </c>
      <c r="F1212">
        <f t="shared" si="94"/>
        <v>7.1212415637376986E-2</v>
      </c>
      <c r="G1212">
        <f t="shared" si="93"/>
        <v>0.14800613956389611</v>
      </c>
    </row>
    <row r="1213" spans="1:7" x14ac:dyDescent="0.2">
      <c r="A1213">
        <v>20091023</v>
      </c>
      <c r="B1213">
        <v>50.44</v>
      </c>
      <c r="C1213">
        <f t="shared" si="90"/>
        <v>50.587306366921609</v>
      </c>
      <c r="D1213">
        <f t="shared" si="92"/>
        <v>50.398213692152098</v>
      </c>
      <c r="E1213">
        <f t="shared" si="91"/>
        <v>0.18909267476951186</v>
      </c>
      <c r="F1213">
        <f t="shared" si="94"/>
        <v>9.4788467463803969E-2</v>
      </c>
      <c r="G1213">
        <f t="shared" si="93"/>
        <v>9.4304207305707891E-2</v>
      </c>
    </row>
    <row r="1214" spans="1:7" x14ac:dyDescent="0.2">
      <c r="A1214">
        <v>20091026</v>
      </c>
      <c r="B1214">
        <v>49.84</v>
      </c>
      <c r="C1214">
        <f t="shared" si="90"/>
        <v>50.472336156625978</v>
      </c>
      <c r="D1214">
        <f t="shared" si="92"/>
        <v>50.356864529770462</v>
      </c>
      <c r="E1214">
        <f t="shared" si="91"/>
        <v>0.11547162685551626</v>
      </c>
      <c r="F1214">
        <f t="shared" si="94"/>
        <v>9.8925099342146439E-2</v>
      </c>
      <c r="G1214">
        <f t="shared" si="93"/>
        <v>1.6546527513369824E-2</v>
      </c>
    </row>
    <row r="1215" spans="1:7" x14ac:dyDescent="0.2">
      <c r="A1215">
        <v>20091027</v>
      </c>
      <c r="B1215">
        <v>49.87</v>
      </c>
      <c r="C1215">
        <f t="shared" si="90"/>
        <v>50.379669055606591</v>
      </c>
      <c r="D1215">
        <f t="shared" si="92"/>
        <v>50.320800490528207</v>
      </c>
      <c r="E1215">
        <f t="shared" si="91"/>
        <v>5.8868565078384449E-2</v>
      </c>
      <c r="F1215">
        <f t="shared" si="94"/>
        <v>9.0913792489394046E-2</v>
      </c>
      <c r="G1215">
        <f t="shared" si="93"/>
        <v>-3.2045227411009597E-2</v>
      </c>
    </row>
    <row r="1216" spans="1:7" x14ac:dyDescent="0.2">
      <c r="A1216">
        <v>20091028</v>
      </c>
      <c r="B1216">
        <v>49.9</v>
      </c>
      <c r="C1216">
        <f t="shared" si="90"/>
        <v>50.305873816282499</v>
      </c>
      <c r="D1216">
        <f t="shared" si="92"/>
        <v>50.289630083822416</v>
      </c>
      <c r="E1216">
        <f t="shared" si="91"/>
        <v>1.6243732460083038E-2</v>
      </c>
      <c r="F1216">
        <f t="shared" si="94"/>
        <v>7.597978048353185E-2</v>
      </c>
      <c r="G1216">
        <f t="shared" si="93"/>
        <v>-5.9736048023448812E-2</v>
      </c>
    </row>
    <row r="1217" spans="1:7" x14ac:dyDescent="0.2">
      <c r="A1217">
        <v>20091029</v>
      </c>
      <c r="B1217">
        <v>50.4</v>
      </c>
      <c r="C1217">
        <f t="shared" si="90"/>
        <v>50.320354767623655</v>
      </c>
      <c r="D1217">
        <f t="shared" si="92"/>
        <v>50.297805633168906</v>
      </c>
      <c r="E1217">
        <f t="shared" si="91"/>
        <v>2.2549134454749264E-2</v>
      </c>
      <c r="F1217">
        <f t="shared" si="94"/>
        <v>6.5293651277775339E-2</v>
      </c>
      <c r="G1217">
        <f t="shared" si="93"/>
        <v>-4.2744516823026074E-2</v>
      </c>
    </row>
    <row r="1218" spans="1:7" x14ac:dyDescent="0.2">
      <c r="A1218">
        <v>20091030</v>
      </c>
      <c r="B1218">
        <v>49.68</v>
      </c>
      <c r="C1218">
        <f t="shared" si="90"/>
        <v>50.221838649527712</v>
      </c>
      <c r="D1218">
        <f t="shared" si="92"/>
        <v>50.252042252934174</v>
      </c>
      <c r="E1218">
        <f t="shared" si="91"/>
        <v>-3.0203603406462776E-2</v>
      </c>
      <c r="F1218">
        <f t="shared" si="94"/>
        <v>4.6194200340927714E-2</v>
      </c>
      <c r="G1218">
        <f t="shared" si="93"/>
        <v>-7.6397803747390497E-2</v>
      </c>
    </row>
    <row r="1219" spans="1:7" x14ac:dyDescent="0.2">
      <c r="A1219">
        <v>20091102</v>
      </c>
      <c r="B1219">
        <v>50.28</v>
      </c>
      <c r="C1219">
        <f t="shared" si="90"/>
        <v>50.230786549600374</v>
      </c>
      <c r="D1219">
        <f t="shared" si="92"/>
        <v>50.254113197161274</v>
      </c>
      <c r="E1219">
        <f t="shared" si="91"/>
        <v>-2.3326647560899971E-2</v>
      </c>
      <c r="F1219">
        <f t="shared" si="94"/>
        <v>3.229003076056218E-2</v>
      </c>
      <c r="G1219">
        <f t="shared" si="93"/>
        <v>-5.5616678321462151E-2</v>
      </c>
    </row>
    <row r="1220" spans="1:7" x14ac:dyDescent="0.2">
      <c r="A1220">
        <v>20091103</v>
      </c>
      <c r="B1220">
        <v>49.9</v>
      </c>
      <c r="C1220">
        <f t="shared" si="90"/>
        <v>50.179896311200316</v>
      </c>
      <c r="D1220">
        <f t="shared" si="92"/>
        <v>50.227882589964146</v>
      </c>
      <c r="E1220">
        <f t="shared" si="91"/>
        <v>-4.798627876382966E-2</v>
      </c>
      <c r="F1220">
        <f t="shared" si="94"/>
        <v>1.6234768855683812E-2</v>
      </c>
      <c r="G1220">
        <f t="shared" si="93"/>
        <v>-6.4221047619513472E-2</v>
      </c>
    </row>
    <row r="1221" spans="1:7" x14ac:dyDescent="0.2">
      <c r="A1221">
        <v>20091104</v>
      </c>
      <c r="B1221">
        <v>50.38</v>
      </c>
      <c r="C1221">
        <f t="shared" si="90"/>
        <v>50.210681494092576</v>
      </c>
      <c r="D1221">
        <f t="shared" si="92"/>
        <v>50.239150546263097</v>
      </c>
      <c r="E1221">
        <f t="shared" si="91"/>
        <v>-2.8469052170521536E-2</v>
      </c>
      <c r="F1221">
        <f t="shared" si="94"/>
        <v>7.294004650442742E-3</v>
      </c>
      <c r="G1221">
        <f t="shared" si="93"/>
        <v>-3.5763056820964277E-2</v>
      </c>
    </row>
    <row r="1222" spans="1:7" x14ac:dyDescent="0.2">
      <c r="A1222">
        <v>20091105</v>
      </c>
      <c r="B1222">
        <v>51.28</v>
      </c>
      <c r="C1222">
        <f t="shared" si="90"/>
        <v>50.375192033462952</v>
      </c>
      <c r="D1222">
        <f t="shared" si="92"/>
        <v>50.316250505799168</v>
      </c>
      <c r="E1222">
        <f t="shared" si="91"/>
        <v>5.8941527663783688E-2</v>
      </c>
      <c r="F1222">
        <f t="shared" si="94"/>
        <v>1.7623509253110931E-2</v>
      </c>
      <c r="G1222">
        <f t="shared" si="93"/>
        <v>4.1318018410672758E-2</v>
      </c>
    </row>
    <row r="1223" spans="1:7" x14ac:dyDescent="0.2">
      <c r="A1223">
        <v>20091106</v>
      </c>
      <c r="B1223">
        <v>51.25</v>
      </c>
      <c r="C1223">
        <f t="shared" si="90"/>
        <v>50.509777874468654</v>
      </c>
      <c r="D1223">
        <f t="shared" si="92"/>
        <v>50.38541713499923</v>
      </c>
      <c r="E1223">
        <f t="shared" si="91"/>
        <v>0.12436073946942372</v>
      </c>
      <c r="F1223">
        <f t="shared" si="94"/>
        <v>3.897095529637349E-2</v>
      </c>
      <c r="G1223">
        <f t="shared" si="93"/>
        <v>8.5389784173050237E-2</v>
      </c>
    </row>
    <row r="1224" spans="1:7" x14ac:dyDescent="0.2">
      <c r="A1224">
        <v>20091109</v>
      </c>
      <c r="B1224">
        <v>52</v>
      </c>
      <c r="C1224">
        <f t="shared" si="90"/>
        <v>50.739042816858088</v>
      </c>
      <c r="D1224">
        <f t="shared" si="92"/>
        <v>50.505015865740027</v>
      </c>
      <c r="E1224">
        <f t="shared" si="91"/>
        <v>0.23402695111806082</v>
      </c>
      <c r="F1224">
        <f t="shared" si="94"/>
        <v>7.7982154460710967E-2</v>
      </c>
      <c r="G1224">
        <f t="shared" si="93"/>
        <v>0.15604479665734985</v>
      </c>
    </row>
    <row r="1225" spans="1:7" x14ac:dyDescent="0.2">
      <c r="A1225">
        <v>20091110</v>
      </c>
      <c r="B1225">
        <v>52.31</v>
      </c>
      <c r="C1225">
        <f t="shared" si="90"/>
        <v>50.980728537341463</v>
      </c>
      <c r="D1225">
        <f t="shared" si="92"/>
        <v>50.638718394203728</v>
      </c>
      <c r="E1225">
        <f t="shared" si="91"/>
        <v>0.3420101431377347</v>
      </c>
      <c r="F1225">
        <f t="shared" si="94"/>
        <v>0.13078775219611571</v>
      </c>
      <c r="G1225">
        <f t="shared" si="93"/>
        <v>0.21122239094161899</v>
      </c>
    </row>
    <row r="1226" spans="1:7" x14ac:dyDescent="0.2">
      <c r="A1226">
        <v>20091111</v>
      </c>
      <c r="B1226">
        <v>52.97</v>
      </c>
      <c r="C1226">
        <f t="shared" si="90"/>
        <v>51.286770300827392</v>
      </c>
      <c r="D1226">
        <f t="shared" si="92"/>
        <v>50.811405920559004</v>
      </c>
      <c r="E1226">
        <f t="shared" si="91"/>
        <v>0.47536438026838823</v>
      </c>
      <c r="F1226">
        <f t="shared" si="94"/>
        <v>0.19970307781057023</v>
      </c>
      <c r="G1226">
        <f t="shared" si="93"/>
        <v>0.275661302457818</v>
      </c>
    </row>
    <row r="1227" spans="1:7" x14ac:dyDescent="0.2">
      <c r="A1227">
        <v>20091112</v>
      </c>
      <c r="B1227">
        <v>53.24</v>
      </c>
      <c r="C1227">
        <f t="shared" si="90"/>
        <v>51.587267177623175</v>
      </c>
      <c r="D1227">
        <f t="shared" si="92"/>
        <v>50.991301778295373</v>
      </c>
      <c r="E1227">
        <f t="shared" si="91"/>
        <v>0.59596539932780246</v>
      </c>
      <c r="F1227">
        <f t="shared" si="94"/>
        <v>0.27895554211401669</v>
      </c>
      <c r="G1227">
        <f t="shared" si="93"/>
        <v>0.31700985721378577</v>
      </c>
    </row>
    <row r="1228" spans="1:7" x14ac:dyDescent="0.2">
      <c r="A1228">
        <v>20091113</v>
      </c>
      <c r="B1228">
        <v>53.2</v>
      </c>
      <c r="C1228">
        <f t="shared" si="90"/>
        <v>51.835379919527298</v>
      </c>
      <c r="D1228">
        <f t="shared" si="92"/>
        <v>51.1549090539772</v>
      </c>
      <c r="E1228">
        <f t="shared" si="91"/>
        <v>0.68047086555009884</v>
      </c>
      <c r="F1228">
        <f t="shared" si="94"/>
        <v>0.35925860680123312</v>
      </c>
      <c r="G1228">
        <f t="shared" si="93"/>
        <v>0.32121225874886572</v>
      </c>
    </row>
    <row r="1229" spans="1:7" x14ac:dyDescent="0.2">
      <c r="A1229">
        <v>20091116</v>
      </c>
      <c r="B1229">
        <v>53.16</v>
      </c>
      <c r="C1229">
        <f t="shared" si="90"/>
        <v>52.039167624215409</v>
      </c>
      <c r="D1229">
        <f t="shared" si="92"/>
        <v>51.303434309238142</v>
      </c>
      <c r="E1229">
        <f t="shared" si="91"/>
        <v>0.73573331497726713</v>
      </c>
      <c r="F1229">
        <f t="shared" si="94"/>
        <v>0.43455354843643995</v>
      </c>
      <c r="G1229">
        <f t="shared" si="93"/>
        <v>0.30117976654082718</v>
      </c>
    </row>
    <row r="1230" spans="1:7" x14ac:dyDescent="0.2">
      <c r="A1230">
        <v>20091117</v>
      </c>
      <c r="B1230">
        <v>53.66</v>
      </c>
      <c r="C1230">
        <f t="shared" si="90"/>
        <v>52.288526451259187</v>
      </c>
      <c r="D1230">
        <f t="shared" si="92"/>
        <v>51.477994730776054</v>
      </c>
      <c r="E1230">
        <f t="shared" si="91"/>
        <v>0.81053172048313371</v>
      </c>
      <c r="F1230">
        <f t="shared" si="94"/>
        <v>0.50974918284577875</v>
      </c>
      <c r="G1230">
        <f t="shared" si="93"/>
        <v>0.30078253763735496</v>
      </c>
    </row>
    <row r="1231" spans="1:7" x14ac:dyDescent="0.2">
      <c r="A1231">
        <v>20091118</v>
      </c>
      <c r="B1231">
        <v>54.15</v>
      </c>
      <c r="C1231">
        <f t="shared" ref="C1231:C1294" si="95">(B1231*(2/(12+1))+C1230*(1-(2/(12+1))))</f>
        <v>52.574906997219315</v>
      </c>
      <c r="D1231">
        <f t="shared" si="92"/>
        <v>51.675921047014867</v>
      </c>
      <c r="E1231">
        <f t="shared" si="91"/>
        <v>0.89898595020444816</v>
      </c>
      <c r="F1231">
        <f t="shared" si="94"/>
        <v>0.58759653631751263</v>
      </c>
      <c r="G1231">
        <f t="shared" si="93"/>
        <v>0.31138941388693553</v>
      </c>
    </row>
    <row r="1232" spans="1:7" x14ac:dyDescent="0.2">
      <c r="A1232">
        <v>20091119</v>
      </c>
      <c r="B1232">
        <v>54.54</v>
      </c>
      <c r="C1232">
        <f t="shared" si="95"/>
        <v>52.877228997647109</v>
      </c>
      <c r="D1232">
        <f t="shared" si="92"/>
        <v>51.888075043532282</v>
      </c>
      <c r="E1232">
        <f t="shared" si="91"/>
        <v>0.98915395411482621</v>
      </c>
      <c r="F1232">
        <f t="shared" si="94"/>
        <v>0.66790801987697535</v>
      </c>
      <c r="G1232">
        <f t="shared" si="93"/>
        <v>0.32124593423785086</v>
      </c>
    </row>
    <row r="1233" spans="1:7" x14ac:dyDescent="0.2">
      <c r="A1233">
        <v>20091120</v>
      </c>
      <c r="B1233">
        <v>54.28</v>
      </c>
      <c r="C1233">
        <f t="shared" si="95"/>
        <v>53.093039921086017</v>
      </c>
      <c r="D1233">
        <f t="shared" si="92"/>
        <v>52.065254669937296</v>
      </c>
      <c r="E1233">
        <f t="shared" si="91"/>
        <v>1.0277852511487211</v>
      </c>
      <c r="F1233">
        <f t="shared" si="94"/>
        <v>0.7398834661313245</v>
      </c>
      <c r="G1233">
        <f t="shared" si="93"/>
        <v>0.28790178501739661</v>
      </c>
    </row>
    <row r="1234" spans="1:7" x14ac:dyDescent="0.2">
      <c r="A1234">
        <v>20091123</v>
      </c>
      <c r="B1234">
        <v>54.68</v>
      </c>
      <c r="C1234">
        <f t="shared" si="95"/>
        <v>53.33718762553432</v>
      </c>
      <c r="D1234">
        <f t="shared" si="92"/>
        <v>52.258939509201198</v>
      </c>
      <c r="E1234">
        <f t="shared" si="91"/>
        <v>1.0782481163331212</v>
      </c>
      <c r="F1234">
        <f t="shared" si="94"/>
        <v>0.80755639617168395</v>
      </c>
      <c r="G1234">
        <f t="shared" si="93"/>
        <v>0.27069172016143728</v>
      </c>
    </row>
    <row r="1235" spans="1:7" x14ac:dyDescent="0.2">
      <c r="A1235">
        <v>20091124</v>
      </c>
      <c r="B1235">
        <v>54.85</v>
      </c>
      <c r="C1235">
        <f t="shared" si="95"/>
        <v>53.569927990836732</v>
      </c>
      <c r="D1235">
        <f t="shared" si="92"/>
        <v>52.450869915927036</v>
      </c>
      <c r="E1235">
        <f t="shared" si="91"/>
        <v>1.1190580749096952</v>
      </c>
      <c r="F1235">
        <f t="shared" si="94"/>
        <v>0.86985673191928625</v>
      </c>
      <c r="G1235">
        <f t="shared" si="93"/>
        <v>0.24920134299040897</v>
      </c>
    </row>
    <row r="1236" spans="1:7" x14ac:dyDescent="0.2">
      <c r="A1236">
        <v>20091125</v>
      </c>
      <c r="B1236">
        <v>54.96</v>
      </c>
      <c r="C1236">
        <f t="shared" si="95"/>
        <v>53.783785223015698</v>
      </c>
      <c r="D1236">
        <f t="shared" si="92"/>
        <v>52.636731403636141</v>
      </c>
      <c r="E1236">
        <f t="shared" si="91"/>
        <v>1.1470538193795576</v>
      </c>
      <c r="F1236">
        <f t="shared" si="94"/>
        <v>0.92529614941134053</v>
      </c>
      <c r="G1236">
        <f t="shared" si="93"/>
        <v>0.22175766996821711</v>
      </c>
    </row>
    <row r="1237" spans="1:7" x14ac:dyDescent="0.2">
      <c r="A1237">
        <v>20091127</v>
      </c>
      <c r="B1237">
        <v>54.63</v>
      </c>
      <c r="C1237">
        <f t="shared" si="95"/>
        <v>53.913972111782513</v>
      </c>
      <c r="D1237">
        <f t="shared" si="92"/>
        <v>52.784380929292723</v>
      </c>
      <c r="E1237">
        <f t="shared" si="91"/>
        <v>1.12959118248979</v>
      </c>
      <c r="F1237">
        <f t="shared" si="94"/>
        <v>0.9661551560270305</v>
      </c>
      <c r="G1237">
        <f t="shared" si="93"/>
        <v>0.16343602646275945</v>
      </c>
    </row>
    <row r="1238" spans="1:7" x14ac:dyDescent="0.2">
      <c r="A1238">
        <v>20091130</v>
      </c>
      <c r="B1238">
        <v>54.55</v>
      </c>
      <c r="C1238">
        <f t="shared" si="95"/>
        <v>54.011822556123661</v>
      </c>
      <c r="D1238">
        <f t="shared" si="92"/>
        <v>52.91516752712289</v>
      </c>
      <c r="E1238">
        <f t="shared" si="91"/>
        <v>1.0966550290007717</v>
      </c>
      <c r="F1238">
        <f t="shared" si="94"/>
        <v>0.99225513062177884</v>
      </c>
      <c r="G1238">
        <f t="shared" si="93"/>
        <v>0.10439989837899288</v>
      </c>
    </row>
    <row r="1239" spans="1:7" x14ac:dyDescent="0.2">
      <c r="A1239">
        <v>20091201</v>
      </c>
      <c r="B1239">
        <v>54.75</v>
      </c>
      <c r="C1239">
        <f t="shared" si="95"/>
        <v>54.12538831672002</v>
      </c>
      <c r="D1239">
        <f t="shared" si="92"/>
        <v>53.051081043632308</v>
      </c>
      <c r="E1239">
        <f t="shared" si="91"/>
        <v>1.0743072730877117</v>
      </c>
      <c r="F1239">
        <f t="shared" si="94"/>
        <v>1.0086655591149656</v>
      </c>
      <c r="G1239">
        <f t="shared" si="93"/>
        <v>6.5641713972746096E-2</v>
      </c>
    </row>
    <row r="1240" spans="1:7" x14ac:dyDescent="0.2">
      <c r="A1240">
        <v>20091202</v>
      </c>
      <c r="B1240">
        <v>54.57</v>
      </c>
      <c r="C1240">
        <f t="shared" si="95"/>
        <v>54.19379011414771</v>
      </c>
      <c r="D1240">
        <f t="shared" si="92"/>
        <v>53.163593558918805</v>
      </c>
      <c r="E1240">
        <f t="shared" si="91"/>
        <v>1.0301965552289047</v>
      </c>
      <c r="F1240">
        <f t="shared" si="94"/>
        <v>1.0129717583377535</v>
      </c>
      <c r="G1240">
        <f t="shared" si="93"/>
        <v>1.7224796891151195E-2</v>
      </c>
    </row>
    <row r="1241" spans="1:7" x14ac:dyDescent="0.2">
      <c r="A1241">
        <v>20091203</v>
      </c>
      <c r="B1241">
        <v>54.44</v>
      </c>
      <c r="C1241">
        <f t="shared" si="95"/>
        <v>54.23166855812498</v>
      </c>
      <c r="D1241">
        <f t="shared" si="92"/>
        <v>53.258142184184081</v>
      </c>
      <c r="E1241">
        <f t="shared" si="91"/>
        <v>0.97352637394089925</v>
      </c>
      <c r="F1241">
        <f t="shared" si="94"/>
        <v>1.0050826814583826</v>
      </c>
      <c r="G1241">
        <f t="shared" si="93"/>
        <v>-3.1556307517483395E-2</v>
      </c>
    </row>
    <row r="1242" spans="1:7" x14ac:dyDescent="0.2">
      <c r="A1242">
        <v>20091204</v>
      </c>
      <c r="B1242">
        <v>54.24</v>
      </c>
      <c r="C1242">
        <f t="shared" si="95"/>
        <v>54.232950318413444</v>
      </c>
      <c r="D1242">
        <f t="shared" si="92"/>
        <v>53.330872392763041</v>
      </c>
      <c r="E1242">
        <f t="shared" si="91"/>
        <v>0.90207792565040279</v>
      </c>
      <c r="F1242">
        <f t="shared" si="94"/>
        <v>0.98448173029678676</v>
      </c>
      <c r="G1242">
        <f t="shared" si="93"/>
        <v>-8.2403804646383971E-2</v>
      </c>
    </row>
    <row r="1243" spans="1:7" x14ac:dyDescent="0.2">
      <c r="A1243">
        <v>20091207</v>
      </c>
      <c r="B1243">
        <v>54.93</v>
      </c>
      <c r="C1243">
        <f t="shared" si="95"/>
        <v>54.340188730965224</v>
      </c>
      <c r="D1243">
        <f t="shared" si="92"/>
        <v>53.449326289595405</v>
      </c>
      <c r="E1243">
        <f t="shared" si="91"/>
        <v>0.89086244136981918</v>
      </c>
      <c r="F1243">
        <f t="shared" si="94"/>
        <v>0.96575787251139322</v>
      </c>
      <c r="G1243">
        <f t="shared" si="93"/>
        <v>-7.4895431141574043E-2</v>
      </c>
    </row>
    <row r="1244" spans="1:7" x14ac:dyDescent="0.2">
      <c r="A1244">
        <v>20091208</v>
      </c>
      <c r="B1244">
        <v>54.41</v>
      </c>
      <c r="C1244">
        <f t="shared" si="95"/>
        <v>54.350928926201348</v>
      </c>
      <c r="D1244">
        <f t="shared" si="92"/>
        <v>53.520487305180929</v>
      </c>
      <c r="E1244">
        <f t="shared" ref="E1244:E1307" si="96">C1244-D1244</f>
        <v>0.83044162102041952</v>
      </c>
      <c r="F1244">
        <f t="shared" si="94"/>
        <v>0.93869462221319855</v>
      </c>
      <c r="G1244">
        <f t="shared" si="93"/>
        <v>-0.10825300119277903</v>
      </c>
    </row>
    <row r="1245" spans="1:7" x14ac:dyDescent="0.2">
      <c r="A1245">
        <v>20091209</v>
      </c>
      <c r="B1245">
        <v>54.07</v>
      </c>
      <c r="C1245">
        <f t="shared" si="95"/>
        <v>54.307709091401144</v>
      </c>
      <c r="D1245">
        <f t="shared" ref="D1245:D1308" si="97">B1245*(2/(26+1)) + D1244*(1-(2/(26+1)))</f>
        <v>53.561191949241596</v>
      </c>
      <c r="E1245">
        <f t="shared" si="96"/>
        <v>0.74651714215954712</v>
      </c>
      <c r="F1245">
        <f t="shared" si="94"/>
        <v>0.9002591262024684</v>
      </c>
      <c r="G1245">
        <f t="shared" si="93"/>
        <v>-0.15374198404292128</v>
      </c>
    </row>
    <row r="1246" spans="1:7" x14ac:dyDescent="0.2">
      <c r="A1246">
        <v>20091210</v>
      </c>
      <c r="B1246">
        <v>54.69</v>
      </c>
      <c r="C1246">
        <f t="shared" si="95"/>
        <v>54.366523077339423</v>
      </c>
      <c r="D1246">
        <f t="shared" si="97"/>
        <v>53.644807360408883</v>
      </c>
      <c r="E1246">
        <f t="shared" si="96"/>
        <v>0.72171571693053949</v>
      </c>
      <c r="F1246">
        <f t="shared" si="94"/>
        <v>0.86455044434808259</v>
      </c>
      <c r="G1246">
        <f t="shared" si="93"/>
        <v>-0.14283472741754311</v>
      </c>
    </row>
    <row r="1247" spans="1:7" x14ac:dyDescent="0.2">
      <c r="A1247">
        <v>20091211</v>
      </c>
      <c r="B1247">
        <v>54.65</v>
      </c>
      <c r="C1247">
        <f t="shared" si="95"/>
        <v>54.410134911594895</v>
      </c>
      <c r="D1247">
        <f t="shared" si="97"/>
        <v>53.719266074452676</v>
      </c>
      <c r="E1247">
        <f t="shared" si="96"/>
        <v>0.69086883714221869</v>
      </c>
      <c r="F1247">
        <f t="shared" si="94"/>
        <v>0.82981412290690992</v>
      </c>
      <c r="G1247">
        <f t="shared" si="93"/>
        <v>-0.13894528576469123</v>
      </c>
    </row>
    <row r="1248" spans="1:7" x14ac:dyDescent="0.2">
      <c r="A1248">
        <v>20091214</v>
      </c>
      <c r="B1248">
        <v>54.07</v>
      </c>
      <c r="C1248">
        <f t="shared" si="95"/>
        <v>54.357806463657219</v>
      </c>
      <c r="D1248">
        <f t="shared" si="97"/>
        <v>53.74524636523396</v>
      </c>
      <c r="E1248">
        <f t="shared" si="96"/>
        <v>0.61256009842325909</v>
      </c>
      <c r="F1248">
        <f t="shared" si="94"/>
        <v>0.78636331801017989</v>
      </c>
      <c r="G1248">
        <f t="shared" si="93"/>
        <v>-0.1738032195869208</v>
      </c>
    </row>
    <row r="1249" spans="1:7" x14ac:dyDescent="0.2">
      <c r="A1249">
        <v>20091215</v>
      </c>
      <c r="B1249">
        <v>53.98</v>
      </c>
      <c r="C1249">
        <f t="shared" si="95"/>
        <v>54.299682392325337</v>
      </c>
      <c r="D1249">
        <f t="shared" si="97"/>
        <v>53.762635523364779</v>
      </c>
      <c r="E1249">
        <f t="shared" si="96"/>
        <v>0.53704686896055875</v>
      </c>
      <c r="F1249">
        <f t="shared" si="94"/>
        <v>0.73650002820025573</v>
      </c>
      <c r="G1249">
        <f t="shared" si="93"/>
        <v>-0.19945315923969698</v>
      </c>
    </row>
    <row r="1250" spans="1:7" x14ac:dyDescent="0.2">
      <c r="A1250">
        <v>20091216</v>
      </c>
      <c r="B1250">
        <v>53.32</v>
      </c>
      <c r="C1250">
        <f t="shared" si="95"/>
        <v>54.148962024275285</v>
      </c>
      <c r="D1250">
        <f t="shared" si="97"/>
        <v>53.729847706819235</v>
      </c>
      <c r="E1250">
        <f t="shared" si="96"/>
        <v>0.41911431745604943</v>
      </c>
      <c r="F1250">
        <f t="shared" si="94"/>
        <v>0.67302288605141458</v>
      </c>
      <c r="G1250">
        <f t="shared" si="93"/>
        <v>-0.25390856859536515</v>
      </c>
    </row>
    <row r="1251" spans="1:7" x14ac:dyDescent="0.2">
      <c r="A1251">
        <v>20091217</v>
      </c>
      <c r="B1251">
        <v>52.76</v>
      </c>
      <c r="C1251">
        <f t="shared" si="95"/>
        <v>53.935275559002164</v>
      </c>
      <c r="D1251">
        <f t="shared" si="97"/>
        <v>53.658007135943741</v>
      </c>
      <c r="E1251">
        <f t="shared" si="96"/>
        <v>0.27726842305842325</v>
      </c>
      <c r="F1251">
        <f t="shared" si="94"/>
        <v>0.59387199345281638</v>
      </c>
      <c r="G1251">
        <f t="shared" si="93"/>
        <v>-0.31660357039439313</v>
      </c>
    </row>
    <row r="1252" spans="1:7" x14ac:dyDescent="0.2">
      <c r="A1252">
        <v>20091218</v>
      </c>
      <c r="B1252">
        <v>52.85</v>
      </c>
      <c r="C1252">
        <f t="shared" si="95"/>
        <v>53.76831008838645</v>
      </c>
      <c r="D1252">
        <f t="shared" si="97"/>
        <v>53.598154755503458</v>
      </c>
      <c r="E1252">
        <f t="shared" si="96"/>
        <v>0.17015533288299167</v>
      </c>
      <c r="F1252">
        <f t="shared" si="94"/>
        <v>0.50912866133885148</v>
      </c>
      <c r="G1252">
        <f t="shared" ref="G1252:G1315" si="98">E1252-F1252</f>
        <v>-0.33897332845585981</v>
      </c>
    </row>
    <row r="1253" spans="1:7" x14ac:dyDescent="0.2">
      <c r="A1253">
        <v>20091221</v>
      </c>
      <c r="B1253">
        <v>53.4</v>
      </c>
      <c r="C1253">
        <f t="shared" si="95"/>
        <v>53.711646997865458</v>
      </c>
      <c r="D1253">
        <f t="shared" si="97"/>
        <v>53.583476625466169</v>
      </c>
      <c r="E1253">
        <f t="shared" si="96"/>
        <v>0.12817037239928908</v>
      </c>
      <c r="F1253">
        <f t="shared" ref="F1253:F1316" si="99">(E1253*(2/(9+1))+F1252*(1-(2/(9+1))))</f>
        <v>0.43293700355093906</v>
      </c>
      <c r="G1253">
        <f t="shared" si="98"/>
        <v>-0.30476663115164998</v>
      </c>
    </row>
    <row r="1254" spans="1:7" x14ac:dyDescent="0.2">
      <c r="A1254">
        <v>20091222</v>
      </c>
      <c r="B1254">
        <v>53.34</v>
      </c>
      <c r="C1254">
        <f t="shared" si="95"/>
        <v>53.654470536655388</v>
      </c>
      <c r="D1254">
        <f t="shared" si="97"/>
        <v>53.565441319876079</v>
      </c>
      <c r="E1254">
        <f t="shared" si="96"/>
        <v>8.9029216779309195E-2</v>
      </c>
      <c r="F1254">
        <f t="shared" si="99"/>
        <v>0.36415544619661311</v>
      </c>
      <c r="G1254">
        <f t="shared" si="98"/>
        <v>-0.27512622941730391</v>
      </c>
    </row>
    <row r="1255" spans="1:7" x14ac:dyDescent="0.2">
      <c r="A1255">
        <v>20091223</v>
      </c>
      <c r="B1255">
        <v>53.32</v>
      </c>
      <c r="C1255">
        <f t="shared" si="95"/>
        <v>53.603013531016096</v>
      </c>
      <c r="D1255">
        <f t="shared" si="97"/>
        <v>53.547260481366735</v>
      </c>
      <c r="E1255">
        <f t="shared" si="96"/>
        <v>5.575304964936123E-2</v>
      </c>
      <c r="F1255">
        <f t="shared" si="99"/>
        <v>0.30247496688716274</v>
      </c>
      <c r="G1255">
        <f t="shared" si="98"/>
        <v>-0.24672191723780151</v>
      </c>
    </row>
    <row r="1256" spans="1:7" x14ac:dyDescent="0.2">
      <c r="A1256">
        <v>20091224</v>
      </c>
      <c r="B1256">
        <v>53.6</v>
      </c>
      <c r="C1256">
        <f t="shared" si="95"/>
        <v>53.602549910859771</v>
      </c>
      <c r="D1256">
        <f t="shared" si="97"/>
        <v>53.551167112376604</v>
      </c>
      <c r="E1256">
        <f t="shared" si="96"/>
        <v>5.1382798483167846E-2</v>
      </c>
      <c r="F1256">
        <f t="shared" si="99"/>
        <v>0.25225653320636376</v>
      </c>
      <c r="G1256">
        <f t="shared" si="98"/>
        <v>-0.20087373472319592</v>
      </c>
    </row>
    <row r="1257" spans="1:7" x14ac:dyDescent="0.2">
      <c r="A1257">
        <v>20091228</v>
      </c>
      <c r="B1257">
        <v>53.98</v>
      </c>
      <c r="C1257">
        <f t="shared" si="95"/>
        <v>53.660619155342886</v>
      </c>
      <c r="D1257">
        <f t="shared" si="97"/>
        <v>53.582932511459816</v>
      </c>
      <c r="E1257">
        <f t="shared" si="96"/>
        <v>7.7686643883069451E-2</v>
      </c>
      <c r="F1257">
        <f t="shared" si="99"/>
        <v>0.21734255534170493</v>
      </c>
      <c r="G1257">
        <f t="shared" si="98"/>
        <v>-0.13965591145863548</v>
      </c>
    </row>
    <row r="1258" spans="1:7" x14ac:dyDescent="0.2">
      <c r="A1258">
        <v>20091229</v>
      </c>
      <c r="B1258">
        <v>54.11</v>
      </c>
      <c r="C1258">
        <f t="shared" si="95"/>
        <v>53.729754669905518</v>
      </c>
      <c r="D1258">
        <f t="shared" si="97"/>
        <v>53.62197454764798</v>
      </c>
      <c r="E1258">
        <f t="shared" si="96"/>
        <v>0.10778012225753741</v>
      </c>
      <c r="F1258">
        <f t="shared" si="99"/>
        <v>0.19543006872487143</v>
      </c>
      <c r="G1258">
        <f t="shared" si="98"/>
        <v>-8.7649946467334011E-2</v>
      </c>
    </row>
    <row r="1259" spans="1:7" x14ac:dyDescent="0.2">
      <c r="A1259">
        <v>20091230</v>
      </c>
      <c r="B1259">
        <v>54.3</v>
      </c>
      <c r="C1259">
        <f t="shared" si="95"/>
        <v>53.817484720689286</v>
      </c>
      <c r="D1259">
        <f t="shared" si="97"/>
        <v>53.672198655229607</v>
      </c>
      <c r="E1259">
        <f t="shared" si="96"/>
        <v>0.14528606545967904</v>
      </c>
      <c r="F1259">
        <f t="shared" si="99"/>
        <v>0.18540126807183296</v>
      </c>
      <c r="G1259">
        <f t="shared" si="98"/>
        <v>-4.0115202612153927E-2</v>
      </c>
    </row>
    <row r="1260" spans="1:7" x14ac:dyDescent="0.2">
      <c r="A1260">
        <v>20091231</v>
      </c>
      <c r="B1260">
        <v>53.45</v>
      </c>
      <c r="C1260">
        <f t="shared" si="95"/>
        <v>53.760948609814015</v>
      </c>
      <c r="D1260">
        <f t="shared" si="97"/>
        <v>53.655739495582971</v>
      </c>
      <c r="E1260">
        <f t="shared" si="96"/>
        <v>0.10520911423104451</v>
      </c>
      <c r="F1260">
        <f t="shared" si="99"/>
        <v>0.16936283730367527</v>
      </c>
      <c r="G1260">
        <f t="shared" si="98"/>
        <v>-6.4153723072630758E-2</v>
      </c>
    </row>
    <row r="1261" spans="1:7" x14ac:dyDescent="0.2">
      <c r="A1261">
        <v>20100104</v>
      </c>
      <c r="B1261">
        <v>54.23</v>
      </c>
      <c r="C1261">
        <f t="shared" si="95"/>
        <v>53.833110362150322</v>
      </c>
      <c r="D1261">
        <f t="shared" si="97"/>
        <v>53.698277310724968</v>
      </c>
      <c r="E1261">
        <f t="shared" si="96"/>
        <v>0.13483305142535329</v>
      </c>
      <c r="F1261">
        <f t="shared" si="99"/>
        <v>0.16245688012801088</v>
      </c>
      <c r="G1261">
        <f t="shared" si="98"/>
        <v>-2.7623828702657588E-2</v>
      </c>
    </row>
    <row r="1262" spans="1:7" x14ac:dyDescent="0.2">
      <c r="A1262">
        <v>20100105</v>
      </c>
      <c r="B1262">
        <v>53.69</v>
      </c>
      <c r="C1262">
        <f t="shared" si="95"/>
        <v>53.811093383357964</v>
      </c>
      <c r="D1262">
        <f t="shared" si="97"/>
        <v>53.697664176597193</v>
      </c>
      <c r="E1262">
        <f t="shared" si="96"/>
        <v>0.11342920676077028</v>
      </c>
      <c r="F1262">
        <f t="shared" si="99"/>
        <v>0.15265134545456277</v>
      </c>
      <c r="G1262">
        <f t="shared" si="98"/>
        <v>-3.9222138693792485E-2</v>
      </c>
    </row>
    <row r="1263" spans="1:7" x14ac:dyDescent="0.2">
      <c r="A1263">
        <v>20100106</v>
      </c>
      <c r="B1263">
        <v>53.57</v>
      </c>
      <c r="C1263">
        <f t="shared" si="95"/>
        <v>53.774002093610584</v>
      </c>
      <c r="D1263">
        <f t="shared" si="97"/>
        <v>53.688207570923325</v>
      </c>
      <c r="E1263">
        <f t="shared" si="96"/>
        <v>8.5794522687258734E-2</v>
      </c>
      <c r="F1263">
        <f t="shared" si="99"/>
        <v>0.13927998090110197</v>
      </c>
      <c r="G1263">
        <f t="shared" si="98"/>
        <v>-5.3485458213843234E-2</v>
      </c>
    </row>
    <row r="1264" spans="1:7" x14ac:dyDescent="0.2">
      <c r="A1264">
        <v>20100107</v>
      </c>
      <c r="B1264">
        <v>53.6</v>
      </c>
      <c r="C1264">
        <f t="shared" si="95"/>
        <v>53.747232540747419</v>
      </c>
      <c r="D1264">
        <f t="shared" si="97"/>
        <v>53.681673676780854</v>
      </c>
      <c r="E1264">
        <f t="shared" si="96"/>
        <v>6.5558863966565184E-2</v>
      </c>
      <c r="F1264">
        <f t="shared" si="99"/>
        <v>0.12453575751419461</v>
      </c>
      <c r="G1264">
        <f t="shared" si="98"/>
        <v>-5.897689354762943E-2</v>
      </c>
    </row>
    <row r="1265" spans="1:7" x14ac:dyDescent="0.2">
      <c r="A1265">
        <v>20100108</v>
      </c>
      <c r="B1265">
        <v>53.33</v>
      </c>
      <c r="C1265">
        <f t="shared" si="95"/>
        <v>53.683042919093971</v>
      </c>
      <c r="D1265">
        <f t="shared" si="97"/>
        <v>53.655623774797085</v>
      </c>
      <c r="E1265">
        <f t="shared" si="96"/>
        <v>2.7419144296885634E-2</v>
      </c>
      <c r="F1265">
        <f t="shared" si="99"/>
        <v>0.10511243487073282</v>
      </c>
      <c r="G1265">
        <f t="shared" si="98"/>
        <v>-7.769329057384719E-2</v>
      </c>
    </row>
    <row r="1266" spans="1:7" x14ac:dyDescent="0.2">
      <c r="A1266">
        <v>20100111</v>
      </c>
      <c r="B1266">
        <v>54.21</v>
      </c>
      <c r="C1266">
        <f t="shared" si="95"/>
        <v>53.764113239233353</v>
      </c>
      <c r="D1266">
        <f t="shared" si="97"/>
        <v>53.696688680367672</v>
      </c>
      <c r="E1266">
        <f t="shared" si="96"/>
        <v>6.7424558865681661E-2</v>
      </c>
      <c r="F1266">
        <f t="shared" si="99"/>
        <v>9.7574859669722597E-2</v>
      </c>
      <c r="G1266">
        <f t="shared" si="98"/>
        <v>-3.0150300804040936E-2</v>
      </c>
    </row>
    <row r="1267" spans="1:7" x14ac:dyDescent="0.2">
      <c r="A1267">
        <v>20100112</v>
      </c>
      <c r="B1267">
        <v>54.73</v>
      </c>
      <c r="C1267">
        <f t="shared" si="95"/>
        <v>53.91271120242822</v>
      </c>
      <c r="D1267">
        <f t="shared" si="97"/>
        <v>53.773230259599693</v>
      </c>
      <c r="E1267">
        <f t="shared" si="96"/>
        <v>0.13948094282852708</v>
      </c>
      <c r="F1267">
        <f t="shared" si="99"/>
        <v>0.1059560763014835</v>
      </c>
      <c r="G1267">
        <f t="shared" si="98"/>
        <v>3.3524866527043576E-2</v>
      </c>
    </row>
    <row r="1268" spans="1:7" x14ac:dyDescent="0.2">
      <c r="A1268">
        <v>20100113</v>
      </c>
      <c r="B1268">
        <v>55.01</v>
      </c>
      <c r="C1268">
        <f t="shared" si="95"/>
        <v>54.081524863593103</v>
      </c>
      <c r="D1268">
        <f t="shared" si="97"/>
        <v>53.86484283296268</v>
      </c>
      <c r="E1268">
        <f t="shared" si="96"/>
        <v>0.21668203063042313</v>
      </c>
      <c r="F1268">
        <f t="shared" si="99"/>
        <v>0.12810126716727144</v>
      </c>
      <c r="G1268">
        <f t="shared" si="98"/>
        <v>8.858076346315169E-2</v>
      </c>
    </row>
    <row r="1269" spans="1:7" x14ac:dyDescent="0.2">
      <c r="A1269">
        <v>20100114</v>
      </c>
      <c r="B1269">
        <v>54.21</v>
      </c>
      <c r="C1269">
        <f t="shared" si="95"/>
        <v>54.101290269194166</v>
      </c>
      <c r="D1269">
        <f t="shared" si="97"/>
        <v>53.890410030521004</v>
      </c>
      <c r="E1269">
        <f t="shared" si="96"/>
        <v>0.21088023867316252</v>
      </c>
      <c r="F1269">
        <f t="shared" si="99"/>
        <v>0.14465706146844967</v>
      </c>
      <c r="G1269">
        <f t="shared" si="98"/>
        <v>6.6223177204712852E-2</v>
      </c>
    </row>
    <row r="1270" spans="1:7" x14ac:dyDescent="0.2">
      <c r="A1270">
        <v>20100115</v>
      </c>
      <c r="B1270">
        <v>53.68</v>
      </c>
      <c r="C1270">
        <f t="shared" si="95"/>
        <v>54.036476381625832</v>
      </c>
      <c r="D1270">
        <f t="shared" si="97"/>
        <v>53.874824102334266</v>
      </c>
      <c r="E1270">
        <f t="shared" si="96"/>
        <v>0.161652279291566</v>
      </c>
      <c r="F1270">
        <f t="shared" si="99"/>
        <v>0.14805610503307295</v>
      </c>
      <c r="G1270">
        <f t="shared" si="98"/>
        <v>1.3596174258493049E-2</v>
      </c>
    </row>
    <row r="1271" spans="1:7" x14ac:dyDescent="0.2">
      <c r="A1271">
        <v>20100119</v>
      </c>
      <c r="B1271">
        <v>54.03</v>
      </c>
      <c r="C1271">
        <f t="shared" si="95"/>
        <v>54.035480015221857</v>
      </c>
      <c r="D1271">
        <f t="shared" si="97"/>
        <v>53.886318613272472</v>
      </c>
      <c r="E1271">
        <f t="shared" si="96"/>
        <v>0.14916140194938521</v>
      </c>
      <c r="F1271">
        <f t="shared" si="99"/>
        <v>0.1482771644163354</v>
      </c>
      <c r="G1271">
        <f t="shared" si="98"/>
        <v>8.8423753304980868E-4</v>
      </c>
    </row>
    <row r="1272" spans="1:7" x14ac:dyDescent="0.2">
      <c r="A1272">
        <v>20100120</v>
      </c>
      <c r="B1272">
        <v>53.86</v>
      </c>
      <c r="C1272">
        <f t="shared" si="95"/>
        <v>54.008483089803107</v>
      </c>
      <c r="D1272">
        <f t="shared" si="97"/>
        <v>53.884369086363407</v>
      </c>
      <c r="E1272">
        <f t="shared" si="96"/>
        <v>0.12411400343970058</v>
      </c>
      <c r="F1272">
        <f t="shared" si="99"/>
        <v>0.14344453222100845</v>
      </c>
      <c r="G1272">
        <f t="shared" si="98"/>
        <v>-1.9330528781307865E-2</v>
      </c>
    </row>
    <row r="1273" spans="1:7" x14ac:dyDescent="0.2">
      <c r="A1273">
        <v>20100121</v>
      </c>
      <c r="B1273">
        <v>52.92</v>
      </c>
      <c r="C1273">
        <f t="shared" si="95"/>
        <v>53.841024152910322</v>
      </c>
      <c r="D1273">
        <f t="shared" si="97"/>
        <v>53.812934339225379</v>
      </c>
      <c r="E1273">
        <f t="shared" si="96"/>
        <v>2.808981368494301E-2</v>
      </c>
      <c r="F1273">
        <f t="shared" si="99"/>
        <v>0.12037358851379536</v>
      </c>
      <c r="G1273">
        <f t="shared" si="98"/>
        <v>-9.2283774828852347E-2</v>
      </c>
    </row>
    <row r="1274" spans="1:7" x14ac:dyDescent="0.2">
      <c r="A1274">
        <v>20100122</v>
      </c>
      <c r="B1274">
        <v>52.94</v>
      </c>
      <c r="C1274">
        <f t="shared" si="95"/>
        <v>53.702405052462581</v>
      </c>
      <c r="D1274">
        <f t="shared" si="97"/>
        <v>53.748272536319796</v>
      </c>
      <c r="E1274">
        <f t="shared" si="96"/>
        <v>-4.5867483857215063E-2</v>
      </c>
      <c r="F1274">
        <f t="shared" si="99"/>
        <v>8.7125374039593279E-2</v>
      </c>
      <c r="G1274">
        <f t="shared" si="98"/>
        <v>-0.13299285789680834</v>
      </c>
    </row>
    <row r="1275" spans="1:7" x14ac:dyDescent="0.2">
      <c r="A1275">
        <v>20100125</v>
      </c>
      <c r="B1275">
        <v>52.88</v>
      </c>
      <c r="C1275">
        <f t="shared" si="95"/>
        <v>53.575881198237568</v>
      </c>
      <c r="D1275">
        <f t="shared" si="97"/>
        <v>53.683956052147963</v>
      </c>
      <c r="E1275">
        <f t="shared" si="96"/>
        <v>-0.10807485391039506</v>
      </c>
      <c r="F1275">
        <f t="shared" si="99"/>
        <v>4.8085328449595621E-2</v>
      </c>
      <c r="G1275">
        <f t="shared" si="98"/>
        <v>-0.15616018235999068</v>
      </c>
    </row>
    <row r="1276" spans="1:7" x14ac:dyDescent="0.2">
      <c r="A1276">
        <v>20100126</v>
      </c>
      <c r="B1276">
        <v>53.61</v>
      </c>
      <c r="C1276">
        <f t="shared" si="95"/>
        <v>53.58113024466256</v>
      </c>
      <c r="D1276">
        <f t="shared" si="97"/>
        <v>53.678477826062931</v>
      </c>
      <c r="E1276">
        <f t="shared" si="96"/>
        <v>-9.7347581400370586E-2</v>
      </c>
      <c r="F1276">
        <f t="shared" si="99"/>
        <v>1.8998746479602379E-2</v>
      </c>
      <c r="G1276">
        <f t="shared" si="98"/>
        <v>-0.11634632787997297</v>
      </c>
    </row>
    <row r="1277" spans="1:7" x14ac:dyDescent="0.2">
      <c r="A1277">
        <v>20100127</v>
      </c>
      <c r="B1277">
        <v>53.4</v>
      </c>
      <c r="C1277">
        <f t="shared" si="95"/>
        <v>53.553264053176008</v>
      </c>
      <c r="D1277">
        <f t="shared" si="97"/>
        <v>53.657849838947158</v>
      </c>
      <c r="E1277">
        <f t="shared" si="96"/>
        <v>-0.10458578577114963</v>
      </c>
      <c r="F1277">
        <f t="shared" si="99"/>
        <v>-5.7181599705480226E-3</v>
      </c>
      <c r="G1277">
        <f t="shared" si="98"/>
        <v>-9.8867625800601613E-2</v>
      </c>
    </row>
    <row r="1278" spans="1:7" x14ac:dyDescent="0.2">
      <c r="A1278">
        <v>20100128</v>
      </c>
      <c r="B1278">
        <v>52.61</v>
      </c>
      <c r="C1278">
        <f t="shared" si="95"/>
        <v>53.408146506533541</v>
      </c>
      <c r="D1278">
        <f t="shared" si="97"/>
        <v>53.58023133235848</v>
      </c>
      <c r="E1278">
        <f t="shared" si="96"/>
        <v>-0.172084825824939</v>
      </c>
      <c r="F1278">
        <f t="shared" si="99"/>
        <v>-3.899149314142622E-2</v>
      </c>
      <c r="G1278">
        <f t="shared" si="98"/>
        <v>-0.13309333268351278</v>
      </c>
    </row>
    <row r="1279" spans="1:7" x14ac:dyDescent="0.2">
      <c r="A1279">
        <v>20100129</v>
      </c>
      <c r="B1279">
        <v>53.43</v>
      </c>
      <c r="C1279">
        <f t="shared" si="95"/>
        <v>53.411508582451454</v>
      </c>
      <c r="D1279">
        <f t="shared" si="97"/>
        <v>53.569103085517114</v>
      </c>
      <c r="E1279">
        <f t="shared" si="96"/>
        <v>-0.15759450306565981</v>
      </c>
      <c r="F1279">
        <f t="shared" si="99"/>
        <v>-6.2712095126272946E-2</v>
      </c>
      <c r="G1279">
        <f t="shared" si="98"/>
        <v>-9.4882407939386862E-2</v>
      </c>
    </row>
    <row r="1280" spans="1:7" x14ac:dyDescent="0.2">
      <c r="A1280">
        <v>20100201</v>
      </c>
      <c r="B1280">
        <v>53.48</v>
      </c>
      <c r="C1280">
        <f t="shared" si="95"/>
        <v>53.422045723612769</v>
      </c>
      <c r="D1280">
        <f t="shared" si="97"/>
        <v>53.562502856960286</v>
      </c>
      <c r="E1280">
        <f t="shared" si="96"/>
        <v>-0.14045713334751753</v>
      </c>
      <c r="F1280">
        <f t="shared" si="99"/>
        <v>-7.8261102770521868E-2</v>
      </c>
      <c r="G1280">
        <f t="shared" si="98"/>
        <v>-6.2196030576995659E-2</v>
      </c>
    </row>
    <row r="1281" spans="1:7" x14ac:dyDescent="0.2">
      <c r="A1281">
        <v>20100202</v>
      </c>
      <c r="B1281">
        <v>53.49</v>
      </c>
      <c r="C1281">
        <f t="shared" si="95"/>
        <v>53.432500227672342</v>
      </c>
      <c r="D1281">
        <f t="shared" si="97"/>
        <v>53.55713227496323</v>
      </c>
      <c r="E1281">
        <f t="shared" si="96"/>
        <v>-0.12463204729088773</v>
      </c>
      <c r="F1281">
        <f t="shared" si="99"/>
        <v>-8.7535291674595048E-2</v>
      </c>
      <c r="G1281">
        <f t="shared" si="98"/>
        <v>-3.7096755616292679E-2</v>
      </c>
    </row>
    <row r="1282" spans="1:7" x14ac:dyDescent="0.2">
      <c r="A1282">
        <v>20100203</v>
      </c>
      <c r="B1282">
        <v>54.27</v>
      </c>
      <c r="C1282">
        <f t="shared" si="95"/>
        <v>53.561346346491987</v>
      </c>
      <c r="D1282">
        <f t="shared" si="97"/>
        <v>53.609937291632619</v>
      </c>
      <c r="E1282">
        <f t="shared" si="96"/>
        <v>-4.8590945140631447E-2</v>
      </c>
      <c r="F1282">
        <f t="shared" si="99"/>
        <v>-7.9746422367802342E-2</v>
      </c>
      <c r="G1282">
        <f t="shared" si="98"/>
        <v>3.1155477227170894E-2</v>
      </c>
    </row>
    <row r="1283" spans="1:7" x14ac:dyDescent="0.2">
      <c r="A1283">
        <v>20100204</v>
      </c>
      <c r="B1283">
        <v>52.97</v>
      </c>
      <c r="C1283">
        <f t="shared" si="95"/>
        <v>53.470369985493221</v>
      </c>
      <c r="D1283">
        <f t="shared" si="97"/>
        <v>53.562534529289458</v>
      </c>
      <c r="E1283">
        <f t="shared" si="96"/>
        <v>-9.2164543796236842E-2</v>
      </c>
      <c r="F1283">
        <f t="shared" si="99"/>
        <v>-8.223004665348925E-2</v>
      </c>
      <c r="G1283">
        <f t="shared" si="98"/>
        <v>-9.934497142747592E-3</v>
      </c>
    </row>
    <row r="1284" spans="1:7" x14ac:dyDescent="0.2">
      <c r="A1284">
        <v>20100205</v>
      </c>
      <c r="B1284">
        <v>53.45</v>
      </c>
      <c r="C1284">
        <f t="shared" si="95"/>
        <v>53.467236141571185</v>
      </c>
      <c r="D1284">
        <f t="shared" si="97"/>
        <v>53.554198638230986</v>
      </c>
      <c r="E1284">
        <f t="shared" si="96"/>
        <v>-8.6962496659801047E-2</v>
      </c>
      <c r="F1284">
        <f t="shared" si="99"/>
        <v>-8.3176536654751623E-2</v>
      </c>
      <c r="G1284">
        <f t="shared" si="98"/>
        <v>-3.7859600050494241E-3</v>
      </c>
    </row>
    <row r="1285" spans="1:7" x14ac:dyDescent="0.2">
      <c r="A1285">
        <v>20100208</v>
      </c>
      <c r="B1285">
        <v>52.93</v>
      </c>
      <c r="C1285">
        <f t="shared" si="95"/>
        <v>53.384584427483311</v>
      </c>
      <c r="D1285">
        <f t="shared" si="97"/>
        <v>53.507961702065728</v>
      </c>
      <c r="E1285">
        <f t="shared" si="96"/>
        <v>-0.12337727458241687</v>
      </c>
      <c r="F1285">
        <f t="shared" si="99"/>
        <v>-9.1216684240284673E-2</v>
      </c>
      <c r="G1285">
        <f t="shared" si="98"/>
        <v>-3.21605903421322E-2</v>
      </c>
    </row>
    <row r="1286" spans="1:7" x14ac:dyDescent="0.2">
      <c r="A1286">
        <v>20100209</v>
      </c>
      <c r="B1286">
        <v>53.25</v>
      </c>
      <c r="C1286">
        <f t="shared" si="95"/>
        <v>53.363879130947417</v>
      </c>
      <c r="D1286">
        <f t="shared" si="97"/>
        <v>53.488853427838635</v>
      </c>
      <c r="E1286">
        <f t="shared" si="96"/>
        <v>-0.12497429689121731</v>
      </c>
      <c r="F1286">
        <f t="shared" si="99"/>
        <v>-9.7968206770471203E-2</v>
      </c>
      <c r="G1286">
        <f t="shared" si="98"/>
        <v>-2.7006090120746104E-2</v>
      </c>
    </row>
    <row r="1287" spans="1:7" x14ac:dyDescent="0.2">
      <c r="A1287">
        <v>20100210</v>
      </c>
      <c r="B1287">
        <v>53.24</v>
      </c>
      <c r="C1287">
        <f t="shared" si="95"/>
        <v>53.344820803109357</v>
      </c>
      <c r="D1287">
        <f t="shared" si="97"/>
        <v>53.470419840591326</v>
      </c>
      <c r="E1287">
        <f t="shared" si="96"/>
        <v>-0.12559903748196888</v>
      </c>
      <c r="F1287">
        <f t="shared" si="99"/>
        <v>-0.10349437291277075</v>
      </c>
      <c r="G1287">
        <f t="shared" si="98"/>
        <v>-2.2104664569198129E-2</v>
      </c>
    </row>
    <row r="1288" spans="1:7" x14ac:dyDescent="0.2">
      <c r="A1288">
        <v>20100211</v>
      </c>
      <c r="B1288">
        <v>53.08</v>
      </c>
      <c r="C1288">
        <f t="shared" si="95"/>
        <v>53.304079141092537</v>
      </c>
      <c r="D1288">
        <f t="shared" si="97"/>
        <v>53.441499852399375</v>
      </c>
      <c r="E1288">
        <f t="shared" si="96"/>
        <v>-0.13742071130683797</v>
      </c>
      <c r="F1288">
        <f t="shared" si="99"/>
        <v>-0.1102796405915842</v>
      </c>
      <c r="G1288">
        <f t="shared" si="98"/>
        <v>-2.7141070715253776E-2</v>
      </c>
    </row>
    <row r="1289" spans="1:7" x14ac:dyDescent="0.2">
      <c r="A1289">
        <v>20100212</v>
      </c>
      <c r="B1289">
        <v>52.9</v>
      </c>
      <c r="C1289">
        <f t="shared" si="95"/>
        <v>53.241913119385998</v>
      </c>
      <c r="D1289">
        <f t="shared" si="97"/>
        <v>53.401388752221642</v>
      </c>
      <c r="E1289">
        <f t="shared" si="96"/>
        <v>-0.15947563283564392</v>
      </c>
      <c r="F1289">
        <f t="shared" si="99"/>
        <v>-0.12011883904039615</v>
      </c>
      <c r="G1289">
        <f t="shared" si="98"/>
        <v>-3.9356793795247771E-2</v>
      </c>
    </row>
    <row r="1290" spans="1:7" x14ac:dyDescent="0.2">
      <c r="A1290">
        <v>20100216</v>
      </c>
      <c r="B1290">
        <v>53.56</v>
      </c>
      <c r="C1290">
        <f t="shared" si="95"/>
        <v>53.290849562557383</v>
      </c>
      <c r="D1290">
        <f t="shared" si="97"/>
        <v>53.413137733538555</v>
      </c>
      <c r="E1290">
        <f t="shared" si="96"/>
        <v>-0.12228817098117162</v>
      </c>
      <c r="F1290">
        <f t="shared" si="99"/>
        <v>-0.12055270542855125</v>
      </c>
      <c r="G1290">
        <f t="shared" si="98"/>
        <v>-1.7354655526203716E-3</v>
      </c>
    </row>
    <row r="1291" spans="1:7" x14ac:dyDescent="0.2">
      <c r="A1291">
        <v>20100217</v>
      </c>
      <c r="B1291">
        <v>54.06</v>
      </c>
      <c r="C1291">
        <f t="shared" si="95"/>
        <v>53.409180399087013</v>
      </c>
      <c r="D1291">
        <f t="shared" si="97"/>
        <v>53.461053456980146</v>
      </c>
      <c r="E1291">
        <f t="shared" si="96"/>
        <v>-5.1873057893132568E-2</v>
      </c>
      <c r="F1291">
        <f t="shared" si="99"/>
        <v>-0.10681677592146752</v>
      </c>
      <c r="G1291">
        <f t="shared" si="98"/>
        <v>5.4943718028334948E-2</v>
      </c>
    </row>
    <row r="1292" spans="1:7" x14ac:dyDescent="0.2">
      <c r="A1292">
        <v>20100218</v>
      </c>
      <c r="B1292">
        <v>53.47</v>
      </c>
      <c r="C1292">
        <f t="shared" si="95"/>
        <v>53.41853726076593</v>
      </c>
      <c r="D1292">
        <f t="shared" si="97"/>
        <v>53.461716163870506</v>
      </c>
      <c r="E1292">
        <f t="shared" si="96"/>
        <v>-4.3178903104575284E-2</v>
      </c>
      <c r="F1292">
        <f t="shared" si="99"/>
        <v>-9.408920135808907E-2</v>
      </c>
      <c r="G1292">
        <f t="shared" si="98"/>
        <v>5.0910298253513786E-2</v>
      </c>
    </row>
    <row r="1293" spans="1:7" x14ac:dyDescent="0.2">
      <c r="A1293">
        <v>20100219</v>
      </c>
      <c r="B1293">
        <v>53.49</v>
      </c>
      <c r="C1293">
        <f t="shared" si="95"/>
        <v>53.429531528340398</v>
      </c>
      <c r="D1293">
        <f t="shared" si="97"/>
        <v>53.463811262843059</v>
      </c>
      <c r="E1293">
        <f t="shared" si="96"/>
        <v>-3.4279734502661086E-2</v>
      </c>
      <c r="F1293">
        <f t="shared" si="99"/>
        <v>-8.2127307987003476E-2</v>
      </c>
      <c r="G1293">
        <f t="shared" si="98"/>
        <v>4.784757348434239E-2</v>
      </c>
    </row>
    <row r="1294" spans="1:7" x14ac:dyDescent="0.2">
      <c r="A1294">
        <v>20100222</v>
      </c>
      <c r="B1294">
        <v>53.83</v>
      </c>
      <c r="C1294">
        <f t="shared" si="95"/>
        <v>53.491142062441874</v>
      </c>
      <c r="D1294">
        <f t="shared" si="97"/>
        <v>53.490936354484319</v>
      </c>
      <c r="E1294">
        <f t="shared" si="96"/>
        <v>2.0570795755503468E-4</v>
      </c>
      <c r="F1294">
        <f t="shared" si="99"/>
        <v>-6.5660704798091787E-2</v>
      </c>
      <c r="G1294">
        <f t="shared" si="98"/>
        <v>6.5866412755646822E-2</v>
      </c>
    </row>
    <row r="1295" spans="1:7" x14ac:dyDescent="0.2">
      <c r="A1295">
        <v>20100223</v>
      </c>
      <c r="B1295">
        <v>53.62</v>
      </c>
      <c r="C1295">
        <f t="shared" ref="C1295:C1358" si="100">(B1295*(2/(12+1))+C1294*(1-(2/(12+1))))</f>
        <v>53.510966360527739</v>
      </c>
      <c r="D1295">
        <f t="shared" si="97"/>
        <v>53.500496624522519</v>
      </c>
      <c r="E1295">
        <f t="shared" si="96"/>
        <v>1.0469736005219943E-2</v>
      </c>
      <c r="F1295">
        <f t="shared" si="99"/>
        <v>-5.0434616637429444E-2</v>
      </c>
      <c r="G1295">
        <f t="shared" si="98"/>
        <v>6.0904352642649387E-2</v>
      </c>
    </row>
    <row r="1296" spans="1:7" x14ac:dyDescent="0.2">
      <c r="A1296">
        <v>20100224</v>
      </c>
      <c r="B1296">
        <v>53.92</v>
      </c>
      <c r="C1296">
        <f t="shared" si="100"/>
        <v>53.573894612754245</v>
      </c>
      <c r="D1296">
        <f t="shared" si="97"/>
        <v>53.531570948631959</v>
      </c>
      <c r="E1296">
        <f t="shared" si="96"/>
        <v>4.232366412228572E-2</v>
      </c>
      <c r="F1296">
        <f t="shared" si="99"/>
        <v>-3.1882960485486417E-2</v>
      </c>
      <c r="G1296">
        <f t="shared" si="98"/>
        <v>7.4206624607772137E-2</v>
      </c>
    </row>
    <row r="1297" spans="1:7" x14ac:dyDescent="0.2">
      <c r="A1297">
        <v>20100225</v>
      </c>
      <c r="B1297">
        <v>54.15</v>
      </c>
      <c r="C1297">
        <f t="shared" si="100"/>
        <v>53.662526210792052</v>
      </c>
      <c r="D1297">
        <f t="shared" si="97"/>
        <v>53.577380507992558</v>
      </c>
      <c r="E1297">
        <f t="shared" si="96"/>
        <v>8.5145702799493961E-2</v>
      </c>
      <c r="F1297">
        <f t="shared" si="99"/>
        <v>-8.4772278284903427E-3</v>
      </c>
      <c r="G1297">
        <f t="shared" si="98"/>
        <v>9.3622930627984297E-2</v>
      </c>
    </row>
    <row r="1298" spans="1:7" x14ac:dyDescent="0.2">
      <c r="A1298">
        <v>20100226</v>
      </c>
      <c r="B1298">
        <v>54.07</v>
      </c>
      <c r="C1298">
        <f t="shared" si="100"/>
        <v>53.725214486054817</v>
      </c>
      <c r="D1298">
        <f t="shared" si="97"/>
        <v>53.613870840733846</v>
      </c>
      <c r="E1298">
        <f t="shared" si="96"/>
        <v>0.11134364532097152</v>
      </c>
      <c r="F1298">
        <f t="shared" si="99"/>
        <v>1.548694680140203E-2</v>
      </c>
      <c r="G1298">
        <f t="shared" si="98"/>
        <v>9.5856698519569489E-2</v>
      </c>
    </row>
    <row r="1299" spans="1:7" x14ac:dyDescent="0.2">
      <c r="A1299">
        <v>20100301</v>
      </c>
      <c r="B1299">
        <v>53.9</v>
      </c>
      <c r="C1299">
        <f t="shared" si="100"/>
        <v>53.752104565123311</v>
      </c>
      <c r="D1299">
        <f t="shared" si="97"/>
        <v>53.635065593272081</v>
      </c>
      <c r="E1299">
        <f t="shared" si="96"/>
        <v>0.11703897185122969</v>
      </c>
      <c r="F1299">
        <f t="shared" si="99"/>
        <v>3.5797351811367562E-2</v>
      </c>
      <c r="G1299">
        <f t="shared" si="98"/>
        <v>8.1241620039862128E-2</v>
      </c>
    </row>
    <row r="1300" spans="1:7" x14ac:dyDescent="0.2">
      <c r="A1300">
        <v>20100302</v>
      </c>
      <c r="B1300">
        <v>53.59</v>
      </c>
      <c r="C1300">
        <f t="shared" si="100"/>
        <v>53.727165401258191</v>
      </c>
      <c r="D1300">
        <f t="shared" si="97"/>
        <v>53.631727401177855</v>
      </c>
      <c r="E1300">
        <f t="shared" si="96"/>
        <v>9.5438000080335428E-2</v>
      </c>
      <c r="F1300">
        <f t="shared" si="99"/>
        <v>4.7725481465161139E-2</v>
      </c>
      <c r="G1300">
        <f t="shared" si="98"/>
        <v>4.7712518615174289E-2</v>
      </c>
    </row>
    <row r="1301" spans="1:7" x14ac:dyDescent="0.2">
      <c r="A1301">
        <v>20100303</v>
      </c>
      <c r="B1301">
        <v>53.66</v>
      </c>
      <c r="C1301">
        <f t="shared" si="100"/>
        <v>53.716832262603084</v>
      </c>
      <c r="D1301">
        <f t="shared" si="97"/>
        <v>53.633821667757275</v>
      </c>
      <c r="E1301">
        <f t="shared" si="96"/>
        <v>8.3010594845809749E-2</v>
      </c>
      <c r="F1301">
        <f t="shared" si="99"/>
        <v>5.4782504141290864E-2</v>
      </c>
      <c r="G1301">
        <f t="shared" si="98"/>
        <v>2.8228090704518885E-2</v>
      </c>
    </row>
    <row r="1302" spans="1:7" x14ac:dyDescent="0.2">
      <c r="A1302">
        <v>20100304</v>
      </c>
      <c r="B1302">
        <v>53.96</v>
      </c>
      <c r="C1302">
        <f t="shared" si="100"/>
        <v>53.754242683741076</v>
      </c>
      <c r="D1302">
        <f t="shared" si="97"/>
        <v>53.657983025701185</v>
      </c>
      <c r="E1302">
        <f t="shared" si="96"/>
        <v>9.6259658039890894E-2</v>
      </c>
      <c r="F1302">
        <f t="shared" si="99"/>
        <v>6.3077934921010881E-2</v>
      </c>
      <c r="G1302">
        <f t="shared" si="98"/>
        <v>3.3181723118880013E-2</v>
      </c>
    </row>
    <row r="1303" spans="1:7" x14ac:dyDescent="0.2">
      <c r="A1303">
        <v>20100305</v>
      </c>
      <c r="B1303">
        <v>54.14</v>
      </c>
      <c r="C1303">
        <f t="shared" si="100"/>
        <v>53.813589963165526</v>
      </c>
      <c r="D1303">
        <f t="shared" si="97"/>
        <v>53.693687986760352</v>
      </c>
      <c r="E1303">
        <f t="shared" si="96"/>
        <v>0.11990197640517408</v>
      </c>
      <c r="F1303">
        <f t="shared" si="99"/>
        <v>7.4442743217843527E-2</v>
      </c>
      <c r="G1303">
        <f t="shared" si="98"/>
        <v>4.5459233187330556E-2</v>
      </c>
    </row>
    <row r="1304" spans="1:7" x14ac:dyDescent="0.2">
      <c r="A1304">
        <v>20100308</v>
      </c>
      <c r="B1304">
        <v>54.15</v>
      </c>
      <c r="C1304">
        <f t="shared" si="100"/>
        <v>53.865345353447751</v>
      </c>
      <c r="D1304">
        <f t="shared" si="97"/>
        <v>53.727488876629955</v>
      </c>
      <c r="E1304">
        <f t="shared" si="96"/>
        <v>0.13785647681779523</v>
      </c>
      <c r="F1304">
        <f t="shared" si="99"/>
        <v>8.7125489937833867E-2</v>
      </c>
      <c r="G1304">
        <f t="shared" si="98"/>
        <v>5.0730986879961359E-2</v>
      </c>
    </row>
    <row r="1305" spans="1:7" x14ac:dyDescent="0.2">
      <c r="A1305">
        <v>20100309</v>
      </c>
      <c r="B1305">
        <v>54.06</v>
      </c>
      <c r="C1305">
        <f t="shared" si="100"/>
        <v>53.895292222148093</v>
      </c>
      <c r="D1305">
        <f t="shared" si="97"/>
        <v>53.752119330212921</v>
      </c>
      <c r="E1305">
        <f t="shared" si="96"/>
        <v>0.14317289193517269</v>
      </c>
      <c r="F1305">
        <f t="shared" si="99"/>
        <v>9.8334970337301639E-2</v>
      </c>
      <c r="G1305">
        <f t="shared" si="98"/>
        <v>4.4837921597871047E-2</v>
      </c>
    </row>
    <row r="1306" spans="1:7" x14ac:dyDescent="0.2">
      <c r="A1306">
        <v>20100310</v>
      </c>
      <c r="B1306">
        <v>53.63</v>
      </c>
      <c r="C1306">
        <f t="shared" si="100"/>
        <v>53.854478034125307</v>
      </c>
      <c r="D1306">
        <f t="shared" si="97"/>
        <v>53.743073453900848</v>
      </c>
      <c r="E1306">
        <f t="shared" si="96"/>
        <v>0.11140458022445898</v>
      </c>
      <c r="F1306">
        <f t="shared" si="99"/>
        <v>0.10094889231473311</v>
      </c>
      <c r="G1306">
        <f t="shared" si="98"/>
        <v>1.0455687909725869E-2</v>
      </c>
    </row>
    <row r="1307" spans="1:7" x14ac:dyDescent="0.2">
      <c r="A1307">
        <v>20100311</v>
      </c>
      <c r="B1307">
        <v>53.97</v>
      </c>
      <c r="C1307">
        <f t="shared" si="100"/>
        <v>53.872250644259871</v>
      </c>
      <c r="D1307">
        <f t="shared" si="97"/>
        <v>53.759882827685971</v>
      </c>
      <c r="E1307">
        <f t="shared" si="96"/>
        <v>0.11236781657390083</v>
      </c>
      <c r="F1307">
        <f t="shared" si="99"/>
        <v>0.10323267716656666</v>
      </c>
      <c r="G1307">
        <f t="shared" si="98"/>
        <v>9.1351394073341669E-3</v>
      </c>
    </row>
    <row r="1308" spans="1:7" x14ac:dyDescent="0.2">
      <c r="A1308">
        <v>20100312</v>
      </c>
      <c r="B1308">
        <v>53.9</v>
      </c>
      <c r="C1308">
        <f t="shared" si="100"/>
        <v>53.8765197759122</v>
      </c>
      <c r="D1308">
        <f t="shared" si="97"/>
        <v>53.770261877487009</v>
      </c>
      <c r="E1308">
        <f t="shared" ref="E1308:E1371" si="101">C1308-D1308</f>
        <v>0.1062578984251914</v>
      </c>
      <c r="F1308">
        <f t="shared" si="99"/>
        <v>0.10383772141829162</v>
      </c>
      <c r="G1308">
        <f t="shared" si="98"/>
        <v>2.4201770068997819E-3</v>
      </c>
    </row>
    <row r="1309" spans="1:7" x14ac:dyDescent="0.2">
      <c r="A1309">
        <v>20100315</v>
      </c>
      <c r="B1309">
        <v>55.42</v>
      </c>
      <c r="C1309">
        <f t="shared" si="100"/>
        <v>54.11397827192571</v>
      </c>
      <c r="D1309">
        <f t="shared" ref="D1309:D1372" si="102">B1309*(2/(26+1)) + D1308*(1-(2/(26+1)))</f>
        <v>53.892464701376859</v>
      </c>
      <c r="E1309">
        <f t="shared" si="101"/>
        <v>0.22151357054885068</v>
      </c>
      <c r="F1309">
        <f t="shared" si="99"/>
        <v>0.12737289124440343</v>
      </c>
      <c r="G1309">
        <f t="shared" si="98"/>
        <v>9.414067930444725E-2</v>
      </c>
    </row>
    <row r="1310" spans="1:7" x14ac:dyDescent="0.2">
      <c r="A1310">
        <v>20100316</v>
      </c>
      <c r="B1310">
        <v>55.99</v>
      </c>
      <c r="C1310">
        <f t="shared" si="100"/>
        <v>54.402596999321752</v>
      </c>
      <c r="D1310">
        <f t="shared" si="102"/>
        <v>54.047837686460056</v>
      </c>
      <c r="E1310">
        <f t="shared" si="101"/>
        <v>0.35475931286169526</v>
      </c>
      <c r="F1310">
        <f t="shared" si="99"/>
        <v>0.17285017556786181</v>
      </c>
      <c r="G1310">
        <f t="shared" si="98"/>
        <v>0.18190913729383346</v>
      </c>
    </row>
    <row r="1311" spans="1:7" x14ac:dyDescent="0.2">
      <c r="A1311">
        <v>20100317</v>
      </c>
      <c r="B1311">
        <v>55.92</v>
      </c>
      <c r="C1311">
        <f t="shared" si="100"/>
        <v>54.636043614810717</v>
      </c>
      <c r="D1311">
        <f t="shared" si="102"/>
        <v>54.186516376351904</v>
      </c>
      <c r="E1311">
        <f t="shared" si="101"/>
        <v>0.44952723845881337</v>
      </c>
      <c r="F1311">
        <f t="shared" si="99"/>
        <v>0.22818558814605214</v>
      </c>
      <c r="G1311">
        <f t="shared" si="98"/>
        <v>0.22134165031276123</v>
      </c>
    </row>
    <row r="1312" spans="1:7" x14ac:dyDescent="0.2">
      <c r="A1312">
        <v>20100318</v>
      </c>
      <c r="B1312">
        <v>55.94</v>
      </c>
      <c r="C1312">
        <f t="shared" si="100"/>
        <v>54.836652289455223</v>
      </c>
      <c r="D1312">
        <f t="shared" si="102"/>
        <v>54.316404052177688</v>
      </c>
      <c r="E1312">
        <f t="shared" si="101"/>
        <v>0.520248237277535</v>
      </c>
      <c r="F1312">
        <f t="shared" si="99"/>
        <v>0.28659811797234874</v>
      </c>
      <c r="G1312">
        <f t="shared" si="98"/>
        <v>0.23365011930518625</v>
      </c>
    </row>
    <row r="1313" spans="1:7" x14ac:dyDescent="0.2">
      <c r="A1313">
        <v>20100319</v>
      </c>
      <c r="B1313">
        <v>55.34</v>
      </c>
      <c r="C1313">
        <f t="shared" si="100"/>
        <v>54.914090398769801</v>
      </c>
      <c r="D1313">
        <f t="shared" si="102"/>
        <v>54.392225974238599</v>
      </c>
      <c r="E1313">
        <f t="shared" si="101"/>
        <v>0.52186442453120208</v>
      </c>
      <c r="F1313">
        <f t="shared" si="99"/>
        <v>0.33365137928411942</v>
      </c>
      <c r="G1313">
        <f t="shared" si="98"/>
        <v>0.18821304524708266</v>
      </c>
    </row>
    <row r="1314" spans="1:7" x14ac:dyDescent="0.2">
      <c r="A1314">
        <v>20100322</v>
      </c>
      <c r="B1314">
        <v>55.62</v>
      </c>
      <c r="C1314">
        <f t="shared" si="100"/>
        <v>55.022691875882138</v>
      </c>
      <c r="D1314">
        <f t="shared" si="102"/>
        <v>54.483172198369068</v>
      </c>
      <c r="E1314">
        <f t="shared" si="101"/>
        <v>0.53951967751306995</v>
      </c>
      <c r="F1314">
        <f t="shared" si="99"/>
        <v>0.37482503892990954</v>
      </c>
      <c r="G1314">
        <f t="shared" si="98"/>
        <v>0.16469463858316041</v>
      </c>
    </row>
    <row r="1315" spans="1:7" x14ac:dyDescent="0.2">
      <c r="A1315">
        <v>20100323</v>
      </c>
      <c r="B1315">
        <v>55.89</v>
      </c>
      <c r="C1315">
        <f t="shared" si="100"/>
        <v>55.156123894977199</v>
      </c>
      <c r="D1315">
        <f t="shared" si="102"/>
        <v>54.587381665156549</v>
      </c>
      <c r="E1315">
        <f t="shared" si="101"/>
        <v>0.56874222982064992</v>
      </c>
      <c r="F1315">
        <f t="shared" si="99"/>
        <v>0.41360847710805759</v>
      </c>
      <c r="G1315">
        <f t="shared" si="98"/>
        <v>0.15513375271259233</v>
      </c>
    </row>
    <row r="1316" spans="1:7" x14ac:dyDescent="0.2">
      <c r="A1316">
        <v>20100324</v>
      </c>
      <c r="B1316">
        <v>55.58</v>
      </c>
      <c r="C1316">
        <f t="shared" si="100"/>
        <v>55.221335603442242</v>
      </c>
      <c r="D1316">
        <f t="shared" si="102"/>
        <v>54.660908949219028</v>
      </c>
      <c r="E1316">
        <f t="shared" si="101"/>
        <v>0.56042665422321392</v>
      </c>
      <c r="F1316">
        <f t="shared" si="99"/>
        <v>0.44297211253108887</v>
      </c>
      <c r="G1316">
        <f t="shared" ref="G1316:G1379" si="103">E1316-F1316</f>
        <v>0.11745454169212505</v>
      </c>
    </row>
    <row r="1317" spans="1:7" x14ac:dyDescent="0.2">
      <c r="A1317">
        <v>20100325</v>
      </c>
      <c r="B1317">
        <v>55.61</v>
      </c>
      <c r="C1317">
        <f t="shared" si="100"/>
        <v>55.281130125989591</v>
      </c>
      <c r="D1317">
        <f t="shared" si="102"/>
        <v>54.73121199001762</v>
      </c>
      <c r="E1317">
        <f t="shared" si="101"/>
        <v>0.54991813597197137</v>
      </c>
      <c r="F1317">
        <f t="shared" ref="F1317:F1380" si="104">(E1317*(2/(9+1))+F1316*(1-(2/(9+1))))</f>
        <v>0.46436131721926543</v>
      </c>
      <c r="G1317">
        <f t="shared" si="103"/>
        <v>8.5556818752705932E-2</v>
      </c>
    </row>
    <row r="1318" spans="1:7" x14ac:dyDescent="0.2">
      <c r="A1318">
        <v>20100326</v>
      </c>
      <c r="B1318">
        <v>55.51</v>
      </c>
      <c r="C1318">
        <f t="shared" si="100"/>
        <v>55.316340875837348</v>
      </c>
      <c r="D1318">
        <f t="shared" si="102"/>
        <v>54.788899990757059</v>
      </c>
      <c r="E1318">
        <f t="shared" si="101"/>
        <v>0.52744088508028852</v>
      </c>
      <c r="F1318">
        <f t="shared" si="104"/>
        <v>0.47697723079147009</v>
      </c>
      <c r="G1318">
        <f t="shared" si="103"/>
        <v>5.0463654288818438E-2</v>
      </c>
    </row>
    <row r="1319" spans="1:7" x14ac:dyDescent="0.2">
      <c r="A1319">
        <v>20100329</v>
      </c>
      <c r="B1319">
        <v>55.74</v>
      </c>
      <c r="C1319">
        <f t="shared" si="100"/>
        <v>55.381519202631601</v>
      </c>
      <c r="D1319">
        <f t="shared" si="102"/>
        <v>54.859351843293574</v>
      </c>
      <c r="E1319">
        <f t="shared" si="101"/>
        <v>0.52216735933802738</v>
      </c>
      <c r="F1319">
        <f t="shared" si="104"/>
        <v>0.48601525650078159</v>
      </c>
      <c r="G1319">
        <f t="shared" si="103"/>
        <v>3.6152102837245792E-2</v>
      </c>
    </row>
    <row r="1320" spans="1:7" x14ac:dyDescent="0.2">
      <c r="A1320">
        <v>20100330</v>
      </c>
      <c r="B1320">
        <v>55.91</v>
      </c>
      <c r="C1320">
        <f t="shared" si="100"/>
        <v>55.462823940688274</v>
      </c>
      <c r="D1320">
        <f t="shared" si="102"/>
        <v>54.937177632679237</v>
      </c>
      <c r="E1320">
        <f t="shared" si="101"/>
        <v>0.525646308009037</v>
      </c>
      <c r="F1320">
        <f t="shared" si="104"/>
        <v>0.49394146680243273</v>
      </c>
      <c r="G1320">
        <f t="shared" si="103"/>
        <v>3.1704841206604273E-2</v>
      </c>
    </row>
    <row r="1321" spans="1:7" x14ac:dyDescent="0.2">
      <c r="A1321">
        <v>20100331</v>
      </c>
      <c r="B1321">
        <v>55.6</v>
      </c>
      <c r="C1321">
        <f t="shared" si="100"/>
        <v>55.48392794981315</v>
      </c>
      <c r="D1321">
        <f t="shared" si="102"/>
        <v>54.986275585814113</v>
      </c>
      <c r="E1321">
        <f t="shared" si="101"/>
        <v>0.49765236399903756</v>
      </c>
      <c r="F1321">
        <f t="shared" si="104"/>
        <v>0.49468364624175376</v>
      </c>
      <c r="G1321">
        <f t="shared" si="103"/>
        <v>2.9687177572838008E-3</v>
      </c>
    </row>
    <row r="1322" spans="1:7" x14ac:dyDescent="0.2">
      <c r="A1322">
        <v>20100401</v>
      </c>
      <c r="B1322">
        <v>55.49</v>
      </c>
      <c r="C1322">
        <f t="shared" si="100"/>
        <v>55.484862111380352</v>
      </c>
      <c r="D1322">
        <f t="shared" si="102"/>
        <v>55.023588505383437</v>
      </c>
      <c r="E1322">
        <f t="shared" si="101"/>
        <v>0.46127360599691514</v>
      </c>
      <c r="F1322">
        <f t="shared" si="104"/>
        <v>0.48800163819278608</v>
      </c>
      <c r="G1322">
        <f t="shared" si="103"/>
        <v>-2.6728032195870943E-2</v>
      </c>
    </row>
    <row r="1323" spans="1:7" x14ac:dyDescent="0.2">
      <c r="A1323">
        <v>20100405</v>
      </c>
      <c r="B1323">
        <v>55.49</v>
      </c>
      <c r="C1323">
        <f t="shared" si="100"/>
        <v>55.485652555783375</v>
      </c>
      <c r="D1323">
        <f t="shared" si="102"/>
        <v>55.058137504984664</v>
      </c>
      <c r="E1323">
        <f t="shared" si="101"/>
        <v>0.42751505079871066</v>
      </c>
      <c r="F1323">
        <f t="shared" si="104"/>
        <v>0.47590432071397104</v>
      </c>
      <c r="G1323">
        <f t="shared" si="103"/>
        <v>-4.838926991526038E-2</v>
      </c>
    </row>
    <row r="1324" spans="1:7" x14ac:dyDescent="0.2">
      <c r="A1324">
        <v>20100406</v>
      </c>
      <c r="B1324">
        <v>55.53</v>
      </c>
      <c r="C1324">
        <f t="shared" si="100"/>
        <v>55.492475239509012</v>
      </c>
      <c r="D1324">
        <f t="shared" si="102"/>
        <v>55.093090282393206</v>
      </c>
      <c r="E1324">
        <f t="shared" si="101"/>
        <v>0.39938495711580657</v>
      </c>
      <c r="F1324">
        <f t="shared" si="104"/>
        <v>0.46060044799433819</v>
      </c>
      <c r="G1324">
        <f t="shared" si="103"/>
        <v>-6.121549087853162E-2</v>
      </c>
    </row>
    <row r="1325" spans="1:7" x14ac:dyDescent="0.2">
      <c r="A1325">
        <v>20100407</v>
      </c>
      <c r="B1325">
        <v>55.28</v>
      </c>
      <c r="C1325">
        <f t="shared" si="100"/>
        <v>55.459786741123011</v>
      </c>
      <c r="D1325">
        <f t="shared" si="102"/>
        <v>55.106935446660373</v>
      </c>
      <c r="E1325">
        <f t="shared" si="101"/>
        <v>0.35285129446263852</v>
      </c>
      <c r="F1325">
        <f t="shared" si="104"/>
        <v>0.43905061728799827</v>
      </c>
      <c r="G1325">
        <f t="shared" si="103"/>
        <v>-8.6199322825359748E-2</v>
      </c>
    </row>
    <row r="1326" spans="1:7" x14ac:dyDescent="0.2">
      <c r="A1326">
        <v>20100408</v>
      </c>
      <c r="B1326">
        <v>55.38</v>
      </c>
      <c r="C1326">
        <f t="shared" si="100"/>
        <v>55.447511857873323</v>
      </c>
      <c r="D1326">
        <f t="shared" si="102"/>
        <v>55.127162450611458</v>
      </c>
      <c r="E1326">
        <f t="shared" si="101"/>
        <v>0.32034940726186534</v>
      </c>
      <c r="F1326">
        <f t="shared" si="104"/>
        <v>0.4153103752827717</v>
      </c>
      <c r="G1326">
        <f t="shared" si="103"/>
        <v>-9.4960968020906367E-2</v>
      </c>
    </row>
    <row r="1327" spans="1:7" x14ac:dyDescent="0.2">
      <c r="A1327">
        <v>20100409</v>
      </c>
      <c r="B1327">
        <v>55.07</v>
      </c>
      <c r="C1327">
        <f t="shared" si="100"/>
        <v>55.3894331105082</v>
      </c>
      <c r="D1327">
        <f t="shared" si="102"/>
        <v>55.122928195010608</v>
      </c>
      <c r="E1327">
        <f t="shared" si="101"/>
        <v>0.26650491549759181</v>
      </c>
      <c r="F1327">
        <f t="shared" si="104"/>
        <v>0.38554928332573574</v>
      </c>
      <c r="G1327">
        <f t="shared" si="103"/>
        <v>-0.11904436782814393</v>
      </c>
    </row>
    <row r="1328" spans="1:7" x14ac:dyDescent="0.2">
      <c r="A1328">
        <v>20100412</v>
      </c>
      <c r="B1328">
        <v>55.02</v>
      </c>
      <c r="C1328">
        <f t="shared" si="100"/>
        <v>55.332597247353092</v>
      </c>
      <c r="D1328">
        <f t="shared" si="102"/>
        <v>55.115303884269082</v>
      </c>
      <c r="E1328">
        <f t="shared" si="101"/>
        <v>0.21729336308401059</v>
      </c>
      <c r="F1328">
        <f t="shared" si="104"/>
        <v>0.35189809927739074</v>
      </c>
      <c r="G1328">
        <f t="shared" si="103"/>
        <v>-0.13460473619338015</v>
      </c>
    </row>
    <row r="1329" spans="1:7" x14ac:dyDescent="0.2">
      <c r="A1329">
        <v>20100413</v>
      </c>
      <c r="B1329">
        <v>54.72</v>
      </c>
      <c r="C1329">
        <f t="shared" si="100"/>
        <v>55.238351516991074</v>
      </c>
      <c r="D1329">
        <f t="shared" si="102"/>
        <v>55.086022115063969</v>
      </c>
      <c r="E1329">
        <f t="shared" si="101"/>
        <v>0.15232940192710487</v>
      </c>
      <c r="F1329">
        <f t="shared" si="104"/>
        <v>0.31198435980733358</v>
      </c>
      <c r="G1329">
        <f t="shared" si="103"/>
        <v>-0.15965495788022871</v>
      </c>
    </row>
    <row r="1330" spans="1:7" x14ac:dyDescent="0.2">
      <c r="A1330">
        <v>20100414</v>
      </c>
      <c r="B1330">
        <v>54.64</v>
      </c>
      <c r="C1330">
        <f t="shared" si="100"/>
        <v>55.146297437453988</v>
      </c>
      <c r="D1330">
        <f t="shared" si="102"/>
        <v>55.052983439874041</v>
      </c>
      <c r="E1330">
        <f t="shared" si="101"/>
        <v>9.3313997579947738E-2</v>
      </c>
      <c r="F1330">
        <f t="shared" si="104"/>
        <v>0.26825028736185641</v>
      </c>
      <c r="G1330">
        <f t="shared" si="103"/>
        <v>-0.17493628978190867</v>
      </c>
    </row>
    <row r="1331" spans="1:7" x14ac:dyDescent="0.2">
      <c r="A1331">
        <v>20100415</v>
      </c>
      <c r="B1331">
        <v>54.13</v>
      </c>
      <c r="C1331">
        <f t="shared" si="100"/>
        <v>54.989943985537991</v>
      </c>
      <c r="D1331">
        <f t="shared" si="102"/>
        <v>54.984614296179664</v>
      </c>
      <c r="E1331">
        <f t="shared" si="101"/>
        <v>5.3296893583265614E-3</v>
      </c>
      <c r="F1331">
        <f t="shared" si="104"/>
        <v>0.21566616776115044</v>
      </c>
      <c r="G1331">
        <f t="shared" si="103"/>
        <v>-0.21033647840282388</v>
      </c>
    </row>
    <row r="1332" spans="1:7" x14ac:dyDescent="0.2">
      <c r="A1332">
        <v>20100416</v>
      </c>
      <c r="B1332">
        <v>54.11</v>
      </c>
      <c r="C1332">
        <f t="shared" si="100"/>
        <v>54.854567987762913</v>
      </c>
      <c r="D1332">
        <f t="shared" si="102"/>
        <v>54.919828052018204</v>
      </c>
      <c r="E1332">
        <f t="shared" si="101"/>
        <v>-6.5260064255291184E-2</v>
      </c>
      <c r="F1332">
        <f t="shared" si="104"/>
        <v>0.15948092135786213</v>
      </c>
      <c r="G1332">
        <f t="shared" si="103"/>
        <v>-0.22474098561315331</v>
      </c>
    </row>
    <row r="1333" spans="1:7" x14ac:dyDescent="0.2">
      <c r="A1333">
        <v>20100419</v>
      </c>
      <c r="B1333">
        <v>54.39</v>
      </c>
      <c r="C1333">
        <f t="shared" si="100"/>
        <v>54.783095989645545</v>
      </c>
      <c r="D1333">
        <f t="shared" si="102"/>
        <v>54.880581529646484</v>
      </c>
      <c r="E1333">
        <f t="shared" si="101"/>
        <v>-9.7485540000938897E-2</v>
      </c>
      <c r="F1333">
        <f t="shared" si="104"/>
        <v>0.10808762908610192</v>
      </c>
      <c r="G1333">
        <f t="shared" si="103"/>
        <v>-0.20557316908704082</v>
      </c>
    </row>
    <row r="1334" spans="1:7" x14ac:dyDescent="0.2">
      <c r="A1334">
        <v>20100420</v>
      </c>
      <c r="B1334">
        <v>54.52</v>
      </c>
      <c r="C1334">
        <f t="shared" si="100"/>
        <v>54.742619683546238</v>
      </c>
      <c r="D1334">
        <f t="shared" si="102"/>
        <v>54.853871786709703</v>
      </c>
      <c r="E1334">
        <f t="shared" si="101"/>
        <v>-0.11125210316346568</v>
      </c>
      <c r="F1334">
        <f t="shared" si="104"/>
        <v>6.4219682636188408E-2</v>
      </c>
      <c r="G1334">
        <f t="shared" si="103"/>
        <v>-0.17547178579965408</v>
      </c>
    </row>
    <row r="1335" spans="1:7" x14ac:dyDescent="0.2">
      <c r="A1335">
        <v>20100421</v>
      </c>
      <c r="B1335">
        <v>54.47</v>
      </c>
      <c r="C1335">
        <f t="shared" si="100"/>
        <v>54.700678193769896</v>
      </c>
      <c r="D1335">
        <f t="shared" si="102"/>
        <v>54.825436839546022</v>
      </c>
      <c r="E1335">
        <f t="shared" si="101"/>
        <v>-0.12475864577612583</v>
      </c>
      <c r="F1335">
        <f t="shared" si="104"/>
        <v>2.6424016953725562E-2</v>
      </c>
      <c r="G1335">
        <f t="shared" si="103"/>
        <v>-0.1511826627298514</v>
      </c>
    </row>
    <row r="1336" spans="1:7" x14ac:dyDescent="0.2">
      <c r="A1336">
        <v>20100422</v>
      </c>
      <c r="B1336">
        <v>54.49</v>
      </c>
      <c r="C1336">
        <f t="shared" si="100"/>
        <v>54.668266163959146</v>
      </c>
      <c r="D1336">
        <f t="shared" si="102"/>
        <v>54.80058966624631</v>
      </c>
      <c r="E1336">
        <f t="shared" si="101"/>
        <v>-0.13232350228716427</v>
      </c>
      <c r="F1336">
        <f t="shared" si="104"/>
        <v>-5.3254868944524053E-3</v>
      </c>
      <c r="G1336">
        <f t="shared" si="103"/>
        <v>-0.12699801539271188</v>
      </c>
    </row>
    <row r="1337" spans="1:7" x14ac:dyDescent="0.2">
      <c r="A1337">
        <v>20100423</v>
      </c>
      <c r="B1337">
        <v>54.53</v>
      </c>
      <c r="C1337">
        <f t="shared" si="100"/>
        <v>54.646994446426973</v>
      </c>
      <c r="D1337">
        <f t="shared" si="102"/>
        <v>54.780545987265107</v>
      </c>
      <c r="E1337">
        <f t="shared" si="101"/>
        <v>-0.13355154083813403</v>
      </c>
      <c r="F1337">
        <f t="shared" si="104"/>
        <v>-3.0970697683188733E-2</v>
      </c>
      <c r="G1337">
        <f t="shared" si="103"/>
        <v>-0.1025808431549453</v>
      </c>
    </row>
    <row r="1338" spans="1:7" x14ac:dyDescent="0.2">
      <c r="A1338">
        <v>20100426</v>
      </c>
      <c r="B1338">
        <v>54.04</v>
      </c>
      <c r="C1338">
        <f t="shared" si="100"/>
        <v>54.553610685438201</v>
      </c>
      <c r="D1338">
        <f t="shared" si="102"/>
        <v>54.725690728949175</v>
      </c>
      <c r="E1338">
        <f t="shared" si="101"/>
        <v>-0.17208004351097372</v>
      </c>
      <c r="F1338">
        <f t="shared" si="104"/>
        <v>-5.9192566848745728E-2</v>
      </c>
      <c r="G1338">
        <f t="shared" si="103"/>
        <v>-0.112887476662228</v>
      </c>
    </row>
    <row r="1339" spans="1:7" x14ac:dyDescent="0.2">
      <c r="A1339">
        <v>20100427</v>
      </c>
      <c r="B1339">
        <v>54.04</v>
      </c>
      <c r="C1339">
        <f t="shared" si="100"/>
        <v>54.474593656909249</v>
      </c>
      <c r="D1339">
        <f t="shared" si="102"/>
        <v>54.674898823101088</v>
      </c>
      <c r="E1339">
        <f t="shared" si="101"/>
        <v>-0.20030516619183913</v>
      </c>
      <c r="F1339">
        <f t="shared" si="104"/>
        <v>-8.7415086717364421E-2</v>
      </c>
      <c r="G1339">
        <f t="shared" si="103"/>
        <v>-0.11289007947447471</v>
      </c>
    </row>
    <row r="1340" spans="1:7" x14ac:dyDescent="0.2">
      <c r="A1340">
        <v>20100428</v>
      </c>
      <c r="B1340">
        <v>53.61</v>
      </c>
      <c r="C1340">
        <f t="shared" si="100"/>
        <v>54.341579248153977</v>
      </c>
      <c r="D1340">
        <f t="shared" si="102"/>
        <v>54.59601742879731</v>
      </c>
      <c r="E1340">
        <f t="shared" si="101"/>
        <v>-0.25443818064333357</v>
      </c>
      <c r="F1340">
        <f t="shared" si="104"/>
        <v>-0.12081970550255826</v>
      </c>
      <c r="G1340">
        <f t="shared" si="103"/>
        <v>-0.13361847514077529</v>
      </c>
    </row>
    <row r="1341" spans="1:7" x14ac:dyDescent="0.2">
      <c r="A1341">
        <v>20100429</v>
      </c>
      <c r="B1341">
        <v>53.7</v>
      </c>
      <c r="C1341">
        <f t="shared" si="100"/>
        <v>54.242874748437984</v>
      </c>
      <c r="D1341">
        <f t="shared" si="102"/>
        <v>54.529645767404915</v>
      </c>
      <c r="E1341">
        <f t="shared" si="101"/>
        <v>-0.28677101896693102</v>
      </c>
      <c r="F1341">
        <f t="shared" si="104"/>
        <v>-0.15400996819543283</v>
      </c>
      <c r="G1341">
        <f t="shared" si="103"/>
        <v>-0.13276105077149819</v>
      </c>
    </row>
    <row r="1342" spans="1:7" x14ac:dyDescent="0.2">
      <c r="A1342">
        <v>20100430</v>
      </c>
      <c r="B1342">
        <v>53.65</v>
      </c>
      <c r="C1342">
        <f t="shared" si="100"/>
        <v>54.151663248678297</v>
      </c>
      <c r="D1342">
        <f t="shared" si="102"/>
        <v>54.464486821671215</v>
      </c>
      <c r="E1342">
        <f t="shared" si="101"/>
        <v>-0.31282357299291874</v>
      </c>
      <c r="F1342">
        <f t="shared" si="104"/>
        <v>-0.18577268915493</v>
      </c>
      <c r="G1342">
        <f t="shared" si="103"/>
        <v>-0.12705088383798874</v>
      </c>
    </row>
    <row r="1343" spans="1:7" x14ac:dyDescent="0.2">
      <c r="A1343">
        <v>20100503</v>
      </c>
      <c r="B1343">
        <v>53.74</v>
      </c>
      <c r="C1343">
        <f t="shared" si="100"/>
        <v>54.088330441189328</v>
      </c>
      <c r="D1343">
        <f t="shared" si="102"/>
        <v>54.410821131177052</v>
      </c>
      <c r="E1343">
        <f t="shared" si="101"/>
        <v>-0.32249068998772401</v>
      </c>
      <c r="F1343">
        <f t="shared" si="104"/>
        <v>-0.21311628932148882</v>
      </c>
      <c r="G1343">
        <f t="shared" si="103"/>
        <v>-0.10937440066623519</v>
      </c>
    </row>
    <row r="1344" spans="1:7" x14ac:dyDescent="0.2">
      <c r="A1344">
        <v>20100504</v>
      </c>
      <c r="B1344">
        <v>54.02</v>
      </c>
      <c r="C1344">
        <f t="shared" si="100"/>
        <v>54.077818065621742</v>
      </c>
      <c r="D1344">
        <f t="shared" si="102"/>
        <v>54.381871417756535</v>
      </c>
      <c r="E1344">
        <f t="shared" si="101"/>
        <v>-0.3040533521347939</v>
      </c>
      <c r="F1344">
        <f t="shared" si="104"/>
        <v>-0.23130370188414986</v>
      </c>
      <c r="G1344">
        <f t="shared" si="103"/>
        <v>-7.2749650250644032E-2</v>
      </c>
    </row>
    <row r="1345" spans="1:7" x14ac:dyDescent="0.2">
      <c r="A1345">
        <v>20100505</v>
      </c>
      <c r="B1345">
        <v>54.77</v>
      </c>
      <c r="C1345">
        <f t="shared" si="100"/>
        <v>54.184307593987626</v>
      </c>
      <c r="D1345">
        <f t="shared" si="102"/>
        <v>54.410621683107898</v>
      </c>
      <c r="E1345">
        <f t="shared" si="101"/>
        <v>-0.2263140891202724</v>
      </c>
      <c r="F1345">
        <f t="shared" si="104"/>
        <v>-0.23030577933137439</v>
      </c>
      <c r="G1345">
        <f t="shared" si="103"/>
        <v>3.9916902111019892E-3</v>
      </c>
    </row>
    <row r="1346" spans="1:7" x14ac:dyDescent="0.2">
      <c r="A1346">
        <v>20100506</v>
      </c>
      <c r="B1346">
        <v>53.23</v>
      </c>
      <c r="C1346">
        <f t="shared" si="100"/>
        <v>54.037491041066453</v>
      </c>
      <c r="D1346">
        <f t="shared" si="102"/>
        <v>54.323168225099906</v>
      </c>
      <c r="E1346">
        <f t="shared" si="101"/>
        <v>-0.2856771840334531</v>
      </c>
      <c r="F1346">
        <f t="shared" si="104"/>
        <v>-0.24138006027179013</v>
      </c>
      <c r="G1346">
        <f t="shared" si="103"/>
        <v>-4.4297123761662976E-2</v>
      </c>
    </row>
    <row r="1347" spans="1:7" x14ac:dyDescent="0.2">
      <c r="A1347">
        <v>20100507</v>
      </c>
      <c r="B1347">
        <v>52.4</v>
      </c>
      <c r="C1347">
        <f t="shared" si="100"/>
        <v>53.785569342440844</v>
      </c>
      <c r="D1347">
        <f t="shared" si="102"/>
        <v>54.180711319536947</v>
      </c>
      <c r="E1347">
        <f t="shared" si="101"/>
        <v>-0.39514197709610244</v>
      </c>
      <c r="F1347">
        <f t="shared" si="104"/>
        <v>-0.27213244363665257</v>
      </c>
      <c r="G1347">
        <f t="shared" si="103"/>
        <v>-0.12300953345944987</v>
      </c>
    </row>
    <row r="1348" spans="1:7" x14ac:dyDescent="0.2">
      <c r="A1348">
        <v>20100510</v>
      </c>
      <c r="B1348">
        <v>52.58</v>
      </c>
      <c r="C1348">
        <f t="shared" si="100"/>
        <v>53.600097135911483</v>
      </c>
      <c r="D1348">
        <f t="shared" si="102"/>
        <v>54.062140110682357</v>
      </c>
      <c r="E1348">
        <f t="shared" si="101"/>
        <v>-0.46204297477087408</v>
      </c>
      <c r="F1348">
        <f t="shared" si="104"/>
        <v>-0.3101145498634969</v>
      </c>
      <c r="G1348">
        <f t="shared" si="103"/>
        <v>-0.15192842490737718</v>
      </c>
    </row>
    <row r="1349" spans="1:7" x14ac:dyDescent="0.2">
      <c r="A1349">
        <v>20100511</v>
      </c>
      <c r="B1349">
        <v>52.46</v>
      </c>
      <c r="C1349">
        <f t="shared" si="100"/>
        <v>53.424697576540481</v>
      </c>
      <c r="D1349">
        <f t="shared" si="102"/>
        <v>53.943463065446629</v>
      </c>
      <c r="E1349">
        <f t="shared" si="101"/>
        <v>-0.51876548890614771</v>
      </c>
      <c r="F1349">
        <f t="shared" si="104"/>
        <v>-0.35184473767202706</v>
      </c>
      <c r="G1349">
        <f t="shared" si="103"/>
        <v>-0.16692075123412065</v>
      </c>
    </row>
    <row r="1350" spans="1:7" x14ac:dyDescent="0.2">
      <c r="A1350">
        <v>20100512</v>
      </c>
      <c r="B1350">
        <v>52.48</v>
      </c>
      <c r="C1350">
        <f t="shared" si="100"/>
        <v>53.279359487841944</v>
      </c>
      <c r="D1350">
        <f t="shared" si="102"/>
        <v>53.835058393932066</v>
      </c>
      <c r="E1350">
        <f t="shared" si="101"/>
        <v>-0.55569890609012162</v>
      </c>
      <c r="F1350">
        <f t="shared" si="104"/>
        <v>-0.39261557135564595</v>
      </c>
      <c r="G1350">
        <f t="shared" si="103"/>
        <v>-0.16308333473447567</v>
      </c>
    </row>
    <row r="1351" spans="1:7" x14ac:dyDescent="0.2">
      <c r="A1351">
        <v>20100513</v>
      </c>
      <c r="B1351">
        <v>52.4</v>
      </c>
      <c r="C1351">
        <f t="shared" si="100"/>
        <v>53.144073412789339</v>
      </c>
      <c r="D1351">
        <f t="shared" si="102"/>
        <v>53.728757772159319</v>
      </c>
      <c r="E1351">
        <f t="shared" si="101"/>
        <v>-0.5846843593699802</v>
      </c>
      <c r="F1351">
        <f t="shared" si="104"/>
        <v>-0.43102932895851281</v>
      </c>
      <c r="G1351">
        <f t="shared" si="103"/>
        <v>-0.15365503041146739</v>
      </c>
    </row>
    <row r="1352" spans="1:7" x14ac:dyDescent="0.2">
      <c r="A1352">
        <v>20100514</v>
      </c>
      <c r="B1352">
        <v>52.12</v>
      </c>
      <c r="C1352">
        <f t="shared" si="100"/>
        <v>52.986523656975592</v>
      </c>
      <c r="D1352">
        <f t="shared" si="102"/>
        <v>53.609590529777144</v>
      </c>
      <c r="E1352">
        <f t="shared" si="101"/>
        <v>-0.6230668728015516</v>
      </c>
      <c r="F1352">
        <f t="shared" si="104"/>
        <v>-0.46943683772712064</v>
      </c>
      <c r="G1352">
        <f t="shared" si="103"/>
        <v>-0.15363003507443096</v>
      </c>
    </row>
    <row r="1353" spans="1:7" x14ac:dyDescent="0.2">
      <c r="A1353">
        <v>20100517</v>
      </c>
      <c r="B1353">
        <v>52.73</v>
      </c>
      <c r="C1353">
        <f t="shared" si="100"/>
        <v>52.947058478979343</v>
      </c>
      <c r="D1353">
        <f t="shared" si="102"/>
        <v>53.544435675719576</v>
      </c>
      <c r="E1353">
        <f t="shared" si="101"/>
        <v>-0.59737719674023282</v>
      </c>
      <c r="F1353">
        <f t="shared" si="104"/>
        <v>-0.4950249095297431</v>
      </c>
      <c r="G1353">
        <f t="shared" si="103"/>
        <v>-0.10235228721048972</v>
      </c>
    </row>
    <row r="1354" spans="1:7" x14ac:dyDescent="0.2">
      <c r="A1354">
        <v>20100518</v>
      </c>
      <c r="B1354">
        <v>53.7</v>
      </c>
      <c r="C1354">
        <f t="shared" si="100"/>
        <v>53.062895636059444</v>
      </c>
      <c r="D1354">
        <f t="shared" si="102"/>
        <v>53.555958958999611</v>
      </c>
      <c r="E1354">
        <f t="shared" si="101"/>
        <v>-0.49306332294016642</v>
      </c>
      <c r="F1354">
        <f t="shared" si="104"/>
        <v>-0.49463259221182782</v>
      </c>
      <c r="G1354">
        <f t="shared" si="103"/>
        <v>1.5692692716613998E-3</v>
      </c>
    </row>
    <row r="1355" spans="1:7" x14ac:dyDescent="0.2">
      <c r="A1355">
        <v>20100519</v>
      </c>
      <c r="B1355">
        <v>53.04</v>
      </c>
      <c r="C1355">
        <f t="shared" si="100"/>
        <v>53.059373230511838</v>
      </c>
      <c r="D1355">
        <f t="shared" si="102"/>
        <v>53.517739776851485</v>
      </c>
      <c r="E1355">
        <f t="shared" si="101"/>
        <v>-0.45836654633964713</v>
      </c>
      <c r="F1355">
        <f t="shared" si="104"/>
        <v>-0.4873793830373917</v>
      </c>
      <c r="G1355">
        <f t="shared" si="103"/>
        <v>2.9012836697744571E-2</v>
      </c>
    </row>
    <row r="1356" spans="1:7" x14ac:dyDescent="0.2">
      <c r="A1356">
        <v>20100520</v>
      </c>
      <c r="B1356">
        <v>51.3</v>
      </c>
      <c r="C1356">
        <f t="shared" si="100"/>
        <v>52.788700425817709</v>
      </c>
      <c r="D1356">
        <f t="shared" si="102"/>
        <v>53.353462756343966</v>
      </c>
      <c r="E1356">
        <f t="shared" si="101"/>
        <v>-0.56476233052625702</v>
      </c>
      <c r="F1356">
        <f t="shared" si="104"/>
        <v>-0.50285597253516479</v>
      </c>
      <c r="G1356">
        <f t="shared" si="103"/>
        <v>-6.1906357991092231E-2</v>
      </c>
    </row>
    <row r="1357" spans="1:7" x14ac:dyDescent="0.2">
      <c r="A1357">
        <v>20100521</v>
      </c>
      <c r="B1357">
        <v>51.37</v>
      </c>
      <c r="C1357">
        <f t="shared" si="100"/>
        <v>52.570438821845755</v>
      </c>
      <c r="D1357">
        <f t="shared" si="102"/>
        <v>53.206539589207381</v>
      </c>
      <c r="E1357">
        <f t="shared" si="101"/>
        <v>-0.63610076736162569</v>
      </c>
      <c r="F1357">
        <f t="shared" si="104"/>
        <v>-0.52950493150045697</v>
      </c>
      <c r="G1357">
        <f t="shared" si="103"/>
        <v>-0.10659583586116872</v>
      </c>
    </row>
    <row r="1358" spans="1:7" x14ac:dyDescent="0.2">
      <c r="A1358">
        <v>20100524</v>
      </c>
      <c r="B1358">
        <v>51</v>
      </c>
      <c r="C1358">
        <f t="shared" si="100"/>
        <v>52.328832849254098</v>
      </c>
      <c r="D1358">
        <f t="shared" si="102"/>
        <v>53.043092212229055</v>
      </c>
      <c r="E1358">
        <f t="shared" si="101"/>
        <v>-0.71425936297495696</v>
      </c>
      <c r="F1358">
        <f t="shared" si="104"/>
        <v>-0.56645581779535703</v>
      </c>
      <c r="G1358">
        <f t="shared" si="103"/>
        <v>-0.14780354517959993</v>
      </c>
    </row>
    <row r="1359" spans="1:7" x14ac:dyDescent="0.2">
      <c r="A1359">
        <v>20100525</v>
      </c>
      <c r="B1359">
        <v>50.28</v>
      </c>
      <c r="C1359">
        <f t="shared" ref="C1359:C1422" si="105">(B1359*(2/(12+1))+C1358*(1-(2/(12+1))))</f>
        <v>52.013627795522702</v>
      </c>
      <c r="D1359">
        <f t="shared" si="102"/>
        <v>52.838418715026904</v>
      </c>
      <c r="E1359">
        <f t="shared" si="101"/>
        <v>-0.82479091950420269</v>
      </c>
      <c r="F1359">
        <f t="shared" si="104"/>
        <v>-0.61812283813712621</v>
      </c>
      <c r="G1359">
        <f t="shared" si="103"/>
        <v>-0.20666808136707648</v>
      </c>
    </row>
    <row r="1360" spans="1:7" x14ac:dyDescent="0.2">
      <c r="A1360">
        <v>20100526</v>
      </c>
      <c r="B1360">
        <v>50.02</v>
      </c>
      <c r="C1360">
        <f t="shared" si="105"/>
        <v>51.706915826980747</v>
      </c>
      <c r="D1360">
        <f t="shared" si="102"/>
        <v>52.629646958358244</v>
      </c>
      <c r="E1360">
        <f t="shared" si="101"/>
        <v>-0.92273113137749618</v>
      </c>
      <c r="F1360">
        <f t="shared" si="104"/>
        <v>-0.67904449678520018</v>
      </c>
      <c r="G1360">
        <f t="shared" si="103"/>
        <v>-0.243686634592296</v>
      </c>
    </row>
    <row r="1361" spans="1:7" x14ac:dyDescent="0.2">
      <c r="A1361">
        <v>20100527</v>
      </c>
      <c r="B1361">
        <v>50.7</v>
      </c>
      <c r="C1361">
        <f t="shared" si="105"/>
        <v>51.552005699752939</v>
      </c>
      <c r="D1361">
        <f t="shared" si="102"/>
        <v>52.486710146627999</v>
      </c>
      <c r="E1361">
        <f t="shared" si="101"/>
        <v>-0.9347044468750596</v>
      </c>
      <c r="F1361">
        <f t="shared" si="104"/>
        <v>-0.73017648680317215</v>
      </c>
      <c r="G1361">
        <f t="shared" si="103"/>
        <v>-0.20452796007188745</v>
      </c>
    </row>
    <row r="1362" spans="1:7" x14ac:dyDescent="0.2">
      <c r="A1362">
        <v>20100528</v>
      </c>
      <c r="B1362">
        <v>50.56</v>
      </c>
      <c r="C1362">
        <f t="shared" si="105"/>
        <v>51.399389438252491</v>
      </c>
      <c r="D1362">
        <f t="shared" si="102"/>
        <v>52.343990876507405</v>
      </c>
      <c r="E1362">
        <f t="shared" si="101"/>
        <v>-0.94460143825491372</v>
      </c>
      <c r="F1362">
        <f t="shared" si="104"/>
        <v>-0.77306147709352058</v>
      </c>
      <c r="G1362">
        <f t="shared" si="103"/>
        <v>-0.17153996116139314</v>
      </c>
    </row>
    <row r="1363" spans="1:7" x14ac:dyDescent="0.2">
      <c r="A1363">
        <v>20100601</v>
      </c>
      <c r="B1363">
        <v>50.92</v>
      </c>
      <c r="C1363">
        <f t="shared" si="105"/>
        <v>51.325637216982877</v>
      </c>
      <c r="D1363">
        <f t="shared" si="102"/>
        <v>52.238510070840185</v>
      </c>
      <c r="E1363">
        <f t="shared" si="101"/>
        <v>-0.91287285385730854</v>
      </c>
      <c r="F1363">
        <f t="shared" si="104"/>
        <v>-0.80102375244627821</v>
      </c>
      <c r="G1363">
        <f t="shared" si="103"/>
        <v>-0.11184910141103033</v>
      </c>
    </row>
    <row r="1364" spans="1:7" x14ac:dyDescent="0.2">
      <c r="A1364">
        <v>20100602</v>
      </c>
      <c r="B1364">
        <v>51.72</v>
      </c>
      <c r="C1364">
        <f t="shared" si="105"/>
        <v>51.386308414370127</v>
      </c>
      <c r="D1364">
        <f t="shared" si="102"/>
        <v>52.20010191744462</v>
      </c>
      <c r="E1364">
        <f t="shared" si="101"/>
        <v>-0.81379350307449272</v>
      </c>
      <c r="F1364">
        <f t="shared" si="104"/>
        <v>-0.80357770257192107</v>
      </c>
      <c r="G1364">
        <f t="shared" si="103"/>
        <v>-1.0215800502571648E-2</v>
      </c>
    </row>
    <row r="1365" spans="1:7" x14ac:dyDescent="0.2">
      <c r="A1365">
        <v>20100603</v>
      </c>
      <c r="B1365">
        <v>51.72</v>
      </c>
      <c r="C1365">
        <f t="shared" si="105"/>
        <v>51.437645581390107</v>
      </c>
      <c r="D1365">
        <f t="shared" si="102"/>
        <v>52.164538812448725</v>
      </c>
      <c r="E1365">
        <f t="shared" si="101"/>
        <v>-0.72689323105861803</v>
      </c>
      <c r="F1365">
        <f t="shared" si="104"/>
        <v>-0.78824080826926046</v>
      </c>
      <c r="G1365">
        <f t="shared" si="103"/>
        <v>6.1347577210642434E-2</v>
      </c>
    </row>
    <row r="1366" spans="1:7" x14ac:dyDescent="0.2">
      <c r="A1366">
        <v>20100604</v>
      </c>
      <c r="B1366">
        <v>50.4</v>
      </c>
      <c r="C1366">
        <f t="shared" si="105"/>
        <v>51.278007799637784</v>
      </c>
      <c r="D1366">
        <f t="shared" si="102"/>
        <v>52.033832233748818</v>
      </c>
      <c r="E1366">
        <f t="shared" si="101"/>
        <v>-0.75582443411103384</v>
      </c>
      <c r="F1366">
        <f t="shared" si="104"/>
        <v>-0.78175753343761512</v>
      </c>
      <c r="G1366">
        <f t="shared" si="103"/>
        <v>2.5933099326581277E-2</v>
      </c>
    </row>
    <row r="1367" spans="1:7" x14ac:dyDescent="0.2">
      <c r="A1367">
        <v>20100607</v>
      </c>
      <c r="B1367">
        <v>50.74</v>
      </c>
      <c r="C1367">
        <f t="shared" si="105"/>
        <v>51.195237368924282</v>
      </c>
      <c r="D1367">
        <f t="shared" si="102"/>
        <v>51.937992809026689</v>
      </c>
      <c r="E1367">
        <f t="shared" si="101"/>
        <v>-0.74275544010240679</v>
      </c>
      <c r="F1367">
        <f t="shared" si="104"/>
        <v>-0.7739571147705735</v>
      </c>
      <c r="G1367">
        <f t="shared" si="103"/>
        <v>3.1201674668166701E-2</v>
      </c>
    </row>
    <row r="1368" spans="1:7" x14ac:dyDescent="0.2">
      <c r="A1368">
        <v>20100608</v>
      </c>
      <c r="B1368">
        <v>50.72</v>
      </c>
      <c r="C1368">
        <f t="shared" si="105"/>
        <v>51.122123927551314</v>
      </c>
      <c r="D1368">
        <f t="shared" si="102"/>
        <v>51.847771119469158</v>
      </c>
      <c r="E1368">
        <f t="shared" si="101"/>
        <v>-0.72564719191784377</v>
      </c>
      <c r="F1368">
        <f t="shared" si="104"/>
        <v>-0.76429513020002759</v>
      </c>
      <c r="G1368">
        <f t="shared" si="103"/>
        <v>3.8647938282183825E-2</v>
      </c>
    </row>
    <row r="1369" spans="1:7" x14ac:dyDescent="0.2">
      <c r="A1369">
        <v>20100609</v>
      </c>
      <c r="B1369">
        <v>50.99</v>
      </c>
      <c r="C1369">
        <f t="shared" si="105"/>
        <v>51.101797169466501</v>
      </c>
      <c r="D1369">
        <f t="shared" si="102"/>
        <v>51.784232518027004</v>
      </c>
      <c r="E1369">
        <f t="shared" si="101"/>
        <v>-0.68243534856050303</v>
      </c>
      <c r="F1369">
        <f t="shared" si="104"/>
        <v>-0.74792317387212282</v>
      </c>
      <c r="G1369">
        <f t="shared" si="103"/>
        <v>6.5487825311619785E-2</v>
      </c>
    </row>
    <row r="1370" spans="1:7" x14ac:dyDescent="0.2">
      <c r="A1370">
        <v>20100610</v>
      </c>
      <c r="B1370">
        <v>51.22</v>
      </c>
      <c r="C1370">
        <f t="shared" si="105"/>
        <v>51.119982220317809</v>
      </c>
      <c r="D1370">
        <f t="shared" si="102"/>
        <v>51.742437516691673</v>
      </c>
      <c r="E1370">
        <f t="shared" si="101"/>
        <v>-0.62245529637386454</v>
      </c>
      <c r="F1370">
        <f t="shared" si="104"/>
        <v>-0.72282959837247118</v>
      </c>
      <c r="G1370">
        <f t="shared" si="103"/>
        <v>0.10037430199860664</v>
      </c>
    </row>
    <row r="1371" spans="1:7" x14ac:dyDescent="0.2">
      <c r="A1371">
        <v>20100611</v>
      </c>
      <c r="B1371">
        <v>50.86</v>
      </c>
      <c r="C1371">
        <f t="shared" si="105"/>
        <v>51.079984955653529</v>
      </c>
      <c r="D1371">
        <f t="shared" si="102"/>
        <v>51.677071774714513</v>
      </c>
      <c r="E1371">
        <f t="shared" si="101"/>
        <v>-0.59708681906098349</v>
      </c>
      <c r="F1371">
        <f t="shared" si="104"/>
        <v>-0.69768104251017371</v>
      </c>
      <c r="G1371">
        <f t="shared" si="103"/>
        <v>0.10059422344919022</v>
      </c>
    </row>
    <row r="1372" spans="1:7" x14ac:dyDescent="0.2">
      <c r="A1372">
        <v>20100614</v>
      </c>
      <c r="B1372">
        <v>51.24</v>
      </c>
      <c r="C1372">
        <f t="shared" si="105"/>
        <v>51.104602654783761</v>
      </c>
      <c r="D1372">
        <f t="shared" si="102"/>
        <v>51.64469608769862</v>
      </c>
      <c r="E1372">
        <f t="shared" ref="E1372:E1435" si="106">C1372-D1372</f>
        <v>-0.54009343291485834</v>
      </c>
      <c r="F1372">
        <f t="shared" si="104"/>
        <v>-0.66616352059111061</v>
      </c>
      <c r="G1372">
        <f t="shared" si="103"/>
        <v>0.12607008767625227</v>
      </c>
    </row>
    <row r="1373" spans="1:7" x14ac:dyDescent="0.2">
      <c r="A1373">
        <v>20100615</v>
      </c>
      <c r="B1373">
        <v>51.64</v>
      </c>
      <c r="C1373">
        <f t="shared" si="105"/>
        <v>51.186971477124715</v>
      </c>
      <c r="D1373">
        <f t="shared" ref="D1373:D1436" si="107">B1373*(2/(26+1)) + D1372*(1-(2/(26+1)))</f>
        <v>51.64434822935057</v>
      </c>
      <c r="E1373">
        <f t="shared" si="106"/>
        <v>-0.45737675222585494</v>
      </c>
      <c r="F1373">
        <f t="shared" si="104"/>
        <v>-0.6244061669180595</v>
      </c>
      <c r="G1373">
        <f t="shared" si="103"/>
        <v>0.16702941469220456</v>
      </c>
    </row>
    <row r="1374" spans="1:7" x14ac:dyDescent="0.2">
      <c r="A1374">
        <v>20100616</v>
      </c>
      <c r="B1374">
        <v>50.98</v>
      </c>
      <c r="C1374">
        <f t="shared" si="105"/>
        <v>51.155129711413217</v>
      </c>
      <c r="D1374">
        <f t="shared" si="107"/>
        <v>51.595137249398675</v>
      </c>
      <c r="E1374">
        <f t="shared" si="106"/>
        <v>-0.44000753798545844</v>
      </c>
      <c r="F1374">
        <f t="shared" si="104"/>
        <v>-0.58752644113153929</v>
      </c>
      <c r="G1374">
        <f t="shared" si="103"/>
        <v>0.14751890314608085</v>
      </c>
    </row>
    <row r="1375" spans="1:7" x14ac:dyDescent="0.2">
      <c r="A1375">
        <v>20100617</v>
      </c>
      <c r="B1375">
        <v>51.41</v>
      </c>
      <c r="C1375">
        <f t="shared" si="105"/>
        <v>51.194340525041952</v>
      </c>
      <c r="D1375">
        <f t="shared" si="107"/>
        <v>51.581423379072845</v>
      </c>
      <c r="E1375">
        <f t="shared" si="106"/>
        <v>-0.38708285403089349</v>
      </c>
      <c r="F1375">
        <f t="shared" si="104"/>
        <v>-0.54743772371141008</v>
      </c>
      <c r="G1375">
        <f t="shared" si="103"/>
        <v>0.1603548696805166</v>
      </c>
    </row>
    <row r="1376" spans="1:7" x14ac:dyDescent="0.2">
      <c r="A1376">
        <v>20100618</v>
      </c>
      <c r="B1376">
        <v>51.55</v>
      </c>
      <c r="C1376">
        <f t="shared" si="105"/>
        <v>51.249057367343191</v>
      </c>
      <c r="D1376">
        <f t="shared" si="107"/>
        <v>51.579095721363743</v>
      </c>
      <c r="E1376">
        <f t="shared" si="106"/>
        <v>-0.33003835402055159</v>
      </c>
      <c r="F1376">
        <f t="shared" si="104"/>
        <v>-0.50395784977323843</v>
      </c>
      <c r="G1376">
        <f t="shared" si="103"/>
        <v>0.17391949575268684</v>
      </c>
    </row>
    <row r="1377" spans="1:7" x14ac:dyDescent="0.2">
      <c r="A1377">
        <v>20100621</v>
      </c>
      <c r="B1377">
        <v>51.02</v>
      </c>
      <c r="C1377">
        <f t="shared" si="105"/>
        <v>51.213817772367321</v>
      </c>
      <c r="D1377">
        <f t="shared" si="107"/>
        <v>51.537681223484952</v>
      </c>
      <c r="E1377">
        <f t="shared" si="106"/>
        <v>-0.32386345111763148</v>
      </c>
      <c r="F1377">
        <f t="shared" si="104"/>
        <v>-0.46793897004211704</v>
      </c>
      <c r="G1377">
        <f t="shared" si="103"/>
        <v>0.14407551892448556</v>
      </c>
    </row>
    <row r="1378" spans="1:7" x14ac:dyDescent="0.2">
      <c r="A1378">
        <v>20100622</v>
      </c>
      <c r="B1378">
        <v>50.68</v>
      </c>
      <c r="C1378">
        <f t="shared" si="105"/>
        <v>51.131691961233891</v>
      </c>
      <c r="D1378">
        <f t="shared" si="107"/>
        <v>51.474149281004586</v>
      </c>
      <c r="E1378">
        <f t="shared" si="106"/>
        <v>-0.34245731977069482</v>
      </c>
      <c r="F1378">
        <f t="shared" si="104"/>
        <v>-0.44284263998783263</v>
      </c>
      <c r="G1378">
        <f t="shared" si="103"/>
        <v>0.10038532021713781</v>
      </c>
    </row>
    <row r="1379" spans="1:7" x14ac:dyDescent="0.2">
      <c r="A1379">
        <v>20100623</v>
      </c>
      <c r="B1379">
        <v>50.81</v>
      </c>
      <c r="C1379">
        <f t="shared" si="105"/>
        <v>51.082200890274827</v>
      </c>
      <c r="D1379">
        <f t="shared" si="107"/>
        <v>51.424953037967207</v>
      </c>
      <c r="E1379">
        <f t="shared" si="106"/>
        <v>-0.34275214769238005</v>
      </c>
      <c r="F1379">
        <f t="shared" si="104"/>
        <v>-0.42282454152874216</v>
      </c>
      <c r="G1379">
        <f t="shared" si="103"/>
        <v>8.007239383636211E-2</v>
      </c>
    </row>
    <row r="1380" spans="1:7" x14ac:dyDescent="0.2">
      <c r="A1380">
        <v>20100624</v>
      </c>
      <c r="B1380">
        <v>50.03</v>
      </c>
      <c r="C1380">
        <f t="shared" si="105"/>
        <v>50.920323830232547</v>
      </c>
      <c r="D1380">
        <f t="shared" si="107"/>
        <v>51.321623183302968</v>
      </c>
      <c r="E1380">
        <f t="shared" si="106"/>
        <v>-0.40129935307042075</v>
      </c>
      <c r="F1380">
        <f t="shared" si="104"/>
        <v>-0.41851950383707792</v>
      </c>
      <c r="G1380">
        <f t="shared" ref="G1380:G1443" si="108">E1380-F1380</f>
        <v>1.7220150766657172E-2</v>
      </c>
    </row>
    <row r="1381" spans="1:7" x14ac:dyDescent="0.2">
      <c r="A1381">
        <v>20100625</v>
      </c>
      <c r="B1381">
        <v>48.8</v>
      </c>
      <c r="C1381">
        <f t="shared" si="105"/>
        <v>50.594120164042927</v>
      </c>
      <c r="D1381">
        <f t="shared" si="107"/>
        <v>51.134836280836083</v>
      </c>
      <c r="E1381">
        <f t="shared" si="106"/>
        <v>-0.54071611679315623</v>
      </c>
      <c r="F1381">
        <f t="shared" ref="F1381:F1444" si="109">(E1381*(2/(9+1))+F1380*(1-(2/(9+1))))</f>
        <v>-0.44295882642829359</v>
      </c>
      <c r="G1381">
        <f t="shared" si="108"/>
        <v>-9.7757290364862637E-2</v>
      </c>
    </row>
    <row r="1382" spans="1:7" x14ac:dyDescent="0.2">
      <c r="A1382">
        <v>20100628</v>
      </c>
      <c r="B1382">
        <v>49.57</v>
      </c>
      <c r="C1382">
        <f t="shared" si="105"/>
        <v>50.436563215728633</v>
      </c>
      <c r="D1382">
        <f t="shared" si="107"/>
        <v>51.018922482255633</v>
      </c>
      <c r="E1382">
        <f t="shared" si="106"/>
        <v>-0.58235926652699987</v>
      </c>
      <c r="F1382">
        <f t="shared" si="109"/>
        <v>-0.47083891444803488</v>
      </c>
      <c r="G1382">
        <f t="shared" si="108"/>
        <v>-0.11152035207896499</v>
      </c>
    </row>
    <row r="1383" spans="1:7" x14ac:dyDescent="0.2">
      <c r="A1383">
        <v>20100629</v>
      </c>
      <c r="B1383">
        <v>48.9</v>
      </c>
      <c r="C1383">
        <f t="shared" si="105"/>
        <v>50.2001688748473</v>
      </c>
      <c r="D1383">
        <f t="shared" si="107"/>
        <v>50.861965261347805</v>
      </c>
      <c r="E1383">
        <f t="shared" si="106"/>
        <v>-0.66179638650050521</v>
      </c>
      <c r="F1383">
        <f t="shared" si="109"/>
        <v>-0.5090304088585289</v>
      </c>
      <c r="G1383">
        <f t="shared" si="108"/>
        <v>-0.1527659776419763</v>
      </c>
    </row>
    <row r="1384" spans="1:7" x14ac:dyDescent="0.2">
      <c r="A1384">
        <v>20100630</v>
      </c>
      <c r="B1384">
        <v>48.07</v>
      </c>
      <c r="C1384">
        <f t="shared" si="105"/>
        <v>49.872450586409251</v>
      </c>
      <c r="D1384">
        <f t="shared" si="107"/>
        <v>50.655153019766487</v>
      </c>
      <c r="E1384">
        <f t="shared" si="106"/>
        <v>-0.78270243335723677</v>
      </c>
      <c r="F1384">
        <f t="shared" si="109"/>
        <v>-0.56376481375827048</v>
      </c>
      <c r="G1384">
        <f t="shared" si="108"/>
        <v>-0.21893761959896629</v>
      </c>
    </row>
    <row r="1385" spans="1:7" x14ac:dyDescent="0.2">
      <c r="A1385">
        <v>20100701</v>
      </c>
      <c r="B1385">
        <v>48.34</v>
      </c>
      <c r="C1385">
        <f t="shared" si="105"/>
        <v>49.636688957730904</v>
      </c>
      <c r="D1385">
        <f t="shared" si="107"/>
        <v>50.483660203487489</v>
      </c>
      <c r="E1385">
        <f t="shared" si="106"/>
        <v>-0.84697124575658478</v>
      </c>
      <c r="F1385">
        <f t="shared" si="109"/>
        <v>-0.62040610015793329</v>
      </c>
      <c r="G1385">
        <f t="shared" si="108"/>
        <v>-0.22656514559865149</v>
      </c>
    </row>
    <row r="1386" spans="1:7" x14ac:dyDescent="0.2">
      <c r="A1386">
        <v>20100702</v>
      </c>
      <c r="B1386">
        <v>48</v>
      </c>
      <c r="C1386">
        <f t="shared" si="105"/>
        <v>49.384890656541536</v>
      </c>
      <c r="D1386">
        <f t="shared" si="107"/>
        <v>50.29968537359953</v>
      </c>
      <c r="E1386">
        <f t="shared" si="106"/>
        <v>-0.91479471705799398</v>
      </c>
      <c r="F1386">
        <f t="shared" si="109"/>
        <v>-0.67928382353794547</v>
      </c>
      <c r="G1386">
        <f t="shared" si="108"/>
        <v>-0.2355108935200485</v>
      </c>
    </row>
    <row r="1387" spans="1:7" x14ac:dyDescent="0.2">
      <c r="A1387">
        <v>20100706</v>
      </c>
      <c r="B1387">
        <v>48.57</v>
      </c>
      <c r="C1387">
        <f t="shared" si="105"/>
        <v>49.259522863227453</v>
      </c>
      <c r="D1387">
        <f t="shared" si="107"/>
        <v>50.171560531110678</v>
      </c>
      <c r="E1387">
        <f t="shared" si="106"/>
        <v>-0.91203766788322582</v>
      </c>
      <c r="F1387">
        <f t="shared" si="109"/>
        <v>-0.72583459240700154</v>
      </c>
      <c r="G1387">
        <f t="shared" si="108"/>
        <v>-0.18620307547622428</v>
      </c>
    </row>
    <row r="1388" spans="1:7" x14ac:dyDescent="0.2">
      <c r="A1388">
        <v>20100707</v>
      </c>
      <c r="B1388">
        <v>48.94</v>
      </c>
      <c r="C1388">
        <f t="shared" si="105"/>
        <v>49.210365499654003</v>
      </c>
      <c r="D1388">
        <f t="shared" si="107"/>
        <v>50.080333825102485</v>
      </c>
      <c r="E1388">
        <f t="shared" si="106"/>
        <v>-0.86996832544848246</v>
      </c>
      <c r="F1388">
        <f t="shared" si="109"/>
        <v>-0.75466133901529775</v>
      </c>
      <c r="G1388">
        <f t="shared" si="108"/>
        <v>-0.11530698643318471</v>
      </c>
    </row>
    <row r="1389" spans="1:7" x14ac:dyDescent="0.2">
      <c r="A1389">
        <v>20100708</v>
      </c>
      <c r="B1389">
        <v>49.18</v>
      </c>
      <c r="C1389">
        <f t="shared" si="105"/>
        <v>49.205693884322613</v>
      </c>
      <c r="D1389">
        <f t="shared" si="107"/>
        <v>50.013642430650449</v>
      </c>
      <c r="E1389">
        <f t="shared" si="106"/>
        <v>-0.80794854632783597</v>
      </c>
      <c r="F1389">
        <f t="shared" si="109"/>
        <v>-0.76531878047780544</v>
      </c>
      <c r="G1389">
        <f t="shared" si="108"/>
        <v>-4.2629765850030532E-2</v>
      </c>
    </row>
    <row r="1390" spans="1:7" x14ac:dyDescent="0.2">
      <c r="A1390">
        <v>20100709</v>
      </c>
      <c r="B1390">
        <v>49.43</v>
      </c>
      <c r="C1390">
        <f t="shared" si="105"/>
        <v>49.240202517503754</v>
      </c>
      <c r="D1390">
        <f t="shared" si="107"/>
        <v>49.970409658009672</v>
      </c>
      <c r="E1390">
        <f t="shared" si="106"/>
        <v>-0.73020714050591806</v>
      </c>
      <c r="F1390">
        <f t="shared" si="109"/>
        <v>-0.75829645248342803</v>
      </c>
      <c r="G1390">
        <f t="shared" si="108"/>
        <v>2.8089311977509968E-2</v>
      </c>
    </row>
    <row r="1391" spans="1:7" x14ac:dyDescent="0.2">
      <c r="A1391">
        <v>20100712</v>
      </c>
      <c r="B1391">
        <v>50.12</v>
      </c>
      <c r="C1391">
        <f t="shared" si="105"/>
        <v>49.375555976349332</v>
      </c>
      <c r="D1391">
        <f t="shared" si="107"/>
        <v>49.981490424083027</v>
      </c>
      <c r="E1391">
        <f t="shared" si="106"/>
        <v>-0.60593444773369498</v>
      </c>
      <c r="F1391">
        <f t="shared" si="109"/>
        <v>-0.72782405153348151</v>
      </c>
      <c r="G1391">
        <f t="shared" si="108"/>
        <v>0.12188960379978653</v>
      </c>
    </row>
    <row r="1392" spans="1:7" x14ac:dyDescent="0.2">
      <c r="A1392">
        <v>20100713</v>
      </c>
      <c r="B1392">
        <v>50.54</v>
      </c>
      <c r="C1392">
        <f t="shared" si="105"/>
        <v>49.554701210757131</v>
      </c>
      <c r="D1392">
        <f t="shared" si="107"/>
        <v>50.022861503780582</v>
      </c>
      <c r="E1392">
        <f t="shared" si="106"/>
        <v>-0.46816029302345186</v>
      </c>
      <c r="F1392">
        <f t="shared" si="109"/>
        <v>-0.67589129983147556</v>
      </c>
      <c r="G1392">
        <f t="shared" si="108"/>
        <v>0.2077310068080237</v>
      </c>
    </row>
    <row r="1393" spans="1:7" x14ac:dyDescent="0.2">
      <c r="A1393">
        <v>20100714</v>
      </c>
      <c r="B1393">
        <v>50.35</v>
      </c>
      <c r="C1393">
        <f t="shared" si="105"/>
        <v>49.677054870640646</v>
      </c>
      <c r="D1393">
        <f t="shared" si="107"/>
        <v>50.04709398498202</v>
      </c>
      <c r="E1393">
        <f t="shared" si="106"/>
        <v>-0.37003911434137393</v>
      </c>
      <c r="F1393">
        <f t="shared" si="109"/>
        <v>-0.61472086273345528</v>
      </c>
      <c r="G1393">
        <f t="shared" si="108"/>
        <v>0.24468174839208134</v>
      </c>
    </row>
    <row r="1394" spans="1:7" x14ac:dyDescent="0.2">
      <c r="A1394">
        <v>20100715</v>
      </c>
      <c r="B1394">
        <v>50.41</v>
      </c>
      <c r="C1394">
        <f t="shared" si="105"/>
        <v>49.789815659772849</v>
      </c>
      <c r="D1394">
        <f t="shared" si="107"/>
        <v>50.073975912020387</v>
      </c>
      <c r="E1394">
        <f t="shared" si="106"/>
        <v>-0.28416025224753838</v>
      </c>
      <c r="F1394">
        <f t="shared" si="109"/>
        <v>-0.54860874063627185</v>
      </c>
      <c r="G1394">
        <f t="shared" si="108"/>
        <v>0.26444848838873347</v>
      </c>
    </row>
    <row r="1395" spans="1:7" x14ac:dyDescent="0.2">
      <c r="A1395">
        <v>20100716</v>
      </c>
      <c r="B1395">
        <v>49.67</v>
      </c>
      <c r="C1395">
        <f t="shared" si="105"/>
        <v>49.771382481346251</v>
      </c>
      <c r="D1395">
        <f t="shared" si="107"/>
        <v>50.044051770389252</v>
      </c>
      <c r="E1395">
        <f t="shared" si="106"/>
        <v>-0.27266928904300158</v>
      </c>
      <c r="F1395">
        <f t="shared" si="109"/>
        <v>-0.49342085031761784</v>
      </c>
      <c r="G1395">
        <f t="shared" si="108"/>
        <v>0.22075156127461626</v>
      </c>
    </row>
    <row r="1396" spans="1:7" x14ac:dyDescent="0.2">
      <c r="A1396">
        <v>20100719</v>
      </c>
      <c r="B1396">
        <v>49.52</v>
      </c>
      <c r="C1396">
        <f t="shared" si="105"/>
        <v>49.73270825344683</v>
      </c>
      <c r="D1396">
        <f t="shared" si="107"/>
        <v>50.005233120730793</v>
      </c>
      <c r="E1396">
        <f t="shared" si="106"/>
        <v>-0.27252486728396264</v>
      </c>
      <c r="F1396">
        <f t="shared" si="109"/>
        <v>-0.44924165371088687</v>
      </c>
      <c r="G1396">
        <f t="shared" si="108"/>
        <v>0.17671678642692423</v>
      </c>
    </row>
    <row r="1397" spans="1:7" x14ac:dyDescent="0.2">
      <c r="A1397">
        <v>20100720</v>
      </c>
      <c r="B1397">
        <v>50.88</v>
      </c>
      <c r="C1397">
        <f t="shared" si="105"/>
        <v>49.909214675993475</v>
      </c>
      <c r="D1397">
        <f t="shared" si="107"/>
        <v>50.070030667343325</v>
      </c>
      <c r="E1397">
        <f t="shared" si="106"/>
        <v>-0.1608159913498497</v>
      </c>
      <c r="F1397">
        <f t="shared" si="109"/>
        <v>-0.39155652123867946</v>
      </c>
      <c r="G1397">
        <f t="shared" si="108"/>
        <v>0.23074052988882976</v>
      </c>
    </row>
    <row r="1398" spans="1:7" x14ac:dyDescent="0.2">
      <c r="A1398">
        <v>20100721</v>
      </c>
      <c r="B1398">
        <v>50.35</v>
      </c>
      <c r="C1398">
        <f t="shared" si="105"/>
        <v>49.977027802763708</v>
      </c>
      <c r="D1398">
        <f t="shared" si="107"/>
        <v>50.090769136429003</v>
      </c>
      <c r="E1398">
        <f t="shared" si="106"/>
        <v>-0.11374133366529549</v>
      </c>
      <c r="F1398">
        <f t="shared" si="109"/>
        <v>-0.33599348372400267</v>
      </c>
      <c r="G1398">
        <f t="shared" si="108"/>
        <v>0.22225215005870719</v>
      </c>
    </row>
    <row r="1399" spans="1:7" x14ac:dyDescent="0.2">
      <c r="A1399">
        <v>20100722</v>
      </c>
      <c r="B1399">
        <v>50.86</v>
      </c>
      <c r="C1399">
        <f t="shared" si="105"/>
        <v>50.1128696792616</v>
      </c>
      <c r="D1399">
        <f t="shared" si="107"/>
        <v>50.147749200397222</v>
      </c>
      <c r="E1399">
        <f t="shared" si="106"/>
        <v>-3.4879521135621872E-2</v>
      </c>
      <c r="F1399">
        <f t="shared" si="109"/>
        <v>-0.27577069120632652</v>
      </c>
      <c r="G1399">
        <f t="shared" si="108"/>
        <v>0.24089117007070465</v>
      </c>
    </row>
    <row r="1400" spans="1:7" x14ac:dyDescent="0.2">
      <c r="A1400">
        <v>20100723</v>
      </c>
      <c r="B1400">
        <v>51.67</v>
      </c>
      <c r="C1400">
        <f t="shared" si="105"/>
        <v>50.352428190144437</v>
      </c>
      <c r="D1400">
        <f t="shared" si="107"/>
        <v>50.260508518886319</v>
      </c>
      <c r="E1400">
        <f t="shared" si="106"/>
        <v>9.1919671258118285E-2</v>
      </c>
      <c r="F1400">
        <f t="shared" si="109"/>
        <v>-0.20223261871343756</v>
      </c>
      <c r="G1400">
        <f t="shared" si="108"/>
        <v>0.29415228997155585</v>
      </c>
    </row>
    <row r="1401" spans="1:7" x14ac:dyDescent="0.2">
      <c r="A1401">
        <v>20100726</v>
      </c>
      <c r="B1401">
        <v>51.13</v>
      </c>
      <c r="C1401">
        <f t="shared" si="105"/>
        <v>50.472054622429908</v>
      </c>
      <c r="D1401">
        <f t="shared" si="107"/>
        <v>50.324915295265107</v>
      </c>
      <c r="E1401">
        <f t="shared" si="106"/>
        <v>0.14713932716480116</v>
      </c>
      <c r="F1401">
        <f t="shared" si="109"/>
        <v>-0.13235822953778981</v>
      </c>
      <c r="G1401">
        <f t="shared" si="108"/>
        <v>0.27949755670259097</v>
      </c>
    </row>
    <row r="1402" spans="1:7" x14ac:dyDescent="0.2">
      <c r="A1402">
        <v>20100727</v>
      </c>
      <c r="B1402">
        <v>50.96</v>
      </c>
      <c r="C1402">
        <f t="shared" si="105"/>
        <v>50.54712314205608</v>
      </c>
      <c r="D1402">
        <f t="shared" si="107"/>
        <v>50.371958606726956</v>
      </c>
      <c r="E1402">
        <f t="shared" si="106"/>
        <v>0.17516453532912379</v>
      </c>
      <c r="F1402">
        <f t="shared" si="109"/>
        <v>-7.0853676564407081E-2</v>
      </c>
      <c r="G1402">
        <f t="shared" si="108"/>
        <v>0.24601821189353087</v>
      </c>
    </row>
    <row r="1403" spans="1:7" x14ac:dyDescent="0.2">
      <c r="A1403">
        <v>20100728</v>
      </c>
      <c r="B1403">
        <v>51.13</v>
      </c>
      <c r="C1403">
        <f t="shared" si="105"/>
        <v>50.636796504816687</v>
      </c>
      <c r="D1403">
        <f t="shared" si="107"/>
        <v>50.428109821043478</v>
      </c>
      <c r="E1403">
        <f t="shared" si="106"/>
        <v>0.20868668377320887</v>
      </c>
      <c r="F1403">
        <f t="shared" si="109"/>
        <v>-1.4945604496883889E-2</v>
      </c>
      <c r="G1403">
        <f t="shared" si="108"/>
        <v>0.22363228827009277</v>
      </c>
    </row>
    <row r="1404" spans="1:7" x14ac:dyDescent="0.2">
      <c r="A1404">
        <v>20100729</v>
      </c>
      <c r="B1404">
        <v>51.06</v>
      </c>
      <c r="C1404">
        <f t="shared" si="105"/>
        <v>50.701904734844888</v>
      </c>
      <c r="D1404">
        <f t="shared" si="107"/>
        <v>50.474916500966188</v>
      </c>
      <c r="E1404">
        <f t="shared" si="106"/>
        <v>0.22698823387869993</v>
      </c>
      <c r="F1404">
        <f t="shared" si="109"/>
        <v>3.3441163178232876E-2</v>
      </c>
      <c r="G1404">
        <f t="shared" si="108"/>
        <v>0.19354707070046706</v>
      </c>
    </row>
    <row r="1405" spans="1:7" x14ac:dyDescent="0.2">
      <c r="A1405">
        <v>20100730</v>
      </c>
      <c r="B1405">
        <v>51.19</v>
      </c>
      <c r="C1405">
        <f t="shared" si="105"/>
        <v>50.77699631409952</v>
      </c>
      <c r="D1405">
        <f t="shared" si="107"/>
        <v>50.527885649042766</v>
      </c>
      <c r="E1405">
        <f t="shared" si="106"/>
        <v>0.2491106650567545</v>
      </c>
      <c r="F1405">
        <f t="shared" si="109"/>
        <v>7.65750635539372E-2</v>
      </c>
      <c r="G1405">
        <f t="shared" si="108"/>
        <v>0.1725356015028173</v>
      </c>
    </row>
    <row r="1406" spans="1:7" x14ac:dyDescent="0.2">
      <c r="A1406">
        <v>20100802</v>
      </c>
      <c r="B1406">
        <v>51.41</v>
      </c>
      <c r="C1406">
        <f t="shared" si="105"/>
        <v>50.874381496545745</v>
      </c>
      <c r="D1406">
        <f t="shared" si="107"/>
        <v>50.593227452817374</v>
      </c>
      <c r="E1406">
        <f t="shared" si="106"/>
        <v>0.28115404372837105</v>
      </c>
      <c r="F1406">
        <f t="shared" si="109"/>
        <v>0.11749085958882396</v>
      </c>
      <c r="G1406">
        <f t="shared" si="108"/>
        <v>0.16366318413954709</v>
      </c>
    </row>
    <row r="1407" spans="1:7" x14ac:dyDescent="0.2">
      <c r="A1407">
        <v>20100803</v>
      </c>
      <c r="B1407">
        <v>51.29</v>
      </c>
      <c r="C1407">
        <f t="shared" si="105"/>
        <v>50.938322804769477</v>
      </c>
      <c r="D1407">
        <f t="shared" si="107"/>
        <v>50.644840234090161</v>
      </c>
      <c r="E1407">
        <f t="shared" si="106"/>
        <v>0.29348257067931627</v>
      </c>
      <c r="F1407">
        <f t="shared" si="109"/>
        <v>0.15268920180692241</v>
      </c>
      <c r="G1407">
        <f t="shared" si="108"/>
        <v>0.14079336887239385</v>
      </c>
    </row>
    <row r="1408" spans="1:7" x14ac:dyDescent="0.2">
      <c r="A1408">
        <v>20100804</v>
      </c>
      <c r="B1408">
        <v>51.6</v>
      </c>
      <c r="C1408">
        <f t="shared" si="105"/>
        <v>51.040119296343406</v>
      </c>
      <c r="D1408">
        <f t="shared" si="107"/>
        <v>50.715592809342745</v>
      </c>
      <c r="E1408">
        <f t="shared" si="106"/>
        <v>0.32452648700066078</v>
      </c>
      <c r="F1408">
        <f t="shared" si="109"/>
        <v>0.1870566588456701</v>
      </c>
      <c r="G1408">
        <f t="shared" si="108"/>
        <v>0.13746982815499068</v>
      </c>
    </row>
    <row r="1409" spans="1:7" x14ac:dyDescent="0.2">
      <c r="A1409">
        <v>20100805</v>
      </c>
      <c r="B1409">
        <v>51.62</v>
      </c>
      <c r="C1409">
        <f t="shared" si="105"/>
        <v>51.129331712290579</v>
      </c>
      <c r="D1409">
        <f t="shared" si="107"/>
        <v>50.782585934576616</v>
      </c>
      <c r="E1409">
        <f t="shared" si="106"/>
        <v>0.34674577771396287</v>
      </c>
      <c r="F1409">
        <f t="shared" si="109"/>
        <v>0.21899448261932863</v>
      </c>
      <c r="G1409">
        <f t="shared" si="108"/>
        <v>0.12775129509463423</v>
      </c>
    </row>
    <row r="1410" spans="1:7" x14ac:dyDescent="0.2">
      <c r="A1410">
        <v>20100806</v>
      </c>
      <c r="B1410">
        <v>51.79</v>
      </c>
      <c r="C1410">
        <f t="shared" si="105"/>
        <v>51.230972987322801</v>
      </c>
      <c r="D1410">
        <f t="shared" si="107"/>
        <v>50.85720919868205</v>
      </c>
      <c r="E1410">
        <f t="shared" si="106"/>
        <v>0.37376378864075122</v>
      </c>
      <c r="F1410">
        <f t="shared" si="109"/>
        <v>0.24994834382361319</v>
      </c>
      <c r="G1410">
        <f t="shared" si="108"/>
        <v>0.12381544481713802</v>
      </c>
    </row>
    <row r="1411" spans="1:7" x14ac:dyDescent="0.2">
      <c r="A1411">
        <v>20100809</v>
      </c>
      <c r="B1411">
        <v>52.06</v>
      </c>
      <c r="C1411">
        <f t="shared" si="105"/>
        <v>51.358515604657754</v>
      </c>
      <c r="D1411">
        <f t="shared" si="107"/>
        <v>50.946304813594494</v>
      </c>
      <c r="E1411">
        <f t="shared" si="106"/>
        <v>0.41221079106325931</v>
      </c>
      <c r="F1411">
        <f t="shared" si="109"/>
        <v>0.28240083327154242</v>
      </c>
      <c r="G1411">
        <f t="shared" si="108"/>
        <v>0.12980995779171689</v>
      </c>
    </row>
    <row r="1412" spans="1:7" x14ac:dyDescent="0.2">
      <c r="A1412">
        <v>20100810</v>
      </c>
      <c r="B1412">
        <v>52.22</v>
      </c>
      <c r="C1412">
        <f t="shared" si="105"/>
        <v>51.491051665479638</v>
      </c>
      <c r="D1412">
        <f t="shared" si="107"/>
        <v>51.040652605180085</v>
      </c>
      <c r="E1412">
        <f t="shared" si="106"/>
        <v>0.4503990602995529</v>
      </c>
      <c r="F1412">
        <f t="shared" si="109"/>
        <v>0.31600047867714454</v>
      </c>
      <c r="G1412">
        <f t="shared" si="108"/>
        <v>0.13439858162240836</v>
      </c>
    </row>
    <row r="1413" spans="1:7" x14ac:dyDescent="0.2">
      <c r="A1413">
        <v>20100811</v>
      </c>
      <c r="B1413">
        <v>51.02</v>
      </c>
      <c r="C1413">
        <f t="shared" si="105"/>
        <v>51.418582178482772</v>
      </c>
      <c r="D1413">
        <f t="shared" si="107"/>
        <v>51.039122782574154</v>
      </c>
      <c r="E1413">
        <f t="shared" si="106"/>
        <v>0.37945939590861855</v>
      </c>
      <c r="F1413">
        <f t="shared" si="109"/>
        <v>0.32869226212343938</v>
      </c>
      <c r="G1413">
        <f t="shared" si="108"/>
        <v>5.0767133785179164E-2</v>
      </c>
    </row>
    <row r="1414" spans="1:7" x14ac:dyDescent="0.2">
      <c r="A1414">
        <v>20100812</v>
      </c>
      <c r="B1414">
        <v>50.43</v>
      </c>
      <c r="C1414">
        <f t="shared" si="105"/>
        <v>51.266492612562345</v>
      </c>
      <c r="D1414">
        <f t="shared" si="107"/>
        <v>50.994002576457554</v>
      </c>
      <c r="E1414">
        <f t="shared" si="106"/>
        <v>0.2724900361047915</v>
      </c>
      <c r="F1414">
        <f t="shared" si="109"/>
        <v>0.31745181691970986</v>
      </c>
      <c r="G1414">
        <f t="shared" si="108"/>
        <v>-4.4961780814918362E-2</v>
      </c>
    </row>
    <row r="1415" spans="1:7" x14ac:dyDescent="0.2">
      <c r="A1415">
        <v>20100813</v>
      </c>
      <c r="B1415">
        <v>50.4</v>
      </c>
      <c r="C1415">
        <f t="shared" si="105"/>
        <v>51.133186056783522</v>
      </c>
      <c r="D1415">
        <f t="shared" si="107"/>
        <v>50.950002385608848</v>
      </c>
      <c r="E1415">
        <f t="shared" si="106"/>
        <v>0.1831836711746746</v>
      </c>
      <c r="F1415">
        <f t="shared" si="109"/>
        <v>0.29059818777070279</v>
      </c>
      <c r="G1415">
        <f t="shared" si="108"/>
        <v>-0.10741451659602819</v>
      </c>
    </row>
    <row r="1416" spans="1:7" x14ac:dyDescent="0.2">
      <c r="A1416">
        <v>20100816</v>
      </c>
      <c r="B1416">
        <v>50.41</v>
      </c>
      <c r="C1416">
        <f t="shared" si="105"/>
        <v>51.021926663432211</v>
      </c>
      <c r="D1416">
        <f t="shared" si="107"/>
        <v>50.910002208897083</v>
      </c>
      <c r="E1416">
        <f t="shared" si="106"/>
        <v>0.11192445453512789</v>
      </c>
      <c r="F1416">
        <f t="shared" si="109"/>
        <v>0.25486344112358783</v>
      </c>
      <c r="G1416">
        <f t="shared" si="108"/>
        <v>-0.14293898658845994</v>
      </c>
    </row>
    <row r="1417" spans="1:7" x14ac:dyDescent="0.2">
      <c r="A1417">
        <v>20100817</v>
      </c>
      <c r="B1417">
        <v>51.02</v>
      </c>
      <c r="C1417">
        <f t="shared" si="105"/>
        <v>51.021630253673415</v>
      </c>
      <c r="D1417">
        <f t="shared" si="107"/>
        <v>50.91815019342323</v>
      </c>
      <c r="E1417">
        <f t="shared" si="106"/>
        <v>0.10348006025018464</v>
      </c>
      <c r="F1417">
        <f t="shared" si="109"/>
        <v>0.2245867649489072</v>
      </c>
      <c r="G1417">
        <f t="shared" si="108"/>
        <v>-0.12110670469872256</v>
      </c>
    </row>
    <row r="1418" spans="1:7" x14ac:dyDescent="0.2">
      <c r="A1418">
        <v>20100818</v>
      </c>
      <c r="B1418">
        <v>50.86</v>
      </c>
      <c r="C1418">
        <f t="shared" si="105"/>
        <v>50.996764060800579</v>
      </c>
      <c r="D1418">
        <f t="shared" si="107"/>
        <v>50.913842771688174</v>
      </c>
      <c r="E1418">
        <f t="shared" si="106"/>
        <v>8.2921289112405816E-2</v>
      </c>
      <c r="F1418">
        <f t="shared" si="109"/>
        <v>0.19625366978160694</v>
      </c>
      <c r="G1418">
        <f t="shared" si="108"/>
        <v>-0.11333238066920112</v>
      </c>
    </row>
    <row r="1419" spans="1:7" x14ac:dyDescent="0.2">
      <c r="A1419">
        <v>20100819</v>
      </c>
      <c r="B1419">
        <v>50.06</v>
      </c>
      <c r="C1419">
        <f t="shared" si="105"/>
        <v>50.852646512985103</v>
      </c>
      <c r="D1419">
        <f t="shared" si="107"/>
        <v>50.850595158970528</v>
      </c>
      <c r="E1419">
        <f t="shared" si="106"/>
        <v>2.0513540145756792E-3</v>
      </c>
      <c r="F1419">
        <f t="shared" si="109"/>
        <v>0.15741320662820071</v>
      </c>
      <c r="G1419">
        <f t="shared" si="108"/>
        <v>-0.15536185261362503</v>
      </c>
    </row>
    <row r="1420" spans="1:7" x14ac:dyDescent="0.2">
      <c r="A1420">
        <v>20100820</v>
      </c>
      <c r="B1420">
        <v>50.22</v>
      </c>
      <c r="C1420">
        <f t="shared" si="105"/>
        <v>50.755316280218167</v>
      </c>
      <c r="D1420">
        <f t="shared" si="107"/>
        <v>50.803884406454195</v>
      </c>
      <c r="E1420">
        <f t="shared" si="106"/>
        <v>-4.8568126236027354E-2</v>
      </c>
      <c r="F1420">
        <f t="shared" si="109"/>
        <v>0.11621694005535511</v>
      </c>
      <c r="G1420">
        <f t="shared" si="108"/>
        <v>-0.16478506629138245</v>
      </c>
    </row>
    <row r="1421" spans="1:7" x14ac:dyDescent="0.2">
      <c r="A1421">
        <v>20100823</v>
      </c>
      <c r="B1421">
        <v>51.14</v>
      </c>
      <c r="C1421">
        <f t="shared" si="105"/>
        <v>50.814498390953837</v>
      </c>
      <c r="D1421">
        <f t="shared" si="107"/>
        <v>50.828781857827956</v>
      </c>
      <c r="E1421">
        <f t="shared" si="106"/>
        <v>-1.4283466874118744E-2</v>
      </c>
      <c r="F1421">
        <f t="shared" si="109"/>
        <v>9.0116858669460342E-2</v>
      </c>
      <c r="G1421">
        <f t="shared" si="108"/>
        <v>-0.10440032554357909</v>
      </c>
    </row>
    <row r="1422" spans="1:7" x14ac:dyDescent="0.2">
      <c r="A1422">
        <v>20100824</v>
      </c>
      <c r="B1422">
        <v>51.3</v>
      </c>
      <c r="C1422">
        <f t="shared" si="105"/>
        <v>50.889190946191704</v>
      </c>
      <c r="D1422">
        <f t="shared" si="107"/>
        <v>50.86368690539625</v>
      </c>
      <c r="E1422">
        <f t="shared" si="106"/>
        <v>2.5504040795453875E-2</v>
      </c>
      <c r="F1422">
        <f t="shared" si="109"/>
        <v>7.7194295094659054E-2</v>
      </c>
      <c r="G1422">
        <f t="shared" si="108"/>
        <v>-5.1690254299205179E-2</v>
      </c>
    </row>
    <row r="1423" spans="1:7" x14ac:dyDescent="0.2">
      <c r="A1423">
        <v>20100825</v>
      </c>
      <c r="B1423">
        <v>51.55</v>
      </c>
      <c r="C1423">
        <f t="shared" ref="C1423:C1486" si="110">(B1423*(2/(12+1))+C1422*(1-(2/(12+1))))</f>
        <v>50.990853877546826</v>
      </c>
      <c r="D1423">
        <f t="shared" si="107"/>
        <v>50.914524912403934</v>
      </c>
      <c r="E1423">
        <f t="shared" si="106"/>
        <v>7.6328965142892002E-2</v>
      </c>
      <c r="F1423">
        <f t="shared" si="109"/>
        <v>7.7021229104305644E-2</v>
      </c>
      <c r="G1423">
        <f t="shared" si="108"/>
        <v>-6.9226396141364166E-4</v>
      </c>
    </row>
    <row r="1424" spans="1:7" x14ac:dyDescent="0.2">
      <c r="A1424">
        <v>20100826</v>
      </c>
      <c r="B1424">
        <v>50.97</v>
      </c>
      <c r="C1424">
        <f t="shared" si="110"/>
        <v>50.987645588693468</v>
      </c>
      <c r="D1424">
        <f t="shared" si="107"/>
        <v>50.918634178151791</v>
      </c>
      <c r="E1424">
        <f t="shared" si="106"/>
        <v>6.901141054167681E-2</v>
      </c>
      <c r="F1424">
        <f t="shared" si="109"/>
        <v>7.5419265391779886E-2</v>
      </c>
      <c r="G1424">
        <f t="shared" si="108"/>
        <v>-6.4078548501030758E-3</v>
      </c>
    </row>
    <row r="1425" spans="1:7" x14ac:dyDescent="0.2">
      <c r="A1425">
        <v>20100827</v>
      </c>
      <c r="B1425">
        <v>51</v>
      </c>
      <c r="C1425">
        <f t="shared" si="110"/>
        <v>50.989546267356012</v>
      </c>
      <c r="D1425">
        <f t="shared" si="107"/>
        <v>50.924661276066473</v>
      </c>
      <c r="E1425">
        <f t="shared" si="106"/>
        <v>6.4884991289538618E-2</v>
      </c>
      <c r="F1425">
        <f t="shared" si="109"/>
        <v>7.3312410571331629E-2</v>
      </c>
      <c r="G1425">
        <f t="shared" si="108"/>
        <v>-8.427419281793011E-3</v>
      </c>
    </row>
    <row r="1426" spans="1:7" x14ac:dyDescent="0.2">
      <c r="A1426">
        <v>20100830</v>
      </c>
      <c r="B1426">
        <v>50.55</v>
      </c>
      <c r="C1426">
        <f t="shared" si="110"/>
        <v>50.921923764685857</v>
      </c>
      <c r="D1426">
        <f t="shared" si="107"/>
        <v>50.896908588950438</v>
      </c>
      <c r="E1426">
        <f t="shared" si="106"/>
        <v>2.5015175735418893E-2</v>
      </c>
      <c r="F1426">
        <f t="shared" si="109"/>
        <v>6.3652963604149085E-2</v>
      </c>
      <c r="G1426">
        <f t="shared" si="108"/>
        <v>-3.8637787868730192E-2</v>
      </c>
    </row>
    <row r="1427" spans="1:7" x14ac:dyDescent="0.2">
      <c r="A1427">
        <v>20100831</v>
      </c>
      <c r="B1427">
        <v>50.14</v>
      </c>
      <c r="C1427">
        <f t="shared" si="110"/>
        <v>50.801627800888035</v>
      </c>
      <c r="D1427">
        <f t="shared" si="107"/>
        <v>50.840841286065221</v>
      </c>
      <c r="E1427">
        <f t="shared" si="106"/>
        <v>-3.9213485177185703E-2</v>
      </c>
      <c r="F1427">
        <f t="shared" si="109"/>
        <v>4.3079673847882131E-2</v>
      </c>
      <c r="G1427">
        <f t="shared" si="108"/>
        <v>-8.2293159025067841E-2</v>
      </c>
    </row>
    <row r="1428" spans="1:7" x14ac:dyDescent="0.2">
      <c r="A1428">
        <v>20100901</v>
      </c>
      <c r="B1428">
        <v>51.22</v>
      </c>
      <c r="C1428">
        <f t="shared" si="110"/>
        <v>50.865992754597571</v>
      </c>
      <c r="D1428">
        <f t="shared" si="107"/>
        <v>50.868927116727058</v>
      </c>
      <c r="E1428">
        <f t="shared" si="106"/>
        <v>-2.9343621294870559E-3</v>
      </c>
      <c r="F1428">
        <f t="shared" si="109"/>
        <v>3.38768666524083E-2</v>
      </c>
      <c r="G1428">
        <f t="shared" si="108"/>
        <v>-3.6811228781895355E-2</v>
      </c>
    </row>
    <row r="1429" spans="1:7" x14ac:dyDescent="0.2">
      <c r="A1429">
        <v>20100902</v>
      </c>
      <c r="B1429">
        <v>51.76</v>
      </c>
      <c r="C1429">
        <f t="shared" si="110"/>
        <v>51.003532330813329</v>
      </c>
      <c r="D1429">
        <f t="shared" si="107"/>
        <v>50.934932515488015</v>
      </c>
      <c r="E1429">
        <f t="shared" si="106"/>
        <v>6.8599815325313784E-2</v>
      </c>
      <c r="F1429">
        <f t="shared" si="109"/>
        <v>4.0821456386989398E-2</v>
      </c>
      <c r="G1429">
        <f t="shared" si="108"/>
        <v>2.7778358938324386E-2</v>
      </c>
    </row>
    <row r="1430" spans="1:7" x14ac:dyDescent="0.2">
      <c r="A1430">
        <v>20100903</v>
      </c>
      <c r="B1430">
        <v>52.04</v>
      </c>
      <c r="C1430">
        <f t="shared" si="110"/>
        <v>51.162988895303585</v>
      </c>
      <c r="D1430">
        <f t="shared" si="107"/>
        <v>51.016789366192604</v>
      </c>
      <c r="E1430">
        <f t="shared" si="106"/>
        <v>0.14619952911098011</v>
      </c>
      <c r="F1430">
        <f t="shared" si="109"/>
        <v>6.1897070931787541E-2</v>
      </c>
      <c r="G1430">
        <f t="shared" si="108"/>
        <v>8.4302458179192574E-2</v>
      </c>
    </row>
    <row r="1431" spans="1:7" x14ac:dyDescent="0.2">
      <c r="A1431">
        <v>20100907</v>
      </c>
      <c r="B1431">
        <v>51.86</v>
      </c>
      <c r="C1431">
        <f t="shared" si="110"/>
        <v>51.270221372949187</v>
      </c>
      <c r="D1431">
        <f t="shared" si="107"/>
        <v>51.079249413141298</v>
      </c>
      <c r="E1431">
        <f t="shared" si="106"/>
        <v>0.19097195980788939</v>
      </c>
      <c r="F1431">
        <f t="shared" si="109"/>
        <v>8.7712048707007911E-2</v>
      </c>
      <c r="G1431">
        <f t="shared" si="108"/>
        <v>0.10325991110088148</v>
      </c>
    </row>
    <row r="1432" spans="1:7" x14ac:dyDescent="0.2">
      <c r="A1432">
        <v>20100908</v>
      </c>
      <c r="B1432">
        <v>51.83</v>
      </c>
      <c r="C1432">
        <f t="shared" si="110"/>
        <v>51.356341161726235</v>
      </c>
      <c r="D1432">
        <f t="shared" si="107"/>
        <v>51.134860567723422</v>
      </c>
      <c r="E1432">
        <f t="shared" si="106"/>
        <v>0.22148059400281284</v>
      </c>
      <c r="F1432">
        <f t="shared" si="109"/>
        <v>0.11446575776616891</v>
      </c>
      <c r="G1432">
        <f t="shared" si="108"/>
        <v>0.10701483623664393</v>
      </c>
    </row>
    <row r="1433" spans="1:7" x14ac:dyDescent="0.2">
      <c r="A1433">
        <v>20100909</v>
      </c>
      <c r="B1433">
        <v>51.91</v>
      </c>
      <c r="C1433">
        <f t="shared" si="110"/>
        <v>51.441519444537583</v>
      </c>
      <c r="D1433">
        <f t="shared" si="107"/>
        <v>51.192278303447615</v>
      </c>
      <c r="E1433">
        <f t="shared" si="106"/>
        <v>0.24924114108996775</v>
      </c>
      <c r="F1433">
        <f t="shared" si="109"/>
        <v>0.14142083443092868</v>
      </c>
      <c r="G1433">
        <f t="shared" si="108"/>
        <v>0.10782030665903908</v>
      </c>
    </row>
    <row r="1434" spans="1:7" x14ac:dyDescent="0.2">
      <c r="A1434">
        <v>20100910</v>
      </c>
      <c r="B1434">
        <v>51.97</v>
      </c>
      <c r="C1434">
        <f t="shared" si="110"/>
        <v>51.522824145377953</v>
      </c>
      <c r="D1434">
        <f t="shared" si="107"/>
        <v>51.249887318007055</v>
      </c>
      <c r="E1434">
        <f t="shared" si="106"/>
        <v>0.27293682737089853</v>
      </c>
      <c r="F1434">
        <f t="shared" si="109"/>
        <v>0.16772403301892264</v>
      </c>
      <c r="G1434">
        <f t="shared" si="108"/>
        <v>0.10521279435197589</v>
      </c>
    </row>
    <row r="1435" spans="1:7" x14ac:dyDescent="0.2">
      <c r="A1435">
        <v>20100913</v>
      </c>
      <c r="B1435">
        <v>52.22</v>
      </c>
      <c r="C1435">
        <f t="shared" si="110"/>
        <v>51.630081969165964</v>
      </c>
      <c r="D1435">
        <f t="shared" si="107"/>
        <v>51.321747516673199</v>
      </c>
      <c r="E1435">
        <f t="shared" si="106"/>
        <v>0.30833445249276537</v>
      </c>
      <c r="F1435">
        <f t="shared" si="109"/>
        <v>0.19584611691369119</v>
      </c>
      <c r="G1435">
        <f t="shared" si="108"/>
        <v>0.11248833557907417</v>
      </c>
    </row>
    <row r="1436" spans="1:7" x14ac:dyDescent="0.2">
      <c r="A1436">
        <v>20100914</v>
      </c>
      <c r="B1436">
        <v>52.66</v>
      </c>
      <c r="C1436">
        <f t="shared" si="110"/>
        <v>51.788530896986586</v>
      </c>
      <c r="D1436">
        <f t="shared" si="107"/>
        <v>51.420877330252956</v>
      </c>
      <c r="E1436">
        <f t="shared" ref="E1436:E1499" si="111">C1436-D1436</f>
        <v>0.36765356673362959</v>
      </c>
      <c r="F1436">
        <f t="shared" si="109"/>
        <v>0.23020760687767888</v>
      </c>
      <c r="G1436">
        <f t="shared" si="108"/>
        <v>0.13744595985595071</v>
      </c>
    </row>
    <row r="1437" spans="1:7" x14ac:dyDescent="0.2">
      <c r="A1437">
        <v>20100915</v>
      </c>
      <c r="B1437">
        <v>52.86</v>
      </c>
      <c r="C1437">
        <f t="shared" si="110"/>
        <v>51.953372297450187</v>
      </c>
      <c r="D1437">
        <f t="shared" ref="D1437:D1500" si="112">B1437*(2/(26+1)) + D1436*(1-(2/(26+1)))</f>
        <v>51.527479009493483</v>
      </c>
      <c r="E1437">
        <f t="shared" si="111"/>
        <v>0.42589328795670411</v>
      </c>
      <c r="F1437">
        <f t="shared" si="109"/>
        <v>0.26934474309348394</v>
      </c>
      <c r="G1437">
        <f t="shared" si="108"/>
        <v>0.15654854486322017</v>
      </c>
    </row>
    <row r="1438" spans="1:7" x14ac:dyDescent="0.2">
      <c r="A1438">
        <v>20100916</v>
      </c>
      <c r="B1438">
        <v>53.15</v>
      </c>
      <c r="C1438">
        <f t="shared" si="110"/>
        <v>52.137468867073231</v>
      </c>
      <c r="D1438">
        <f t="shared" si="112"/>
        <v>51.647665749531001</v>
      </c>
      <c r="E1438">
        <f t="shared" si="111"/>
        <v>0.48980311754223038</v>
      </c>
      <c r="F1438">
        <f t="shared" si="109"/>
        <v>0.31343641798323324</v>
      </c>
      <c r="G1438">
        <f t="shared" si="108"/>
        <v>0.17636669955899714</v>
      </c>
    </row>
    <row r="1439" spans="1:7" x14ac:dyDescent="0.2">
      <c r="A1439">
        <v>20100917</v>
      </c>
      <c r="B1439">
        <v>53.01</v>
      </c>
      <c r="C1439">
        <f t="shared" si="110"/>
        <v>52.271704425985035</v>
      </c>
      <c r="D1439">
        <f t="shared" si="112"/>
        <v>51.74857939771389</v>
      </c>
      <c r="E1439">
        <f t="shared" si="111"/>
        <v>0.52312502827114571</v>
      </c>
      <c r="F1439">
        <f t="shared" si="109"/>
        <v>0.35537414004081574</v>
      </c>
      <c r="G1439">
        <f t="shared" si="108"/>
        <v>0.16775088823032996</v>
      </c>
    </row>
    <row r="1440" spans="1:7" x14ac:dyDescent="0.2">
      <c r="A1440">
        <v>20100920</v>
      </c>
      <c r="B1440">
        <v>53.54</v>
      </c>
      <c r="C1440">
        <f t="shared" si="110"/>
        <v>52.46682682198734</v>
      </c>
      <c r="D1440">
        <f t="shared" si="112"/>
        <v>51.881277220105453</v>
      </c>
      <c r="E1440">
        <f t="shared" si="111"/>
        <v>0.58554960188188687</v>
      </c>
      <c r="F1440">
        <f t="shared" si="109"/>
        <v>0.40140923240903004</v>
      </c>
      <c r="G1440">
        <f t="shared" si="108"/>
        <v>0.18414036947285684</v>
      </c>
    </row>
    <row r="1441" spans="1:7" x14ac:dyDescent="0.2">
      <c r="A1441">
        <v>20100921</v>
      </c>
      <c r="B1441">
        <v>53.57</v>
      </c>
      <c r="C1441">
        <f t="shared" si="110"/>
        <v>52.636545772450823</v>
      </c>
      <c r="D1441">
        <f t="shared" si="112"/>
        <v>52.006367796393938</v>
      </c>
      <c r="E1441">
        <f t="shared" si="111"/>
        <v>0.63017797605688486</v>
      </c>
      <c r="F1441">
        <f t="shared" si="109"/>
        <v>0.44716298113860103</v>
      </c>
      <c r="G1441">
        <f t="shared" si="108"/>
        <v>0.18301499491828382</v>
      </c>
    </row>
    <row r="1442" spans="1:7" x14ac:dyDescent="0.2">
      <c r="A1442">
        <v>20100922</v>
      </c>
      <c r="B1442">
        <v>53.82</v>
      </c>
      <c r="C1442">
        <f t="shared" si="110"/>
        <v>52.818615653612234</v>
      </c>
      <c r="D1442">
        <f t="shared" si="112"/>
        <v>52.140710922586976</v>
      </c>
      <c r="E1442">
        <f t="shared" si="111"/>
        <v>0.67790473102525795</v>
      </c>
      <c r="F1442">
        <f t="shared" si="109"/>
        <v>0.49331133111593239</v>
      </c>
      <c r="G1442">
        <f t="shared" si="108"/>
        <v>0.18459339990932555</v>
      </c>
    </row>
    <row r="1443" spans="1:7" x14ac:dyDescent="0.2">
      <c r="A1443">
        <v>20100923</v>
      </c>
      <c r="B1443">
        <v>53.65</v>
      </c>
      <c r="C1443">
        <f t="shared" si="110"/>
        <v>52.946520937671892</v>
      </c>
      <c r="D1443">
        <f t="shared" si="112"/>
        <v>52.25251011350646</v>
      </c>
      <c r="E1443">
        <f t="shared" si="111"/>
        <v>0.69401082416543147</v>
      </c>
      <c r="F1443">
        <f t="shared" si="109"/>
        <v>0.53345122972583225</v>
      </c>
      <c r="G1443">
        <f t="shared" si="108"/>
        <v>0.16055959443959922</v>
      </c>
    </row>
    <row r="1444" spans="1:7" x14ac:dyDescent="0.2">
      <c r="A1444">
        <v>20100924</v>
      </c>
      <c r="B1444">
        <v>54.08</v>
      </c>
      <c r="C1444">
        <f t="shared" si="110"/>
        <v>53.120902331876216</v>
      </c>
      <c r="D1444">
        <f t="shared" si="112"/>
        <v>52.387879734728202</v>
      </c>
      <c r="E1444">
        <f t="shared" si="111"/>
        <v>0.73302259714801465</v>
      </c>
      <c r="F1444">
        <f t="shared" si="109"/>
        <v>0.5733655032102688</v>
      </c>
      <c r="G1444">
        <f t="shared" ref="G1444:G1507" si="113">E1444-F1444</f>
        <v>0.15965709393774585</v>
      </c>
    </row>
    <row r="1445" spans="1:7" x14ac:dyDescent="0.2">
      <c r="A1445">
        <v>20100927</v>
      </c>
      <c r="B1445">
        <v>53.48</v>
      </c>
      <c r="C1445">
        <f t="shared" si="110"/>
        <v>53.17614812697218</v>
      </c>
      <c r="D1445">
        <f t="shared" si="112"/>
        <v>52.468777532155741</v>
      </c>
      <c r="E1445">
        <f t="shared" si="111"/>
        <v>0.70737059481643882</v>
      </c>
      <c r="F1445">
        <f t="shared" ref="F1445:F1508" si="114">(E1445*(2/(9+1))+F1444*(1-(2/(9+1))))</f>
        <v>0.60016652153150285</v>
      </c>
      <c r="G1445">
        <f t="shared" si="113"/>
        <v>0.10720407328493597</v>
      </c>
    </row>
    <row r="1446" spans="1:7" x14ac:dyDescent="0.2">
      <c r="A1446">
        <v>20100928</v>
      </c>
      <c r="B1446">
        <v>53.82</v>
      </c>
      <c r="C1446">
        <f t="shared" si="110"/>
        <v>53.27520226128415</v>
      </c>
      <c r="D1446">
        <f t="shared" si="112"/>
        <v>52.568868085329385</v>
      </c>
      <c r="E1446">
        <f t="shared" si="111"/>
        <v>0.70633417595476544</v>
      </c>
      <c r="F1446">
        <f t="shared" si="114"/>
        <v>0.62140005241615537</v>
      </c>
      <c r="G1446">
        <f t="shared" si="113"/>
        <v>8.4934123538610073E-2</v>
      </c>
    </row>
    <row r="1447" spans="1:7" x14ac:dyDescent="0.2">
      <c r="A1447">
        <v>20100929</v>
      </c>
      <c r="B1447">
        <v>53.35</v>
      </c>
      <c r="C1447">
        <f t="shared" si="110"/>
        <v>53.286709605701972</v>
      </c>
      <c r="D1447">
        <f t="shared" si="112"/>
        <v>52.626729708638315</v>
      </c>
      <c r="E1447">
        <f t="shared" si="111"/>
        <v>0.65997989706365701</v>
      </c>
      <c r="F1447">
        <f t="shared" si="114"/>
        <v>0.6291160213456557</v>
      </c>
      <c r="G1447">
        <f t="shared" si="113"/>
        <v>3.086387571800131E-2</v>
      </c>
    </row>
    <row r="1448" spans="1:7" x14ac:dyDescent="0.2">
      <c r="A1448">
        <v>20100930</v>
      </c>
      <c r="B1448">
        <v>53.52</v>
      </c>
      <c r="C1448">
        <f t="shared" si="110"/>
        <v>53.322600435593984</v>
      </c>
      <c r="D1448">
        <f t="shared" si="112"/>
        <v>52.692897878368811</v>
      </c>
      <c r="E1448">
        <f t="shared" si="111"/>
        <v>0.62970255722517265</v>
      </c>
      <c r="F1448">
        <f t="shared" si="114"/>
        <v>0.62923332852155922</v>
      </c>
      <c r="G1448">
        <f t="shared" si="113"/>
        <v>4.692287036134335E-4</v>
      </c>
    </row>
    <row r="1449" spans="1:7" x14ac:dyDescent="0.2">
      <c r="A1449">
        <v>20101001</v>
      </c>
      <c r="B1449">
        <v>53.36</v>
      </c>
      <c r="C1449">
        <f t="shared" si="110"/>
        <v>53.328354214733373</v>
      </c>
      <c r="D1449">
        <f t="shared" si="112"/>
        <v>52.742312850341492</v>
      </c>
      <c r="E1449">
        <f t="shared" si="111"/>
        <v>0.58604136439188181</v>
      </c>
      <c r="F1449">
        <f t="shared" si="114"/>
        <v>0.62059493569562374</v>
      </c>
      <c r="G1449">
        <f t="shared" si="113"/>
        <v>-3.4553571303741926E-2</v>
      </c>
    </row>
    <row r="1450" spans="1:7" x14ac:dyDescent="0.2">
      <c r="A1450">
        <v>20101004</v>
      </c>
      <c r="B1450">
        <v>53.57</v>
      </c>
      <c r="C1450">
        <f t="shared" si="110"/>
        <v>53.365530489389776</v>
      </c>
      <c r="D1450">
        <f t="shared" si="112"/>
        <v>52.803623009575453</v>
      </c>
      <c r="E1450">
        <f t="shared" si="111"/>
        <v>0.5619074798143231</v>
      </c>
      <c r="F1450">
        <f t="shared" si="114"/>
        <v>0.60885744451936363</v>
      </c>
      <c r="G1450">
        <f t="shared" si="113"/>
        <v>-4.6949964705040537E-2</v>
      </c>
    </row>
    <row r="1451" spans="1:7" x14ac:dyDescent="0.2">
      <c r="A1451">
        <v>20101005</v>
      </c>
      <c r="B1451">
        <v>54.02</v>
      </c>
      <c r="C1451">
        <f t="shared" si="110"/>
        <v>53.466218106406735</v>
      </c>
      <c r="D1451">
        <f t="shared" si="112"/>
        <v>52.893725008866163</v>
      </c>
      <c r="E1451">
        <f t="shared" si="111"/>
        <v>0.57249309754057265</v>
      </c>
      <c r="F1451">
        <f t="shared" si="114"/>
        <v>0.60158457512360552</v>
      </c>
      <c r="G1451">
        <f t="shared" si="113"/>
        <v>-2.9091477583032876E-2</v>
      </c>
    </row>
    <row r="1452" spans="1:7" x14ac:dyDescent="0.2">
      <c r="A1452">
        <v>20101006</v>
      </c>
      <c r="B1452">
        <v>54.56</v>
      </c>
      <c r="C1452">
        <f t="shared" si="110"/>
        <v>53.634492243882626</v>
      </c>
      <c r="D1452">
        <f t="shared" si="112"/>
        <v>53.017152785987193</v>
      </c>
      <c r="E1452">
        <f t="shared" si="111"/>
        <v>0.61733945789543299</v>
      </c>
      <c r="F1452">
        <f t="shared" si="114"/>
        <v>0.60473555167797111</v>
      </c>
      <c r="G1452">
        <f t="shared" si="113"/>
        <v>1.260390621746188E-2</v>
      </c>
    </row>
    <row r="1453" spans="1:7" x14ac:dyDescent="0.2">
      <c r="A1453">
        <v>20101007</v>
      </c>
      <c r="B1453">
        <v>54.36</v>
      </c>
      <c r="C1453">
        <f t="shared" si="110"/>
        <v>53.746108821746837</v>
      </c>
      <c r="D1453">
        <f t="shared" si="112"/>
        <v>53.116622949988141</v>
      </c>
      <c r="E1453">
        <f t="shared" si="111"/>
        <v>0.62948587175869619</v>
      </c>
      <c r="F1453">
        <f t="shared" si="114"/>
        <v>0.60968561569411617</v>
      </c>
      <c r="G1453">
        <f t="shared" si="113"/>
        <v>1.9800256064580024E-2</v>
      </c>
    </row>
    <row r="1454" spans="1:7" x14ac:dyDescent="0.2">
      <c r="A1454">
        <v>20101008</v>
      </c>
      <c r="B1454">
        <v>54.41</v>
      </c>
      <c r="C1454">
        <f t="shared" si="110"/>
        <v>53.848245926093483</v>
      </c>
      <c r="D1454">
        <f t="shared" si="112"/>
        <v>53.21242865739643</v>
      </c>
      <c r="E1454">
        <f t="shared" si="111"/>
        <v>0.63581726869705335</v>
      </c>
      <c r="F1454">
        <f t="shared" si="114"/>
        <v>0.61491194629470369</v>
      </c>
      <c r="G1454">
        <f t="shared" si="113"/>
        <v>2.0905322402349658E-2</v>
      </c>
    </row>
    <row r="1455" spans="1:7" x14ac:dyDescent="0.2">
      <c r="A1455">
        <v>20101011</v>
      </c>
      <c r="B1455">
        <v>54.61</v>
      </c>
      <c r="C1455">
        <f t="shared" si="110"/>
        <v>53.965438860540644</v>
      </c>
      <c r="D1455">
        <f t="shared" si="112"/>
        <v>53.315952460552246</v>
      </c>
      <c r="E1455">
        <f t="shared" si="111"/>
        <v>0.64948639998839752</v>
      </c>
      <c r="F1455">
        <f t="shared" si="114"/>
        <v>0.62182683703344244</v>
      </c>
      <c r="G1455">
        <f t="shared" si="113"/>
        <v>2.7659562954955086E-2</v>
      </c>
    </row>
    <row r="1456" spans="1:7" x14ac:dyDescent="0.2">
      <c r="A1456">
        <v>20101012</v>
      </c>
      <c r="B1456">
        <v>53.92</v>
      </c>
      <c r="C1456">
        <f t="shared" si="110"/>
        <v>53.958448266611313</v>
      </c>
      <c r="D1456">
        <f t="shared" si="112"/>
        <v>53.360696722733557</v>
      </c>
      <c r="E1456">
        <f t="shared" si="111"/>
        <v>0.59775154387775586</v>
      </c>
      <c r="F1456">
        <f t="shared" si="114"/>
        <v>0.61701177840230514</v>
      </c>
      <c r="G1456">
        <f t="shared" si="113"/>
        <v>-1.926023452454928E-2</v>
      </c>
    </row>
    <row r="1457" spans="1:7" x14ac:dyDescent="0.2">
      <c r="A1457">
        <v>20101013</v>
      </c>
      <c r="B1457">
        <v>53.82</v>
      </c>
      <c r="C1457">
        <f t="shared" si="110"/>
        <v>53.937148533286496</v>
      </c>
      <c r="D1457">
        <f t="shared" si="112"/>
        <v>53.394719187716255</v>
      </c>
      <c r="E1457">
        <f t="shared" si="111"/>
        <v>0.54242934557024114</v>
      </c>
      <c r="F1457">
        <f t="shared" si="114"/>
        <v>0.60209529183589239</v>
      </c>
      <c r="G1457">
        <f t="shared" si="113"/>
        <v>-5.9665946265651248E-2</v>
      </c>
    </row>
    <row r="1458" spans="1:7" x14ac:dyDescent="0.2">
      <c r="A1458">
        <v>20101014</v>
      </c>
      <c r="B1458">
        <v>53.25</v>
      </c>
      <c r="C1458">
        <f t="shared" si="110"/>
        <v>53.831433374319346</v>
      </c>
      <c r="D1458">
        <f t="shared" si="112"/>
        <v>53.38399924788542</v>
      </c>
      <c r="E1458">
        <f t="shared" si="111"/>
        <v>0.44743412643392588</v>
      </c>
      <c r="F1458">
        <f t="shared" si="114"/>
        <v>0.57116305875549911</v>
      </c>
      <c r="G1458">
        <f t="shared" si="113"/>
        <v>-0.12372893232157323</v>
      </c>
    </row>
    <row r="1459" spans="1:7" x14ac:dyDescent="0.2">
      <c r="A1459">
        <v>20101015</v>
      </c>
      <c r="B1459">
        <v>53.35</v>
      </c>
      <c r="C1459">
        <f t="shared" si="110"/>
        <v>53.757366701347138</v>
      </c>
      <c r="D1459">
        <f t="shared" si="112"/>
        <v>53.381480785079091</v>
      </c>
      <c r="E1459">
        <f t="shared" si="111"/>
        <v>0.37588591626804657</v>
      </c>
      <c r="F1459">
        <f t="shared" si="114"/>
        <v>0.53210763025800867</v>
      </c>
      <c r="G1459">
        <f t="shared" si="113"/>
        <v>-0.1562217139899621</v>
      </c>
    </row>
    <row r="1460" spans="1:7" x14ac:dyDescent="0.2">
      <c r="A1460">
        <v>20101018</v>
      </c>
      <c r="B1460">
        <v>53.76</v>
      </c>
      <c r="C1460">
        <f t="shared" si="110"/>
        <v>53.75777182421681</v>
      </c>
      <c r="D1460">
        <f t="shared" si="112"/>
        <v>53.409519245443597</v>
      </c>
      <c r="E1460">
        <f t="shared" si="111"/>
        <v>0.34825257877321292</v>
      </c>
      <c r="F1460">
        <f t="shared" si="114"/>
        <v>0.49533661996104955</v>
      </c>
      <c r="G1460">
        <f t="shared" si="113"/>
        <v>-0.14708404118783663</v>
      </c>
    </row>
    <row r="1461" spans="1:7" x14ac:dyDescent="0.2">
      <c r="A1461">
        <v>20101019</v>
      </c>
      <c r="B1461">
        <v>53.32</v>
      </c>
      <c r="C1461">
        <f t="shared" si="110"/>
        <v>53.690422312798837</v>
      </c>
      <c r="D1461">
        <f t="shared" si="112"/>
        <v>53.402888190225553</v>
      </c>
      <c r="E1461">
        <f t="shared" si="111"/>
        <v>0.28753412257328392</v>
      </c>
      <c r="F1461">
        <f t="shared" si="114"/>
        <v>0.45377612048349641</v>
      </c>
      <c r="G1461">
        <f t="shared" si="113"/>
        <v>-0.16624199791021249</v>
      </c>
    </row>
    <row r="1462" spans="1:7" x14ac:dyDescent="0.2">
      <c r="A1462">
        <v>20101020</v>
      </c>
      <c r="B1462">
        <v>53.47</v>
      </c>
      <c r="C1462">
        <f t="shared" si="110"/>
        <v>53.656511187752855</v>
      </c>
      <c r="D1462">
        <f t="shared" si="112"/>
        <v>53.40785943539403</v>
      </c>
      <c r="E1462">
        <f t="shared" si="111"/>
        <v>0.24865175235882475</v>
      </c>
      <c r="F1462">
        <f t="shared" si="114"/>
        <v>0.41275124685856207</v>
      </c>
      <c r="G1462">
        <f t="shared" si="113"/>
        <v>-0.16409949449973732</v>
      </c>
    </row>
    <row r="1463" spans="1:7" x14ac:dyDescent="0.2">
      <c r="A1463">
        <v>20101021</v>
      </c>
      <c r="B1463">
        <v>54.02</v>
      </c>
      <c r="C1463">
        <f t="shared" si="110"/>
        <v>53.712432543483189</v>
      </c>
      <c r="D1463">
        <f t="shared" si="112"/>
        <v>53.453203180920404</v>
      </c>
      <c r="E1463">
        <f t="shared" si="111"/>
        <v>0.25922936256278462</v>
      </c>
      <c r="F1463">
        <f t="shared" si="114"/>
        <v>0.38204686999940662</v>
      </c>
      <c r="G1463">
        <f t="shared" si="113"/>
        <v>-0.12281750743662201</v>
      </c>
    </row>
    <row r="1464" spans="1:7" x14ac:dyDescent="0.2">
      <c r="A1464">
        <v>20101022</v>
      </c>
      <c r="B1464">
        <v>54.09</v>
      </c>
      <c r="C1464">
        <f t="shared" si="110"/>
        <v>53.770519844485776</v>
      </c>
      <c r="D1464">
        <f t="shared" si="112"/>
        <v>53.500373315667041</v>
      </c>
      <c r="E1464">
        <f t="shared" si="111"/>
        <v>0.27014652881873502</v>
      </c>
      <c r="F1464">
        <f t="shared" si="114"/>
        <v>0.35966680176327237</v>
      </c>
      <c r="G1464">
        <f t="shared" si="113"/>
        <v>-8.9520272944537349E-2</v>
      </c>
    </row>
    <row r="1465" spans="1:7" x14ac:dyDescent="0.2">
      <c r="A1465">
        <v>20101025</v>
      </c>
      <c r="B1465">
        <v>53.95</v>
      </c>
      <c r="C1465">
        <f t="shared" si="110"/>
        <v>53.798132176103351</v>
      </c>
      <c r="D1465">
        <f t="shared" si="112"/>
        <v>53.533678995987998</v>
      </c>
      <c r="E1465">
        <f t="shared" si="111"/>
        <v>0.26445318011535335</v>
      </c>
      <c r="F1465">
        <f t="shared" si="114"/>
        <v>0.34062407743368861</v>
      </c>
      <c r="G1465">
        <f t="shared" si="113"/>
        <v>-7.6170897318335262E-2</v>
      </c>
    </row>
    <row r="1466" spans="1:7" x14ac:dyDescent="0.2">
      <c r="A1466">
        <v>20101026</v>
      </c>
      <c r="B1466">
        <v>54.56</v>
      </c>
      <c r="C1466">
        <f t="shared" si="110"/>
        <v>53.91534261054899</v>
      </c>
      <c r="D1466">
        <f t="shared" si="112"/>
        <v>53.60970277406296</v>
      </c>
      <c r="E1466">
        <f t="shared" si="111"/>
        <v>0.30563983648602999</v>
      </c>
      <c r="F1466">
        <f t="shared" si="114"/>
        <v>0.33362722924415689</v>
      </c>
      <c r="G1466">
        <f t="shared" si="113"/>
        <v>-2.7987392758126894E-2</v>
      </c>
    </row>
    <row r="1467" spans="1:7" x14ac:dyDescent="0.2">
      <c r="A1467">
        <v>20101027</v>
      </c>
      <c r="B1467">
        <v>53.87</v>
      </c>
      <c r="C1467">
        <f t="shared" si="110"/>
        <v>53.908366824310676</v>
      </c>
      <c r="D1467">
        <f t="shared" si="112"/>
        <v>53.6289840500583</v>
      </c>
      <c r="E1467">
        <f t="shared" si="111"/>
        <v>0.27938277425237601</v>
      </c>
      <c r="F1467">
        <f t="shared" si="114"/>
        <v>0.32277833824580071</v>
      </c>
      <c r="G1467">
        <f t="shared" si="113"/>
        <v>-4.3395563993424702E-2</v>
      </c>
    </row>
    <row r="1468" spans="1:7" x14ac:dyDescent="0.2">
      <c r="A1468">
        <v>20101028</v>
      </c>
      <c r="B1468">
        <v>54.08</v>
      </c>
      <c r="C1468">
        <f t="shared" si="110"/>
        <v>53.934771928262876</v>
      </c>
      <c r="D1468">
        <f t="shared" si="112"/>
        <v>53.662392638942876</v>
      </c>
      <c r="E1468">
        <f t="shared" si="111"/>
        <v>0.27237928931999988</v>
      </c>
      <c r="F1468">
        <f t="shared" si="114"/>
        <v>0.31269852846064056</v>
      </c>
      <c r="G1468">
        <f t="shared" si="113"/>
        <v>-4.0319239140640672E-2</v>
      </c>
    </row>
    <row r="1469" spans="1:7" x14ac:dyDescent="0.2">
      <c r="A1469">
        <v>20101029</v>
      </c>
      <c r="B1469">
        <v>54.17</v>
      </c>
      <c r="C1469">
        <f t="shared" si="110"/>
        <v>53.97096086237628</v>
      </c>
      <c r="D1469">
        <f t="shared" si="112"/>
        <v>53.699993184206363</v>
      </c>
      <c r="E1469">
        <f t="shared" si="111"/>
        <v>0.27096767816991729</v>
      </c>
      <c r="F1469">
        <f t="shared" si="114"/>
        <v>0.30435235840249597</v>
      </c>
      <c r="G1469">
        <f t="shared" si="113"/>
        <v>-3.3384680232578678E-2</v>
      </c>
    </row>
    <row r="1470" spans="1:7" x14ac:dyDescent="0.2">
      <c r="A1470">
        <v>20101101</v>
      </c>
      <c r="B1470">
        <v>54.31</v>
      </c>
      <c r="C1470">
        <f t="shared" si="110"/>
        <v>54.023120729703002</v>
      </c>
      <c r="D1470">
        <f t="shared" si="112"/>
        <v>53.74517887426515</v>
      </c>
      <c r="E1470">
        <f t="shared" si="111"/>
        <v>0.27794185543785233</v>
      </c>
      <c r="F1470">
        <f t="shared" si="114"/>
        <v>0.29907025780956725</v>
      </c>
      <c r="G1470">
        <f t="shared" si="113"/>
        <v>-2.1128402371714927E-2</v>
      </c>
    </row>
    <row r="1471" spans="1:7" x14ac:dyDescent="0.2">
      <c r="A1471">
        <v>20101102</v>
      </c>
      <c r="B1471">
        <v>54.79</v>
      </c>
      <c r="C1471">
        <f t="shared" si="110"/>
        <v>54.141102155902544</v>
      </c>
      <c r="D1471">
        <f t="shared" si="112"/>
        <v>53.822573031726989</v>
      </c>
      <c r="E1471">
        <f t="shared" si="111"/>
        <v>0.31852912417555501</v>
      </c>
      <c r="F1471">
        <f t="shared" si="114"/>
        <v>0.30296203108276482</v>
      </c>
      <c r="G1471">
        <f t="shared" si="113"/>
        <v>1.5567093092790196E-2</v>
      </c>
    </row>
    <row r="1472" spans="1:7" x14ac:dyDescent="0.2">
      <c r="A1472">
        <v>20101103</v>
      </c>
      <c r="B1472">
        <v>54.91</v>
      </c>
      <c r="C1472">
        <f t="shared" si="110"/>
        <v>54.259394131917539</v>
      </c>
      <c r="D1472">
        <f t="shared" si="112"/>
        <v>53.903123177524989</v>
      </c>
      <c r="E1472">
        <f t="shared" si="111"/>
        <v>0.3562709543925493</v>
      </c>
      <c r="F1472">
        <f t="shared" si="114"/>
        <v>0.3136238157447217</v>
      </c>
      <c r="G1472">
        <f t="shared" si="113"/>
        <v>4.2647138647827598E-2</v>
      </c>
    </row>
    <row r="1473" spans="1:7" x14ac:dyDescent="0.2">
      <c r="A1473">
        <v>20101104</v>
      </c>
      <c r="B1473">
        <v>55.36</v>
      </c>
      <c r="C1473">
        <f t="shared" si="110"/>
        <v>54.42871811162253</v>
      </c>
      <c r="D1473">
        <f t="shared" si="112"/>
        <v>54.011039979189803</v>
      </c>
      <c r="E1473">
        <f t="shared" si="111"/>
        <v>0.41767813243272656</v>
      </c>
      <c r="F1473">
        <f t="shared" si="114"/>
        <v>0.33443467908232272</v>
      </c>
      <c r="G1473">
        <f t="shared" si="113"/>
        <v>8.324345335040384E-2</v>
      </c>
    </row>
    <row r="1474" spans="1:7" x14ac:dyDescent="0.2">
      <c r="A1474">
        <v>20101105</v>
      </c>
      <c r="B1474">
        <v>55.2</v>
      </c>
      <c r="C1474">
        <f t="shared" si="110"/>
        <v>54.547376863680597</v>
      </c>
      <c r="D1474">
        <f t="shared" si="112"/>
        <v>54.09911109184241</v>
      </c>
      <c r="E1474">
        <f t="shared" si="111"/>
        <v>0.44826577183818728</v>
      </c>
      <c r="F1474">
        <f t="shared" si="114"/>
        <v>0.35720089763349561</v>
      </c>
      <c r="G1474">
        <f t="shared" si="113"/>
        <v>9.106487420469167E-2</v>
      </c>
    </row>
    <row r="1475" spans="1:7" x14ac:dyDescent="0.2">
      <c r="A1475">
        <v>20101108</v>
      </c>
      <c r="B1475">
        <v>54.91</v>
      </c>
      <c r="C1475">
        <f t="shared" si="110"/>
        <v>54.603165038498965</v>
      </c>
      <c r="D1475">
        <f t="shared" si="112"/>
        <v>54.159176936891122</v>
      </c>
      <c r="E1475">
        <f t="shared" si="111"/>
        <v>0.44398810160784308</v>
      </c>
      <c r="F1475">
        <f t="shared" si="114"/>
        <v>0.37455833842836511</v>
      </c>
      <c r="G1475">
        <f t="shared" si="113"/>
        <v>6.9429763179477966E-2</v>
      </c>
    </row>
    <row r="1476" spans="1:7" x14ac:dyDescent="0.2">
      <c r="A1476">
        <v>20101109</v>
      </c>
      <c r="B1476">
        <v>55.05</v>
      </c>
      <c r="C1476">
        <f t="shared" si="110"/>
        <v>54.671908878729894</v>
      </c>
      <c r="D1476">
        <f t="shared" si="112"/>
        <v>54.22516383045474</v>
      </c>
      <c r="E1476">
        <f t="shared" si="111"/>
        <v>0.44674504827515449</v>
      </c>
      <c r="F1476">
        <f t="shared" si="114"/>
        <v>0.38899568039772298</v>
      </c>
      <c r="G1476">
        <f t="shared" si="113"/>
        <v>5.7749367877431512E-2</v>
      </c>
    </row>
    <row r="1477" spans="1:7" x14ac:dyDescent="0.2">
      <c r="A1477">
        <v>20101110</v>
      </c>
      <c r="B1477">
        <v>54.51</v>
      </c>
      <c r="C1477">
        <f t="shared" si="110"/>
        <v>54.646999820463755</v>
      </c>
      <c r="D1477">
        <f t="shared" si="112"/>
        <v>54.246262805976613</v>
      </c>
      <c r="E1477">
        <f t="shared" si="111"/>
        <v>0.40073701448714161</v>
      </c>
      <c r="F1477">
        <f t="shared" si="114"/>
        <v>0.39134394721560672</v>
      </c>
      <c r="G1477">
        <f t="shared" si="113"/>
        <v>9.3930672715348829E-3</v>
      </c>
    </row>
    <row r="1478" spans="1:7" x14ac:dyDescent="0.2">
      <c r="A1478">
        <v>20101111</v>
      </c>
      <c r="B1478">
        <v>54.34</v>
      </c>
      <c r="C1478">
        <f t="shared" si="110"/>
        <v>54.599769078853946</v>
      </c>
      <c r="D1478">
        <f t="shared" si="112"/>
        <v>54.253206301830197</v>
      </c>
      <c r="E1478">
        <f t="shared" si="111"/>
        <v>0.34656277702374894</v>
      </c>
      <c r="F1478">
        <f t="shared" si="114"/>
        <v>0.38238771317723519</v>
      </c>
      <c r="G1478">
        <f t="shared" si="113"/>
        <v>-3.5824936153486253E-2</v>
      </c>
    </row>
    <row r="1479" spans="1:7" x14ac:dyDescent="0.2">
      <c r="A1479">
        <v>20101112</v>
      </c>
      <c r="B1479">
        <v>54.13</v>
      </c>
      <c r="C1479">
        <f t="shared" si="110"/>
        <v>54.527496912876416</v>
      </c>
      <c r="D1479">
        <f t="shared" si="112"/>
        <v>54.244079909102034</v>
      </c>
      <c r="E1479">
        <f t="shared" si="111"/>
        <v>0.28341700377438173</v>
      </c>
      <c r="F1479">
        <f t="shared" si="114"/>
        <v>0.36259357129666447</v>
      </c>
      <c r="G1479">
        <f t="shared" si="113"/>
        <v>-7.9176567522282748E-2</v>
      </c>
    </row>
    <row r="1480" spans="1:7" x14ac:dyDescent="0.2">
      <c r="A1480">
        <v>20101115</v>
      </c>
      <c r="B1480">
        <v>53.95</v>
      </c>
      <c r="C1480">
        <f t="shared" si="110"/>
        <v>54.438651233972351</v>
      </c>
      <c r="D1480">
        <f t="shared" si="112"/>
        <v>54.222296212131511</v>
      </c>
      <c r="E1480">
        <f t="shared" si="111"/>
        <v>0.21635502184084032</v>
      </c>
      <c r="F1480">
        <f t="shared" si="114"/>
        <v>0.33334586140549965</v>
      </c>
      <c r="G1480">
        <f t="shared" si="113"/>
        <v>-0.11699083956465933</v>
      </c>
    </row>
    <row r="1481" spans="1:7" x14ac:dyDescent="0.2">
      <c r="A1481">
        <v>20101116</v>
      </c>
      <c r="B1481">
        <v>54.26</v>
      </c>
      <c r="C1481">
        <f t="shared" si="110"/>
        <v>54.41116642874583</v>
      </c>
      <c r="D1481">
        <f t="shared" si="112"/>
        <v>54.225089085306955</v>
      </c>
      <c r="E1481">
        <f t="shared" si="111"/>
        <v>0.18607734343887472</v>
      </c>
      <c r="F1481">
        <f t="shared" si="114"/>
        <v>0.30389215781217466</v>
      </c>
      <c r="G1481">
        <f t="shared" si="113"/>
        <v>-0.11781481437329994</v>
      </c>
    </row>
    <row r="1482" spans="1:7" x14ac:dyDescent="0.2">
      <c r="A1482">
        <v>20101117</v>
      </c>
      <c r="B1482">
        <v>53.77</v>
      </c>
      <c r="C1482">
        <f t="shared" si="110"/>
        <v>54.312525439708011</v>
      </c>
      <c r="D1482">
        <f t="shared" si="112"/>
        <v>54.191378782691629</v>
      </c>
      <c r="E1482">
        <f t="shared" si="111"/>
        <v>0.12114665701638216</v>
      </c>
      <c r="F1482">
        <f t="shared" si="114"/>
        <v>0.26734305765301614</v>
      </c>
      <c r="G1482">
        <f t="shared" si="113"/>
        <v>-0.14619640063663397</v>
      </c>
    </row>
    <row r="1483" spans="1:7" x14ac:dyDescent="0.2">
      <c r="A1483">
        <v>20101118</v>
      </c>
      <c r="B1483">
        <v>53.98</v>
      </c>
      <c r="C1483">
        <f t="shared" si="110"/>
        <v>54.261367679752937</v>
      </c>
      <c r="D1483">
        <f t="shared" si="112"/>
        <v>54.175721095084839</v>
      </c>
      <c r="E1483">
        <f t="shared" si="111"/>
        <v>8.5646584668097603E-2</v>
      </c>
      <c r="F1483">
        <f t="shared" si="114"/>
        <v>0.23100376305603243</v>
      </c>
      <c r="G1483">
        <f t="shared" si="113"/>
        <v>-0.14535717838793483</v>
      </c>
    </row>
    <row r="1484" spans="1:7" x14ac:dyDescent="0.2">
      <c r="A1484">
        <v>20101119</v>
      </c>
      <c r="B1484">
        <v>54.4</v>
      </c>
      <c r="C1484">
        <f t="shared" si="110"/>
        <v>54.282695729021711</v>
      </c>
      <c r="D1484">
        <f t="shared" si="112"/>
        <v>54.192334347300779</v>
      </c>
      <c r="E1484">
        <f t="shared" si="111"/>
        <v>9.0361381720931888E-2</v>
      </c>
      <c r="F1484">
        <f t="shared" si="114"/>
        <v>0.20287528678901232</v>
      </c>
      <c r="G1484">
        <f t="shared" si="113"/>
        <v>-0.11251390506808043</v>
      </c>
    </row>
    <row r="1485" spans="1:7" x14ac:dyDescent="0.2">
      <c r="A1485">
        <v>20101122</v>
      </c>
      <c r="B1485">
        <v>54.38</v>
      </c>
      <c r="C1485">
        <f t="shared" si="110"/>
        <v>54.297665616864521</v>
      </c>
      <c r="D1485">
        <f t="shared" si="112"/>
        <v>54.206235506759981</v>
      </c>
      <c r="E1485">
        <f t="shared" si="111"/>
        <v>9.1430110104539608E-2</v>
      </c>
      <c r="F1485">
        <f t="shared" si="114"/>
        <v>0.18058625145211779</v>
      </c>
      <c r="G1485">
        <f t="shared" si="113"/>
        <v>-8.9156141347578183E-2</v>
      </c>
    </row>
    <row r="1486" spans="1:7" x14ac:dyDescent="0.2">
      <c r="A1486">
        <v>20101123</v>
      </c>
      <c r="B1486">
        <v>53.67</v>
      </c>
      <c r="C1486">
        <f t="shared" si="110"/>
        <v>54.201101675808445</v>
      </c>
      <c r="D1486">
        <f t="shared" si="112"/>
        <v>54.166514358111087</v>
      </c>
      <c r="E1486">
        <f t="shared" si="111"/>
        <v>3.4587317697358344E-2</v>
      </c>
      <c r="F1486">
        <f t="shared" si="114"/>
        <v>0.1513864647011659</v>
      </c>
      <c r="G1486">
        <f t="shared" si="113"/>
        <v>-0.11679914700380756</v>
      </c>
    </row>
    <row r="1487" spans="1:7" x14ac:dyDescent="0.2">
      <c r="A1487">
        <v>20101124</v>
      </c>
      <c r="B1487">
        <v>54.01</v>
      </c>
      <c r="C1487">
        <f t="shared" ref="C1487:C1550" si="115">(B1487*(2/(12+1))+C1486*(1-(2/(12+1))))</f>
        <v>54.171701417991756</v>
      </c>
      <c r="D1487">
        <f t="shared" si="112"/>
        <v>54.154920701954708</v>
      </c>
      <c r="E1487">
        <f t="shared" si="111"/>
        <v>1.6780716037047227E-2</v>
      </c>
      <c r="F1487">
        <f t="shared" si="114"/>
        <v>0.12446531496834216</v>
      </c>
      <c r="G1487">
        <f t="shared" si="113"/>
        <v>-0.10768459893129494</v>
      </c>
    </row>
    <row r="1488" spans="1:7" x14ac:dyDescent="0.2">
      <c r="A1488">
        <v>20101126</v>
      </c>
      <c r="B1488">
        <v>53.74</v>
      </c>
      <c r="C1488">
        <f t="shared" si="115"/>
        <v>54.105285815223795</v>
      </c>
      <c r="D1488">
        <f t="shared" si="112"/>
        <v>54.124185835143251</v>
      </c>
      <c r="E1488">
        <f t="shared" si="111"/>
        <v>-1.8900019919456668E-2</v>
      </c>
      <c r="F1488">
        <f t="shared" si="114"/>
        <v>9.5792247990782398E-2</v>
      </c>
      <c r="G1488">
        <f t="shared" si="113"/>
        <v>-0.11469226791023907</v>
      </c>
    </row>
    <row r="1489" spans="1:7" x14ac:dyDescent="0.2">
      <c r="A1489">
        <v>20101129</v>
      </c>
      <c r="B1489">
        <v>53.85</v>
      </c>
      <c r="C1489">
        <f t="shared" si="115"/>
        <v>54.066011074420132</v>
      </c>
      <c r="D1489">
        <f t="shared" si="112"/>
        <v>54.103875773280784</v>
      </c>
      <c r="E1489">
        <f t="shared" si="111"/>
        <v>-3.7864698860651913E-2</v>
      </c>
      <c r="F1489">
        <f t="shared" si="114"/>
        <v>6.9060858620495533E-2</v>
      </c>
      <c r="G1489">
        <f t="shared" si="113"/>
        <v>-0.10692555748114745</v>
      </c>
    </row>
    <row r="1490" spans="1:7" x14ac:dyDescent="0.2">
      <c r="A1490">
        <v>20101130</v>
      </c>
      <c r="B1490">
        <v>54.09</v>
      </c>
      <c r="C1490">
        <f t="shared" si="115"/>
        <v>54.0697016783555</v>
      </c>
      <c r="D1490">
        <f t="shared" si="112"/>
        <v>54.102847938222951</v>
      </c>
      <c r="E1490">
        <f t="shared" si="111"/>
        <v>-3.3146259867450567E-2</v>
      </c>
      <c r="F1490">
        <f t="shared" si="114"/>
        <v>4.861943492290631E-2</v>
      </c>
      <c r="G1490">
        <f t="shared" si="113"/>
        <v>-8.1765694790356877E-2</v>
      </c>
    </row>
    <row r="1491" spans="1:7" x14ac:dyDescent="0.2">
      <c r="A1491">
        <v>20101201</v>
      </c>
      <c r="B1491">
        <v>54.7</v>
      </c>
      <c r="C1491">
        <f t="shared" si="115"/>
        <v>54.166670650916195</v>
      </c>
      <c r="D1491">
        <f t="shared" si="112"/>
        <v>54.147081424280508</v>
      </c>
      <c r="E1491">
        <f t="shared" si="111"/>
        <v>1.9589226635687851E-2</v>
      </c>
      <c r="F1491">
        <f t="shared" si="114"/>
        <v>4.2813393265462622E-2</v>
      </c>
      <c r="G1491">
        <f t="shared" si="113"/>
        <v>-2.3224166629774771E-2</v>
      </c>
    </row>
    <row r="1492" spans="1:7" x14ac:dyDescent="0.2">
      <c r="A1492">
        <v>20101202</v>
      </c>
      <c r="B1492">
        <v>54.75</v>
      </c>
      <c r="C1492">
        <f t="shared" si="115"/>
        <v>54.256413627698322</v>
      </c>
      <c r="D1492">
        <f t="shared" si="112"/>
        <v>54.191742059518994</v>
      </c>
      <c r="E1492">
        <f t="shared" si="111"/>
        <v>6.4671568179328176E-2</v>
      </c>
      <c r="F1492">
        <f t="shared" si="114"/>
        <v>4.7185028248235734E-2</v>
      </c>
      <c r="G1492">
        <f t="shared" si="113"/>
        <v>1.7486539931092442E-2</v>
      </c>
    </row>
    <row r="1493" spans="1:7" x14ac:dyDescent="0.2">
      <c r="A1493">
        <v>20101203</v>
      </c>
      <c r="B1493">
        <v>54.62</v>
      </c>
      <c r="C1493">
        <f t="shared" si="115"/>
        <v>54.312349992667812</v>
      </c>
      <c r="D1493">
        <f t="shared" si="112"/>
        <v>54.223464869924996</v>
      </c>
      <c r="E1493">
        <f t="shared" si="111"/>
        <v>8.8885122742816236E-2</v>
      </c>
      <c r="F1493">
        <f t="shared" si="114"/>
        <v>5.552504714715184E-2</v>
      </c>
      <c r="G1493">
        <f t="shared" si="113"/>
        <v>3.3360075595664396E-2</v>
      </c>
    </row>
    <row r="1494" spans="1:7" x14ac:dyDescent="0.2">
      <c r="A1494">
        <v>20101206</v>
      </c>
      <c r="B1494">
        <v>54.47</v>
      </c>
      <c r="C1494">
        <f t="shared" si="115"/>
        <v>54.336603839949689</v>
      </c>
      <c r="D1494">
        <f t="shared" si="112"/>
        <v>54.241726731412037</v>
      </c>
      <c r="E1494">
        <f t="shared" si="111"/>
        <v>9.4877108537652077E-2</v>
      </c>
      <c r="F1494">
        <f t="shared" si="114"/>
        <v>6.339545942525189E-2</v>
      </c>
      <c r="G1494">
        <f t="shared" si="113"/>
        <v>3.1481649112400187E-2</v>
      </c>
    </row>
    <row r="1495" spans="1:7" x14ac:dyDescent="0.2">
      <c r="A1495">
        <v>20101207</v>
      </c>
      <c r="B1495">
        <v>55.09</v>
      </c>
      <c r="C1495">
        <f t="shared" si="115"/>
        <v>54.452510941495888</v>
      </c>
      <c r="D1495">
        <f t="shared" si="112"/>
        <v>54.304561788344472</v>
      </c>
      <c r="E1495">
        <f t="shared" si="111"/>
        <v>0.14794915315141566</v>
      </c>
      <c r="F1495">
        <f t="shared" si="114"/>
        <v>8.0306198170484649E-2</v>
      </c>
      <c r="G1495">
        <f t="shared" si="113"/>
        <v>6.7642954980931008E-2</v>
      </c>
    </row>
    <row r="1496" spans="1:7" x14ac:dyDescent="0.2">
      <c r="A1496">
        <v>20101208</v>
      </c>
      <c r="B1496">
        <v>54.49</v>
      </c>
      <c r="C1496">
        <f t="shared" si="115"/>
        <v>54.458278488958058</v>
      </c>
      <c r="D1496">
        <f t="shared" si="112"/>
        <v>54.318297952170809</v>
      </c>
      <c r="E1496">
        <f t="shared" si="111"/>
        <v>0.13998053678724887</v>
      </c>
      <c r="F1496">
        <f t="shared" si="114"/>
        <v>9.2241065893837487E-2</v>
      </c>
      <c r="G1496">
        <f t="shared" si="113"/>
        <v>4.7739470893411379E-2</v>
      </c>
    </row>
    <row r="1497" spans="1:7" x14ac:dyDescent="0.2">
      <c r="A1497">
        <v>20101209</v>
      </c>
      <c r="B1497">
        <v>54.34</v>
      </c>
      <c r="C1497">
        <f t="shared" si="115"/>
        <v>54.440081798349127</v>
      </c>
      <c r="D1497">
        <f t="shared" si="112"/>
        <v>54.319905511269269</v>
      </c>
      <c r="E1497">
        <f t="shared" si="111"/>
        <v>0.1201762870798575</v>
      </c>
      <c r="F1497">
        <f t="shared" si="114"/>
        <v>9.7828110131041493E-2</v>
      </c>
      <c r="G1497">
        <f t="shared" si="113"/>
        <v>2.2348176948816009E-2</v>
      </c>
    </row>
    <row r="1498" spans="1:7" x14ac:dyDescent="0.2">
      <c r="A1498">
        <v>20101210</v>
      </c>
      <c r="B1498">
        <v>54.28</v>
      </c>
      <c r="C1498">
        <f t="shared" si="115"/>
        <v>54.415453829372339</v>
      </c>
      <c r="D1498">
        <f t="shared" si="112"/>
        <v>54.316949547471545</v>
      </c>
      <c r="E1498">
        <f t="shared" si="111"/>
        <v>9.850428190079441E-2</v>
      </c>
      <c r="F1498">
        <f t="shared" si="114"/>
        <v>9.7963344484992082E-2</v>
      </c>
      <c r="G1498">
        <f t="shared" si="113"/>
        <v>5.4093741580232835E-4</v>
      </c>
    </row>
    <row r="1499" spans="1:7" x14ac:dyDescent="0.2">
      <c r="A1499">
        <v>20101213</v>
      </c>
      <c r="B1499">
        <v>54.21</v>
      </c>
      <c r="C1499">
        <f t="shared" si="115"/>
        <v>54.383845547930434</v>
      </c>
      <c r="D1499">
        <f t="shared" si="112"/>
        <v>54.309027358769953</v>
      </c>
      <c r="E1499">
        <f t="shared" si="111"/>
        <v>7.4818189160481552E-2</v>
      </c>
      <c r="F1499">
        <f t="shared" si="114"/>
        <v>9.3334313420089979E-2</v>
      </c>
      <c r="G1499">
        <f t="shared" si="113"/>
        <v>-1.8516124259608427E-2</v>
      </c>
    </row>
    <row r="1500" spans="1:7" x14ac:dyDescent="0.2">
      <c r="A1500">
        <v>20101214</v>
      </c>
      <c r="B1500">
        <v>54.46</v>
      </c>
      <c r="C1500">
        <f t="shared" si="115"/>
        <v>54.395561617479594</v>
      </c>
      <c r="D1500">
        <f t="shared" si="112"/>
        <v>54.320210517379579</v>
      </c>
      <c r="E1500">
        <f t="shared" ref="E1500:E1563" si="116">C1500-D1500</f>
        <v>7.5351100100014889E-2</v>
      </c>
      <c r="F1500">
        <f t="shared" si="114"/>
        <v>8.9737670756074972E-2</v>
      </c>
      <c r="G1500">
        <f t="shared" si="113"/>
        <v>-1.4386570656060083E-2</v>
      </c>
    </row>
    <row r="1501" spans="1:7" x14ac:dyDescent="0.2">
      <c r="A1501">
        <v>20101215</v>
      </c>
      <c r="B1501">
        <v>54.23</v>
      </c>
      <c r="C1501">
        <f t="shared" si="115"/>
        <v>54.370090599405806</v>
      </c>
      <c r="D1501">
        <f t="shared" ref="D1501:D1564" si="117">B1501*(2/(26+1)) + D1500*(1-(2/(26+1)))</f>
        <v>54.313528256832939</v>
      </c>
      <c r="E1501">
        <f t="shared" si="116"/>
        <v>5.6562342572867408E-2</v>
      </c>
      <c r="F1501">
        <f t="shared" si="114"/>
        <v>8.3102605119433473E-2</v>
      </c>
      <c r="G1501">
        <f t="shared" si="113"/>
        <v>-2.6540262546566065E-2</v>
      </c>
    </row>
    <row r="1502" spans="1:7" x14ac:dyDescent="0.2">
      <c r="A1502">
        <v>20101216</v>
      </c>
      <c r="B1502">
        <v>54.63</v>
      </c>
      <c r="C1502">
        <f t="shared" si="115"/>
        <v>54.410076661035681</v>
      </c>
      <c r="D1502">
        <f t="shared" si="117"/>
        <v>54.336970608178646</v>
      </c>
      <c r="E1502">
        <f t="shared" si="116"/>
        <v>7.3106052857035309E-2</v>
      </c>
      <c r="F1502">
        <f t="shared" si="114"/>
        <v>8.1103294666953846E-2</v>
      </c>
      <c r="G1502">
        <f t="shared" si="113"/>
        <v>-7.9972418099185372E-3</v>
      </c>
    </row>
    <row r="1503" spans="1:7" x14ac:dyDescent="0.2">
      <c r="A1503">
        <v>20101217</v>
      </c>
      <c r="B1503">
        <v>54.41</v>
      </c>
      <c r="C1503">
        <f t="shared" si="115"/>
        <v>54.410064867030187</v>
      </c>
      <c r="D1503">
        <f t="shared" si="117"/>
        <v>54.342380192758007</v>
      </c>
      <c r="E1503">
        <f t="shared" si="116"/>
        <v>6.7684674272179279E-2</v>
      </c>
      <c r="F1503">
        <f t="shared" si="114"/>
        <v>7.8419570587998935E-2</v>
      </c>
      <c r="G1503">
        <f t="shared" si="113"/>
        <v>-1.0734896315819656E-2</v>
      </c>
    </row>
    <row r="1504" spans="1:7" x14ac:dyDescent="0.2">
      <c r="A1504">
        <v>20101220</v>
      </c>
      <c r="B1504">
        <v>53.77</v>
      </c>
      <c r="C1504">
        <f t="shared" si="115"/>
        <v>54.311593349025543</v>
      </c>
      <c r="D1504">
        <f t="shared" si="117"/>
        <v>54.299981659961119</v>
      </c>
      <c r="E1504">
        <f t="shared" si="116"/>
        <v>1.1611689064423558E-2</v>
      </c>
      <c r="F1504">
        <f t="shared" si="114"/>
        <v>6.5057994283283863E-2</v>
      </c>
      <c r="G1504">
        <f t="shared" si="113"/>
        <v>-5.3446305218860304E-2</v>
      </c>
    </row>
    <row r="1505" spans="1:7" x14ac:dyDescent="0.2">
      <c r="A1505">
        <v>20101221</v>
      </c>
      <c r="B1505">
        <v>53.65</v>
      </c>
      <c r="C1505">
        <f t="shared" si="115"/>
        <v>54.20980975686777</v>
      </c>
      <c r="D1505">
        <f t="shared" si="117"/>
        <v>54.25183487033437</v>
      </c>
      <c r="E1505">
        <f t="shared" si="116"/>
        <v>-4.2025113466600317E-2</v>
      </c>
      <c r="F1505">
        <f t="shared" si="114"/>
        <v>4.3641372733307024E-2</v>
      </c>
      <c r="G1505">
        <f t="shared" si="113"/>
        <v>-8.5666486199907341E-2</v>
      </c>
    </row>
    <row r="1506" spans="1:7" x14ac:dyDescent="0.2">
      <c r="A1506">
        <v>20101222</v>
      </c>
      <c r="B1506">
        <v>53.31</v>
      </c>
      <c r="C1506">
        <f t="shared" si="115"/>
        <v>54.071377486580424</v>
      </c>
      <c r="D1506">
        <f t="shared" si="117"/>
        <v>54.182069324383676</v>
      </c>
      <c r="E1506">
        <f t="shared" si="116"/>
        <v>-0.11069183780325176</v>
      </c>
      <c r="F1506">
        <f t="shared" si="114"/>
        <v>1.2774730625995268E-2</v>
      </c>
      <c r="G1506">
        <f t="shared" si="113"/>
        <v>-0.12346656842924703</v>
      </c>
    </row>
    <row r="1507" spans="1:7" x14ac:dyDescent="0.2">
      <c r="A1507">
        <v>20101223</v>
      </c>
      <c r="B1507">
        <v>53.6</v>
      </c>
      <c r="C1507">
        <f t="shared" si="115"/>
        <v>53.998857873260356</v>
      </c>
      <c r="D1507">
        <f t="shared" si="117"/>
        <v>54.138953078133028</v>
      </c>
      <c r="E1507">
        <f t="shared" si="116"/>
        <v>-0.14009520487267224</v>
      </c>
      <c r="F1507">
        <f t="shared" si="114"/>
        <v>-1.7799256473738236E-2</v>
      </c>
      <c r="G1507">
        <f t="shared" si="113"/>
        <v>-0.12229594839893401</v>
      </c>
    </row>
    <row r="1508" spans="1:7" x14ac:dyDescent="0.2">
      <c r="A1508">
        <v>20101227</v>
      </c>
      <c r="B1508">
        <v>53.57</v>
      </c>
      <c r="C1508">
        <f t="shared" si="115"/>
        <v>53.932879738912611</v>
      </c>
      <c r="D1508">
        <f t="shared" si="117"/>
        <v>54.096808405678729</v>
      </c>
      <c r="E1508">
        <f t="shared" si="116"/>
        <v>-0.16392866676611817</v>
      </c>
      <c r="F1508">
        <f t="shared" si="114"/>
        <v>-4.7025138532214225E-2</v>
      </c>
      <c r="G1508">
        <f t="shared" ref="G1508:G1571" si="118">E1508-F1508</f>
        <v>-0.11690352823390394</v>
      </c>
    </row>
    <row r="1509" spans="1:7" x14ac:dyDescent="0.2">
      <c r="A1509">
        <v>20101228</v>
      </c>
      <c r="B1509">
        <v>53.74</v>
      </c>
      <c r="C1509">
        <f t="shared" si="115"/>
        <v>53.903205932926056</v>
      </c>
      <c r="D1509">
        <f t="shared" si="117"/>
        <v>54.070378153406232</v>
      </c>
      <c r="E1509">
        <f t="shared" si="116"/>
        <v>-0.16717222048017533</v>
      </c>
      <c r="F1509">
        <f t="shared" ref="F1509:F1572" si="119">(E1509*(2/(9+1))+F1508*(1-(2/(9+1))))</f>
        <v>-7.1054554921806456E-2</v>
      </c>
      <c r="G1509">
        <f t="shared" si="118"/>
        <v>-9.611766555836887E-2</v>
      </c>
    </row>
    <row r="1510" spans="1:7" x14ac:dyDescent="0.2">
      <c r="A1510">
        <v>20101229</v>
      </c>
      <c r="B1510">
        <v>54.08</v>
      </c>
      <c r="C1510">
        <f t="shared" si="115"/>
        <v>53.930405020168202</v>
      </c>
      <c r="D1510">
        <f t="shared" si="117"/>
        <v>54.071090882783551</v>
      </c>
      <c r="E1510">
        <f t="shared" si="116"/>
        <v>-0.14068586261534932</v>
      </c>
      <c r="F1510">
        <f t="shared" si="119"/>
        <v>-8.498081646051503E-2</v>
      </c>
      <c r="G1510">
        <f t="shared" si="118"/>
        <v>-5.5705046154834292E-2</v>
      </c>
    </row>
    <row r="1511" spans="1:7" x14ac:dyDescent="0.2">
      <c r="A1511">
        <v>20101230</v>
      </c>
      <c r="B1511">
        <v>54.07</v>
      </c>
      <c r="C1511">
        <f t="shared" si="115"/>
        <v>53.951881170911555</v>
      </c>
      <c r="D1511">
        <f t="shared" si="117"/>
        <v>54.071010076651433</v>
      </c>
      <c r="E1511">
        <f t="shared" si="116"/>
        <v>-0.11912890573987767</v>
      </c>
      <c r="F1511">
        <f t="shared" si="119"/>
        <v>-9.1810434316387565E-2</v>
      </c>
      <c r="G1511">
        <f t="shared" si="118"/>
        <v>-2.7318471423490101E-2</v>
      </c>
    </row>
    <row r="1512" spans="1:7" x14ac:dyDescent="0.2">
      <c r="A1512">
        <v>20101231</v>
      </c>
      <c r="B1512">
        <v>53.93</v>
      </c>
      <c r="C1512">
        <f t="shared" si="115"/>
        <v>53.948514836925163</v>
      </c>
      <c r="D1512">
        <f t="shared" si="117"/>
        <v>54.060564885788366</v>
      </c>
      <c r="E1512">
        <f t="shared" si="116"/>
        <v>-0.11205004886320324</v>
      </c>
      <c r="F1512">
        <f t="shared" si="119"/>
        <v>-9.5858357225750715E-2</v>
      </c>
      <c r="G1512">
        <f t="shared" si="118"/>
        <v>-1.6191691637452529E-2</v>
      </c>
    </row>
    <row r="1513" spans="1:7" x14ac:dyDescent="0.2">
      <c r="A1513">
        <v>20110103</v>
      </c>
      <c r="B1513">
        <v>54.56</v>
      </c>
      <c r="C1513">
        <f t="shared" si="115"/>
        <v>54.042589477398217</v>
      </c>
      <c r="D1513">
        <f t="shared" si="117"/>
        <v>54.097560079433677</v>
      </c>
      <c r="E1513">
        <f t="shared" si="116"/>
        <v>-5.4970602035460558E-2</v>
      </c>
      <c r="F1513">
        <f t="shared" si="119"/>
        <v>-8.7680806187692695E-2</v>
      </c>
      <c r="G1513">
        <f t="shared" si="118"/>
        <v>3.2710204152232136E-2</v>
      </c>
    </row>
    <row r="1514" spans="1:7" x14ac:dyDescent="0.2">
      <c r="A1514">
        <v>20110104</v>
      </c>
      <c r="B1514">
        <v>54.77</v>
      </c>
      <c r="C1514">
        <f t="shared" si="115"/>
        <v>54.154498788567722</v>
      </c>
      <c r="D1514">
        <f t="shared" si="117"/>
        <v>54.147370443920067</v>
      </c>
      <c r="E1514">
        <f t="shared" si="116"/>
        <v>7.1283446476542167E-3</v>
      </c>
      <c r="F1514">
        <f t="shared" si="119"/>
        <v>-6.871897602062331E-2</v>
      </c>
      <c r="G1514">
        <f t="shared" si="118"/>
        <v>7.5847320668277526E-2</v>
      </c>
    </row>
    <row r="1515" spans="1:7" x14ac:dyDescent="0.2">
      <c r="A1515">
        <v>20110105</v>
      </c>
      <c r="B1515">
        <v>54.41</v>
      </c>
      <c r="C1515">
        <f t="shared" si="115"/>
        <v>54.193806667249603</v>
      </c>
      <c r="D1515">
        <f t="shared" si="117"/>
        <v>54.166824485111171</v>
      </c>
      <c r="E1515">
        <f t="shared" si="116"/>
        <v>2.698218213843262E-2</v>
      </c>
      <c r="F1515">
        <f t="shared" si="119"/>
        <v>-4.9578744388812129E-2</v>
      </c>
      <c r="G1515">
        <f t="shared" si="118"/>
        <v>7.6560926527244749E-2</v>
      </c>
    </row>
    <row r="1516" spans="1:7" x14ac:dyDescent="0.2">
      <c r="A1516">
        <v>20110106</v>
      </c>
      <c r="B1516">
        <v>53.96</v>
      </c>
      <c r="C1516">
        <f t="shared" si="115"/>
        <v>54.157836410749667</v>
      </c>
      <c r="D1516">
        <f t="shared" si="117"/>
        <v>54.151504152880719</v>
      </c>
      <c r="E1516">
        <f t="shared" si="116"/>
        <v>6.3322578689479769E-3</v>
      </c>
      <c r="F1516">
        <f t="shared" si="119"/>
        <v>-3.8396543937260115E-2</v>
      </c>
      <c r="G1516">
        <f t="shared" si="118"/>
        <v>4.4728801806208092E-2</v>
      </c>
    </row>
    <row r="1517" spans="1:7" x14ac:dyDescent="0.2">
      <c r="A1517">
        <v>20110107</v>
      </c>
      <c r="B1517">
        <v>54.08</v>
      </c>
      <c r="C1517">
        <f t="shared" si="115"/>
        <v>54.145861578326638</v>
      </c>
      <c r="D1517">
        <f t="shared" si="117"/>
        <v>54.146207548963631</v>
      </c>
      <c r="E1517">
        <f t="shared" si="116"/>
        <v>-3.4597063699237651E-4</v>
      </c>
      <c r="F1517">
        <f t="shared" si="119"/>
        <v>-3.0786429277206567E-2</v>
      </c>
      <c r="G1517">
        <f t="shared" si="118"/>
        <v>3.0440458640214191E-2</v>
      </c>
    </row>
    <row r="1518" spans="1:7" x14ac:dyDescent="0.2">
      <c r="A1518">
        <v>20110110</v>
      </c>
      <c r="B1518">
        <v>53.73</v>
      </c>
      <c r="C1518">
        <f t="shared" si="115"/>
        <v>54.081882873968695</v>
      </c>
      <c r="D1518">
        <f t="shared" si="117"/>
        <v>54.115377360151506</v>
      </c>
      <c r="E1518">
        <f t="shared" si="116"/>
        <v>-3.349448618281059E-2</v>
      </c>
      <c r="F1518">
        <f t="shared" si="119"/>
        <v>-3.1328040658327373E-2</v>
      </c>
      <c r="G1518">
        <f t="shared" si="118"/>
        <v>-2.1664455244832168E-3</v>
      </c>
    </row>
    <row r="1519" spans="1:7" x14ac:dyDescent="0.2">
      <c r="A1519">
        <v>20110111</v>
      </c>
      <c r="B1519">
        <v>54.29</v>
      </c>
      <c r="C1519">
        <f t="shared" si="115"/>
        <v>54.113900893358121</v>
      </c>
      <c r="D1519">
        <f t="shared" si="117"/>
        <v>54.128312370510649</v>
      </c>
      <c r="E1519">
        <f t="shared" si="116"/>
        <v>-1.4411477152528107E-2</v>
      </c>
      <c r="F1519">
        <f t="shared" si="119"/>
        <v>-2.7944727957167521E-2</v>
      </c>
      <c r="G1519">
        <f t="shared" si="118"/>
        <v>1.3533250804639414E-2</v>
      </c>
    </row>
    <row r="1520" spans="1:7" x14ac:dyDescent="0.2">
      <c r="A1520">
        <v>20110112</v>
      </c>
      <c r="B1520">
        <v>54.85</v>
      </c>
      <c r="C1520">
        <f t="shared" si="115"/>
        <v>54.227146909764564</v>
      </c>
      <c r="D1520">
        <f t="shared" si="117"/>
        <v>54.181770713435789</v>
      </c>
      <c r="E1520">
        <f t="shared" si="116"/>
        <v>4.5376196328774654E-2</v>
      </c>
      <c r="F1520">
        <f t="shared" si="119"/>
        <v>-1.3280543099979086E-2</v>
      </c>
      <c r="G1520">
        <f t="shared" si="118"/>
        <v>5.865673942875374E-2</v>
      </c>
    </row>
    <row r="1521" spans="1:7" x14ac:dyDescent="0.2">
      <c r="A1521">
        <v>20110113</v>
      </c>
      <c r="B1521">
        <v>54.79</v>
      </c>
      <c r="C1521">
        <f t="shared" si="115"/>
        <v>54.313739692877711</v>
      </c>
      <c r="D1521">
        <f t="shared" si="117"/>
        <v>54.22682473466277</v>
      </c>
      <c r="E1521">
        <f t="shared" si="116"/>
        <v>8.6914958214940441E-2</v>
      </c>
      <c r="F1521">
        <f t="shared" si="119"/>
        <v>6.7585571630048198E-3</v>
      </c>
      <c r="G1521">
        <f t="shared" si="118"/>
        <v>8.0156401051935625E-2</v>
      </c>
    </row>
    <row r="1522" spans="1:7" x14ac:dyDescent="0.2">
      <c r="A1522">
        <v>20110114</v>
      </c>
      <c r="B1522">
        <v>54.81</v>
      </c>
      <c r="C1522">
        <f t="shared" si="115"/>
        <v>54.390087432434989</v>
      </c>
      <c r="D1522">
        <f t="shared" si="117"/>
        <v>54.270022902465527</v>
      </c>
      <c r="E1522">
        <f t="shared" si="116"/>
        <v>0.12006452996946138</v>
      </c>
      <c r="F1522">
        <f t="shared" si="119"/>
        <v>2.9419751724296131E-2</v>
      </c>
      <c r="G1522">
        <f t="shared" si="118"/>
        <v>9.0644778245165245E-2</v>
      </c>
    </row>
    <row r="1523" spans="1:7" x14ac:dyDescent="0.2">
      <c r="A1523">
        <v>20110118</v>
      </c>
      <c r="B1523">
        <v>55.14</v>
      </c>
      <c r="C1523">
        <f t="shared" si="115"/>
        <v>54.505458596675759</v>
      </c>
      <c r="D1523">
        <f t="shared" si="117"/>
        <v>54.334465650431042</v>
      </c>
      <c r="E1523">
        <f t="shared" si="116"/>
        <v>0.17099294624471639</v>
      </c>
      <c r="F1523">
        <f t="shared" si="119"/>
        <v>5.7734390628380185E-2</v>
      </c>
      <c r="G1523">
        <f t="shared" si="118"/>
        <v>0.11325855561633622</v>
      </c>
    </row>
    <row r="1524" spans="1:7" x14ac:dyDescent="0.2">
      <c r="A1524">
        <v>20110119</v>
      </c>
      <c r="B1524">
        <v>55.03</v>
      </c>
      <c r="C1524">
        <f t="shared" si="115"/>
        <v>54.586157274110256</v>
      </c>
      <c r="D1524">
        <f t="shared" si="117"/>
        <v>54.38598671336208</v>
      </c>
      <c r="E1524">
        <f t="shared" si="116"/>
        <v>0.20017056074817674</v>
      </c>
      <c r="F1524">
        <f t="shared" si="119"/>
        <v>8.6221624652339499E-2</v>
      </c>
      <c r="G1524">
        <f t="shared" si="118"/>
        <v>0.11394893609583724</v>
      </c>
    </row>
    <row r="1525" spans="1:7" x14ac:dyDescent="0.2">
      <c r="A1525">
        <v>20110120</v>
      </c>
      <c r="B1525">
        <v>55.99</v>
      </c>
      <c r="C1525">
        <f t="shared" si="115"/>
        <v>54.802133078093291</v>
      </c>
      <c r="D1525">
        <f t="shared" si="117"/>
        <v>54.504802512372294</v>
      </c>
      <c r="E1525">
        <f t="shared" si="116"/>
        <v>0.2973305657209977</v>
      </c>
      <c r="F1525">
        <f t="shared" si="119"/>
        <v>0.12844341286607114</v>
      </c>
      <c r="G1525">
        <f t="shared" si="118"/>
        <v>0.16888715285492656</v>
      </c>
    </row>
    <row r="1526" spans="1:7" x14ac:dyDescent="0.2">
      <c r="A1526">
        <v>20110121</v>
      </c>
      <c r="B1526">
        <v>55.73</v>
      </c>
      <c r="C1526">
        <f t="shared" si="115"/>
        <v>54.944881835309708</v>
      </c>
      <c r="D1526">
        <f t="shared" si="117"/>
        <v>54.595557881826203</v>
      </c>
      <c r="E1526">
        <f t="shared" si="116"/>
        <v>0.34932395348350553</v>
      </c>
      <c r="F1526">
        <f t="shared" si="119"/>
        <v>0.17261952098955802</v>
      </c>
      <c r="G1526">
        <f t="shared" si="118"/>
        <v>0.17670443249394752</v>
      </c>
    </row>
    <row r="1527" spans="1:7" x14ac:dyDescent="0.2">
      <c r="A1527">
        <v>20110124</v>
      </c>
      <c r="B1527">
        <v>56.05</v>
      </c>
      <c r="C1527">
        <f t="shared" si="115"/>
        <v>55.114900014492832</v>
      </c>
      <c r="D1527">
        <f t="shared" si="117"/>
        <v>54.70329433502426</v>
      </c>
      <c r="E1527">
        <f t="shared" si="116"/>
        <v>0.41160567946857185</v>
      </c>
      <c r="F1527">
        <f t="shared" si="119"/>
        <v>0.22041675268536079</v>
      </c>
      <c r="G1527">
        <f t="shared" si="118"/>
        <v>0.19118892678321106</v>
      </c>
    </row>
    <row r="1528" spans="1:7" x14ac:dyDescent="0.2">
      <c r="A1528">
        <v>20110125</v>
      </c>
      <c r="B1528">
        <v>57.26</v>
      </c>
      <c r="C1528">
        <f t="shared" si="115"/>
        <v>55.444915396878557</v>
      </c>
      <c r="D1528">
        <f t="shared" si="117"/>
        <v>54.892679939837279</v>
      </c>
      <c r="E1528">
        <f t="shared" si="116"/>
        <v>0.5522354570412773</v>
      </c>
      <c r="F1528">
        <f t="shared" si="119"/>
        <v>0.28678049355654411</v>
      </c>
      <c r="G1528">
        <f t="shared" si="118"/>
        <v>0.26545496348473319</v>
      </c>
    </row>
    <row r="1529" spans="1:7" x14ac:dyDescent="0.2">
      <c r="A1529">
        <v>20110126</v>
      </c>
      <c r="B1529">
        <v>57.32</v>
      </c>
      <c r="C1529">
        <f t="shared" si="115"/>
        <v>55.733389951204934</v>
      </c>
      <c r="D1529">
        <f t="shared" si="117"/>
        <v>55.072481425775258</v>
      </c>
      <c r="E1529">
        <f t="shared" si="116"/>
        <v>0.66090852542967582</v>
      </c>
      <c r="F1529">
        <f t="shared" si="119"/>
        <v>0.36160609993117043</v>
      </c>
      <c r="G1529">
        <f t="shared" si="118"/>
        <v>0.29930242549850539</v>
      </c>
    </row>
    <row r="1530" spans="1:7" x14ac:dyDescent="0.2">
      <c r="A1530">
        <v>20110127</v>
      </c>
      <c r="B1530">
        <v>57.57</v>
      </c>
      <c r="C1530">
        <f t="shared" si="115"/>
        <v>56.015945343327246</v>
      </c>
      <c r="D1530">
        <f t="shared" si="117"/>
        <v>55.257482801643754</v>
      </c>
      <c r="E1530">
        <f t="shared" si="116"/>
        <v>0.75846254168349247</v>
      </c>
      <c r="F1530">
        <f t="shared" si="119"/>
        <v>0.44097738828163485</v>
      </c>
      <c r="G1530">
        <f t="shared" si="118"/>
        <v>0.31748515340185762</v>
      </c>
    </row>
    <row r="1531" spans="1:7" x14ac:dyDescent="0.2">
      <c r="A1531">
        <v>20110128</v>
      </c>
      <c r="B1531">
        <v>56.7</v>
      </c>
      <c r="C1531">
        <f t="shared" si="115"/>
        <v>56.121184521276902</v>
      </c>
      <c r="D1531">
        <f t="shared" si="117"/>
        <v>55.364335927447925</v>
      </c>
      <c r="E1531">
        <f t="shared" si="116"/>
        <v>0.75684859382897685</v>
      </c>
      <c r="F1531">
        <f t="shared" si="119"/>
        <v>0.50415162939110325</v>
      </c>
      <c r="G1531">
        <f t="shared" si="118"/>
        <v>0.25269696443787359</v>
      </c>
    </row>
    <row r="1532" spans="1:7" x14ac:dyDescent="0.2">
      <c r="A1532">
        <v>20110131</v>
      </c>
      <c r="B1532">
        <v>56.07</v>
      </c>
      <c r="C1532">
        <f t="shared" si="115"/>
        <v>56.113309979541995</v>
      </c>
      <c r="D1532">
        <f t="shared" si="117"/>
        <v>55.416607340229561</v>
      </c>
      <c r="E1532">
        <f t="shared" si="116"/>
        <v>0.69670263931243426</v>
      </c>
      <c r="F1532">
        <f t="shared" si="119"/>
        <v>0.5426618313753695</v>
      </c>
      <c r="G1532">
        <f t="shared" si="118"/>
        <v>0.15404080793706476</v>
      </c>
    </row>
    <row r="1533" spans="1:7" x14ac:dyDescent="0.2">
      <c r="A1533">
        <v>20110201</v>
      </c>
      <c r="B1533">
        <v>56.33</v>
      </c>
      <c r="C1533">
        <f t="shared" si="115"/>
        <v>56.146646905766303</v>
      </c>
      <c r="D1533">
        <f t="shared" si="117"/>
        <v>55.48426605576811</v>
      </c>
      <c r="E1533">
        <f t="shared" si="116"/>
        <v>0.66238084999819336</v>
      </c>
      <c r="F1533">
        <f t="shared" si="119"/>
        <v>0.56660563509993422</v>
      </c>
      <c r="G1533">
        <f t="shared" si="118"/>
        <v>9.5775214898259131E-2</v>
      </c>
    </row>
    <row r="1534" spans="1:7" x14ac:dyDescent="0.2">
      <c r="A1534">
        <v>20110202</v>
      </c>
      <c r="B1534">
        <v>55.86</v>
      </c>
      <c r="C1534">
        <f t="shared" si="115"/>
        <v>56.102547381802253</v>
      </c>
      <c r="D1534">
        <f t="shared" si="117"/>
        <v>55.512098199785285</v>
      </c>
      <c r="E1534">
        <f t="shared" si="116"/>
        <v>0.59044918201696817</v>
      </c>
      <c r="F1534">
        <f t="shared" si="119"/>
        <v>0.57137434448334101</v>
      </c>
      <c r="G1534">
        <f t="shared" si="118"/>
        <v>1.9074837533627154E-2</v>
      </c>
    </row>
    <row r="1535" spans="1:7" x14ac:dyDescent="0.2">
      <c r="A1535">
        <v>20110203</v>
      </c>
      <c r="B1535">
        <v>55.92</v>
      </c>
      <c r="C1535">
        <f t="shared" si="115"/>
        <v>56.074463169217296</v>
      </c>
      <c r="D1535">
        <f t="shared" si="117"/>
        <v>55.542313147949336</v>
      </c>
      <c r="E1535">
        <f t="shared" si="116"/>
        <v>0.53215002126795952</v>
      </c>
      <c r="F1535">
        <f t="shared" si="119"/>
        <v>0.5635294798402648</v>
      </c>
      <c r="G1535">
        <f t="shared" si="118"/>
        <v>-3.1379458572305285E-2</v>
      </c>
    </row>
    <row r="1536" spans="1:7" x14ac:dyDescent="0.2">
      <c r="A1536">
        <v>20110204</v>
      </c>
      <c r="B1536">
        <v>56.03</v>
      </c>
      <c r="C1536">
        <f t="shared" si="115"/>
        <v>56.067622681645403</v>
      </c>
      <c r="D1536">
        <f t="shared" si="117"/>
        <v>55.57843809995309</v>
      </c>
      <c r="E1536">
        <f t="shared" si="116"/>
        <v>0.48918458169231371</v>
      </c>
      <c r="F1536">
        <f t="shared" si="119"/>
        <v>0.54866050021067458</v>
      </c>
      <c r="G1536">
        <f t="shared" si="118"/>
        <v>-5.9475918518360871E-2</v>
      </c>
    </row>
    <row r="1537" spans="1:7" x14ac:dyDescent="0.2">
      <c r="A1537">
        <v>20110207</v>
      </c>
      <c r="B1537">
        <v>56.07</v>
      </c>
      <c r="C1537">
        <f t="shared" si="115"/>
        <v>56.067988422930725</v>
      </c>
      <c r="D1537">
        <f t="shared" si="117"/>
        <v>55.614850092549162</v>
      </c>
      <c r="E1537">
        <f t="shared" si="116"/>
        <v>0.45313833038156304</v>
      </c>
      <c r="F1537">
        <f t="shared" si="119"/>
        <v>0.5295560662448523</v>
      </c>
      <c r="G1537">
        <f t="shared" si="118"/>
        <v>-7.641773586328926E-2</v>
      </c>
    </row>
    <row r="1538" spans="1:7" x14ac:dyDescent="0.2">
      <c r="A1538">
        <v>20110208</v>
      </c>
      <c r="B1538">
        <v>56.38</v>
      </c>
      <c r="C1538">
        <f t="shared" si="115"/>
        <v>56.11599020401831</v>
      </c>
      <c r="D1538">
        <f t="shared" si="117"/>
        <v>55.671527863471454</v>
      </c>
      <c r="E1538">
        <f t="shared" si="116"/>
        <v>0.44446234054685618</v>
      </c>
      <c r="F1538">
        <f t="shared" si="119"/>
        <v>0.51253732110525307</v>
      </c>
      <c r="G1538">
        <f t="shared" si="118"/>
        <v>-6.8074980558396891E-2</v>
      </c>
    </row>
    <row r="1539" spans="1:7" x14ac:dyDescent="0.2">
      <c r="A1539">
        <v>20110209</v>
      </c>
      <c r="B1539">
        <v>56.73</v>
      </c>
      <c r="C1539">
        <f t="shared" si="115"/>
        <v>56.210453249553957</v>
      </c>
      <c r="D1539">
        <f t="shared" si="117"/>
        <v>55.749933206918016</v>
      </c>
      <c r="E1539">
        <f t="shared" si="116"/>
        <v>0.46052004263594171</v>
      </c>
      <c r="F1539">
        <f t="shared" si="119"/>
        <v>0.50213386541139082</v>
      </c>
      <c r="G1539">
        <f t="shared" si="118"/>
        <v>-4.1613822775449116E-2</v>
      </c>
    </row>
    <row r="1540" spans="1:7" x14ac:dyDescent="0.2">
      <c r="A1540">
        <v>20110210</v>
      </c>
      <c r="B1540">
        <v>55.59</v>
      </c>
      <c r="C1540">
        <f t="shared" si="115"/>
        <v>56.114998903468731</v>
      </c>
      <c r="D1540">
        <f t="shared" si="117"/>
        <v>55.738086302701866</v>
      </c>
      <c r="E1540">
        <f t="shared" si="116"/>
        <v>0.37691260076686461</v>
      </c>
      <c r="F1540">
        <f t="shared" si="119"/>
        <v>0.4770896124824856</v>
      </c>
      <c r="G1540">
        <f t="shared" si="118"/>
        <v>-0.10017701171562099</v>
      </c>
    </row>
    <row r="1541" spans="1:7" x14ac:dyDescent="0.2">
      <c r="A1541">
        <v>20110211</v>
      </c>
      <c r="B1541">
        <v>55.69</v>
      </c>
      <c r="C1541">
        <f t="shared" si="115"/>
        <v>56.049614456781228</v>
      </c>
      <c r="D1541">
        <f t="shared" si="117"/>
        <v>55.734524354353582</v>
      </c>
      <c r="E1541">
        <f t="shared" si="116"/>
        <v>0.31509010242764646</v>
      </c>
      <c r="F1541">
        <f t="shared" si="119"/>
        <v>0.44468971047151779</v>
      </c>
      <c r="G1541">
        <f t="shared" si="118"/>
        <v>-0.12959960804387133</v>
      </c>
    </row>
    <row r="1542" spans="1:7" x14ac:dyDescent="0.2">
      <c r="A1542">
        <v>20110214</v>
      </c>
      <c r="B1542">
        <v>54.8</v>
      </c>
      <c r="C1542">
        <f t="shared" si="115"/>
        <v>55.857366078814884</v>
      </c>
      <c r="D1542">
        <f t="shared" si="117"/>
        <v>55.665300328105168</v>
      </c>
      <c r="E1542">
        <f t="shared" si="116"/>
        <v>0.1920657507097161</v>
      </c>
      <c r="F1542">
        <f t="shared" si="119"/>
        <v>0.39416491851915747</v>
      </c>
      <c r="G1542">
        <f t="shared" si="118"/>
        <v>-0.20209916780944137</v>
      </c>
    </row>
    <row r="1543" spans="1:7" x14ac:dyDescent="0.2">
      <c r="A1543">
        <v>20110215</v>
      </c>
      <c r="B1543">
        <v>54.95</v>
      </c>
      <c r="C1543">
        <f t="shared" si="115"/>
        <v>55.717771297458754</v>
      </c>
      <c r="D1543">
        <f t="shared" si="117"/>
        <v>55.612315118615896</v>
      </c>
      <c r="E1543">
        <f t="shared" si="116"/>
        <v>0.10545617884285718</v>
      </c>
      <c r="F1543">
        <f t="shared" si="119"/>
        <v>0.33642317058389742</v>
      </c>
      <c r="G1543">
        <f t="shared" si="118"/>
        <v>-0.23096699174104024</v>
      </c>
    </row>
    <row r="1544" spans="1:7" x14ac:dyDescent="0.2">
      <c r="A1544">
        <v>20110216</v>
      </c>
      <c r="B1544">
        <v>54.55</v>
      </c>
      <c r="C1544">
        <f t="shared" si="115"/>
        <v>55.538114174772787</v>
      </c>
      <c r="D1544">
        <f t="shared" si="117"/>
        <v>55.533625109829529</v>
      </c>
      <c r="E1544">
        <f t="shared" si="116"/>
        <v>4.4890649432574037E-3</v>
      </c>
      <c r="F1544">
        <f t="shared" si="119"/>
        <v>0.27003634945576943</v>
      </c>
      <c r="G1544">
        <f t="shared" si="118"/>
        <v>-0.26554728451251203</v>
      </c>
    </row>
    <row r="1545" spans="1:7" x14ac:dyDescent="0.2">
      <c r="A1545">
        <v>20110217</v>
      </c>
      <c r="B1545">
        <v>54.75</v>
      </c>
      <c r="C1545">
        <f t="shared" si="115"/>
        <v>55.416865840192358</v>
      </c>
      <c r="D1545">
        <f t="shared" si="117"/>
        <v>55.475578805397717</v>
      </c>
      <c r="E1545">
        <f t="shared" si="116"/>
        <v>-5.8712965205359069E-2</v>
      </c>
      <c r="F1545">
        <f t="shared" si="119"/>
        <v>0.20428648652354375</v>
      </c>
      <c r="G1545">
        <f t="shared" si="118"/>
        <v>-0.26299945172890282</v>
      </c>
    </row>
    <row r="1546" spans="1:7" x14ac:dyDescent="0.2">
      <c r="A1546">
        <v>20110218</v>
      </c>
      <c r="B1546">
        <v>55.38</v>
      </c>
      <c r="C1546">
        <f t="shared" si="115"/>
        <v>55.411194172470459</v>
      </c>
      <c r="D1546">
        <f t="shared" si="117"/>
        <v>55.468498893886775</v>
      </c>
      <c r="E1546">
        <f t="shared" si="116"/>
        <v>-5.7304721416315374E-2</v>
      </c>
      <c r="F1546">
        <f t="shared" si="119"/>
        <v>0.15196824493557193</v>
      </c>
      <c r="G1546">
        <f t="shared" si="118"/>
        <v>-0.2092729663518873</v>
      </c>
    </row>
    <row r="1547" spans="1:7" x14ac:dyDescent="0.2">
      <c r="A1547">
        <v>20110222</v>
      </c>
      <c r="B1547">
        <v>53.67</v>
      </c>
      <c r="C1547">
        <f t="shared" si="115"/>
        <v>55.143318145936547</v>
      </c>
      <c r="D1547">
        <f t="shared" si="117"/>
        <v>55.335276753598862</v>
      </c>
      <c r="E1547">
        <f t="shared" si="116"/>
        <v>-0.19195860766231476</v>
      </c>
      <c r="F1547">
        <f t="shared" si="119"/>
        <v>8.318287441599459E-2</v>
      </c>
      <c r="G1547">
        <f t="shared" si="118"/>
        <v>-0.27514148207830935</v>
      </c>
    </row>
    <row r="1548" spans="1:7" x14ac:dyDescent="0.2">
      <c r="A1548">
        <v>20110223</v>
      </c>
      <c r="B1548">
        <v>53.03</v>
      </c>
      <c r="C1548">
        <f t="shared" si="115"/>
        <v>54.818192277330922</v>
      </c>
      <c r="D1548">
        <f t="shared" si="117"/>
        <v>55.164515512591535</v>
      </c>
      <c r="E1548">
        <f t="shared" si="116"/>
        <v>-0.34632323526061271</v>
      </c>
      <c r="F1548">
        <f t="shared" si="119"/>
        <v>-2.7183475193268691E-3</v>
      </c>
      <c r="G1548">
        <f t="shared" si="118"/>
        <v>-0.34360488774128584</v>
      </c>
    </row>
    <row r="1549" spans="1:7" x14ac:dyDescent="0.2">
      <c r="A1549">
        <v>20110224</v>
      </c>
      <c r="B1549">
        <v>52.09</v>
      </c>
      <c r="C1549">
        <f t="shared" si="115"/>
        <v>54.398470388510781</v>
      </c>
      <c r="D1549">
        <f t="shared" si="117"/>
        <v>54.936773622769934</v>
      </c>
      <c r="E1549">
        <f t="shared" si="116"/>
        <v>-0.53830323425915338</v>
      </c>
      <c r="F1549">
        <f t="shared" si="119"/>
        <v>-0.10983532486729218</v>
      </c>
      <c r="G1549">
        <f t="shared" si="118"/>
        <v>-0.42846790939186119</v>
      </c>
    </row>
    <row r="1550" spans="1:7" x14ac:dyDescent="0.2">
      <c r="A1550">
        <v>20110225</v>
      </c>
      <c r="B1550">
        <v>51.75</v>
      </c>
      <c r="C1550">
        <f t="shared" si="115"/>
        <v>53.991013405662969</v>
      </c>
      <c r="D1550">
        <f t="shared" si="117"/>
        <v>54.700716317379573</v>
      </c>
      <c r="E1550">
        <f t="shared" si="116"/>
        <v>-0.70970291171660449</v>
      </c>
      <c r="F1550">
        <f t="shared" si="119"/>
        <v>-0.22980884223715464</v>
      </c>
      <c r="G1550">
        <f t="shared" si="118"/>
        <v>-0.47989406947944985</v>
      </c>
    </row>
    <row r="1551" spans="1:7" x14ac:dyDescent="0.2">
      <c r="A1551">
        <v>20110228</v>
      </c>
      <c r="B1551">
        <v>51.98</v>
      </c>
      <c r="C1551">
        <f t="shared" ref="C1551:C1614" si="120">(B1551*(2/(12+1))+C1550*(1-(2/(12+1))))</f>
        <v>53.681626727868661</v>
      </c>
      <c r="D1551">
        <f t="shared" si="117"/>
        <v>54.49918177535146</v>
      </c>
      <c r="E1551">
        <f t="shared" si="116"/>
        <v>-0.81755504748279861</v>
      </c>
      <c r="F1551">
        <f t="shared" si="119"/>
        <v>-0.34735808328628348</v>
      </c>
      <c r="G1551">
        <f t="shared" si="118"/>
        <v>-0.47019696419651513</v>
      </c>
    </row>
    <row r="1552" spans="1:7" x14ac:dyDescent="0.2">
      <c r="A1552">
        <v>20110301</v>
      </c>
      <c r="B1552">
        <v>52.07</v>
      </c>
      <c r="C1552">
        <f t="shared" si="120"/>
        <v>53.433684154350402</v>
      </c>
      <c r="D1552">
        <f t="shared" si="117"/>
        <v>54.319242384584683</v>
      </c>
      <c r="E1552">
        <f t="shared" si="116"/>
        <v>-0.88555823023428104</v>
      </c>
      <c r="F1552">
        <f t="shared" si="119"/>
        <v>-0.45499811267588297</v>
      </c>
      <c r="G1552">
        <f t="shared" si="118"/>
        <v>-0.43056011755839807</v>
      </c>
    </row>
    <row r="1553" spans="1:7" x14ac:dyDescent="0.2">
      <c r="A1553">
        <v>20110302</v>
      </c>
      <c r="B1553">
        <v>51.97</v>
      </c>
      <c r="C1553">
        <f t="shared" si="120"/>
        <v>53.208501976758029</v>
      </c>
      <c r="D1553">
        <f t="shared" si="117"/>
        <v>54.145224430171005</v>
      </c>
      <c r="E1553">
        <f t="shared" si="116"/>
        <v>-0.93672245341297611</v>
      </c>
      <c r="F1553">
        <f t="shared" si="119"/>
        <v>-0.55134298082330169</v>
      </c>
      <c r="G1553">
        <f t="shared" si="118"/>
        <v>-0.38537947258967442</v>
      </c>
    </row>
    <row r="1554" spans="1:7" x14ac:dyDescent="0.2">
      <c r="A1554">
        <v>20110303</v>
      </c>
      <c r="B1554">
        <v>52.01</v>
      </c>
      <c r="C1554">
        <f t="shared" si="120"/>
        <v>53.024117057256788</v>
      </c>
      <c r="D1554">
        <f t="shared" si="117"/>
        <v>53.987059657565744</v>
      </c>
      <c r="E1554">
        <f t="shared" si="116"/>
        <v>-0.96294260030895629</v>
      </c>
      <c r="F1554">
        <f t="shared" si="119"/>
        <v>-0.63366290472043263</v>
      </c>
      <c r="G1554">
        <f t="shared" si="118"/>
        <v>-0.32927969558852366</v>
      </c>
    </row>
    <row r="1555" spans="1:7" x14ac:dyDescent="0.2">
      <c r="A1555">
        <v>20110304</v>
      </c>
      <c r="B1555">
        <v>52.07</v>
      </c>
      <c r="C1555">
        <f t="shared" si="120"/>
        <v>52.877329817678827</v>
      </c>
      <c r="D1555">
        <f t="shared" si="117"/>
        <v>53.8450552384868</v>
      </c>
      <c r="E1555">
        <f t="shared" si="116"/>
        <v>-0.96772542080797308</v>
      </c>
      <c r="F1555">
        <f t="shared" si="119"/>
        <v>-0.70047540793794083</v>
      </c>
      <c r="G1555">
        <f t="shared" si="118"/>
        <v>-0.26725001287003225</v>
      </c>
    </row>
    <row r="1556" spans="1:7" x14ac:dyDescent="0.2">
      <c r="A1556">
        <v>20110307</v>
      </c>
      <c r="B1556">
        <v>52.02</v>
      </c>
      <c r="C1556">
        <f t="shared" si="120"/>
        <v>52.745432922651318</v>
      </c>
      <c r="D1556">
        <f t="shared" si="117"/>
        <v>53.709865961561853</v>
      </c>
      <c r="E1556">
        <f t="shared" si="116"/>
        <v>-0.96443303891053489</v>
      </c>
      <c r="F1556">
        <f t="shared" si="119"/>
        <v>-0.75326693413245971</v>
      </c>
      <c r="G1556">
        <f t="shared" si="118"/>
        <v>-0.21116610477807518</v>
      </c>
    </row>
    <row r="1557" spans="1:7" x14ac:dyDescent="0.2">
      <c r="A1557">
        <v>20110308</v>
      </c>
      <c r="B1557">
        <v>52.44</v>
      </c>
      <c r="C1557">
        <f t="shared" si="120"/>
        <v>52.698443242243428</v>
      </c>
      <c r="D1557">
        <f t="shared" si="117"/>
        <v>53.615801816260969</v>
      </c>
      <c r="E1557">
        <f t="shared" si="116"/>
        <v>-0.91735857401754117</v>
      </c>
      <c r="F1557">
        <f t="shared" si="119"/>
        <v>-0.78608526210947605</v>
      </c>
      <c r="G1557">
        <f t="shared" si="118"/>
        <v>-0.13127331190806513</v>
      </c>
    </row>
    <row r="1558" spans="1:7" x14ac:dyDescent="0.2">
      <c r="A1558">
        <v>20110309</v>
      </c>
      <c r="B1558">
        <v>52.67</v>
      </c>
      <c r="C1558">
        <f t="shared" si="120"/>
        <v>52.694067358821357</v>
      </c>
      <c r="D1558">
        <f t="shared" si="117"/>
        <v>53.54574242246386</v>
      </c>
      <c r="E1558">
        <f t="shared" si="116"/>
        <v>-0.85167506364250301</v>
      </c>
      <c r="F1558">
        <f t="shared" si="119"/>
        <v>-0.79920322241608144</v>
      </c>
      <c r="G1558">
        <f t="shared" si="118"/>
        <v>-5.2471841226421567E-2</v>
      </c>
    </row>
    <row r="1559" spans="1:7" x14ac:dyDescent="0.2">
      <c r="A1559">
        <v>20110310</v>
      </c>
      <c r="B1559">
        <v>52.65</v>
      </c>
      <c r="C1559">
        <f t="shared" si="120"/>
        <v>52.687287765156533</v>
      </c>
      <c r="D1559">
        <f t="shared" si="117"/>
        <v>53.47939113191098</v>
      </c>
      <c r="E1559">
        <f t="shared" si="116"/>
        <v>-0.79210336675444637</v>
      </c>
      <c r="F1559">
        <f t="shared" si="119"/>
        <v>-0.79778325128375449</v>
      </c>
      <c r="G1559">
        <f t="shared" si="118"/>
        <v>5.6798845293081213E-3</v>
      </c>
    </row>
    <row r="1560" spans="1:7" x14ac:dyDescent="0.2">
      <c r="A1560">
        <v>20110311</v>
      </c>
      <c r="B1560">
        <v>52.59</v>
      </c>
      <c r="C1560">
        <f t="shared" si="120"/>
        <v>52.672320416670914</v>
      </c>
      <c r="D1560">
        <f t="shared" si="117"/>
        <v>53.413510307324977</v>
      </c>
      <c r="E1560">
        <f t="shared" si="116"/>
        <v>-0.74118989065406282</v>
      </c>
      <c r="F1560">
        <f t="shared" si="119"/>
        <v>-0.7864645791578162</v>
      </c>
      <c r="G1560">
        <f t="shared" si="118"/>
        <v>4.527468850375338E-2</v>
      </c>
    </row>
    <row r="1561" spans="1:7" x14ac:dyDescent="0.2">
      <c r="A1561">
        <v>20110314</v>
      </c>
      <c r="B1561">
        <v>52.32</v>
      </c>
      <c r="C1561">
        <f t="shared" si="120"/>
        <v>52.618117275644614</v>
      </c>
      <c r="D1561">
        <f t="shared" si="117"/>
        <v>53.332509543819427</v>
      </c>
      <c r="E1561">
        <f t="shared" si="116"/>
        <v>-0.71439226817481227</v>
      </c>
      <c r="F1561">
        <f t="shared" si="119"/>
        <v>-0.77205011696121539</v>
      </c>
      <c r="G1561">
        <f t="shared" si="118"/>
        <v>5.7657848786403121E-2</v>
      </c>
    </row>
    <row r="1562" spans="1:7" x14ac:dyDescent="0.2">
      <c r="A1562">
        <v>20110315</v>
      </c>
      <c r="B1562">
        <v>52.06</v>
      </c>
      <c r="C1562">
        <f t="shared" si="120"/>
        <v>52.532253079391594</v>
      </c>
      <c r="D1562">
        <f t="shared" si="117"/>
        <v>53.238249577610574</v>
      </c>
      <c r="E1562">
        <f t="shared" si="116"/>
        <v>-0.7059964982189797</v>
      </c>
      <c r="F1562">
        <f t="shared" si="119"/>
        <v>-0.75883939321276828</v>
      </c>
      <c r="G1562">
        <f t="shared" si="118"/>
        <v>5.2842894993788581E-2</v>
      </c>
    </row>
    <row r="1563" spans="1:7" x14ac:dyDescent="0.2">
      <c r="A1563">
        <v>20110316</v>
      </c>
      <c r="B1563">
        <v>51.38</v>
      </c>
      <c r="C1563">
        <f t="shared" si="120"/>
        <v>52.354983374869811</v>
      </c>
      <c r="D1563">
        <f t="shared" si="117"/>
        <v>53.100601460750532</v>
      </c>
      <c r="E1563">
        <f t="shared" si="116"/>
        <v>-0.74561808588072154</v>
      </c>
      <c r="F1563">
        <f t="shared" si="119"/>
        <v>-0.75619513174635899</v>
      </c>
      <c r="G1563">
        <f t="shared" si="118"/>
        <v>1.0577045865637458E-2</v>
      </c>
    </row>
    <row r="1564" spans="1:7" x14ac:dyDescent="0.2">
      <c r="A1564">
        <v>20110317</v>
      </c>
      <c r="B1564">
        <v>51.37</v>
      </c>
      <c r="C1564">
        <f t="shared" si="120"/>
        <v>52.203447471043688</v>
      </c>
      <c r="D1564">
        <f t="shared" si="117"/>
        <v>52.972408759954199</v>
      </c>
      <c r="E1564">
        <f t="shared" ref="E1564:E1627" si="121">C1564-D1564</f>
        <v>-0.76896128891051063</v>
      </c>
      <c r="F1564">
        <f t="shared" si="119"/>
        <v>-0.75874836317918937</v>
      </c>
      <c r="G1564">
        <f t="shared" si="118"/>
        <v>-1.0212925731321265E-2</v>
      </c>
    </row>
    <row r="1565" spans="1:7" x14ac:dyDescent="0.2">
      <c r="A1565">
        <v>20110318</v>
      </c>
      <c r="B1565">
        <v>51.52</v>
      </c>
      <c r="C1565">
        <f t="shared" si="120"/>
        <v>52.098301706267733</v>
      </c>
      <c r="D1565">
        <f t="shared" ref="D1565:D1628" si="122">B1565*(2/(26+1)) + D1564*(1-(2/(26+1)))</f>
        <v>52.864822925883516</v>
      </c>
      <c r="E1565">
        <f t="shared" si="121"/>
        <v>-0.76652121961578246</v>
      </c>
      <c r="F1565">
        <f t="shared" si="119"/>
        <v>-0.76030293446650798</v>
      </c>
      <c r="G1565">
        <f t="shared" si="118"/>
        <v>-6.2182851492744717E-3</v>
      </c>
    </row>
    <row r="1566" spans="1:7" x14ac:dyDescent="0.2">
      <c r="A1566">
        <v>20110321</v>
      </c>
      <c r="B1566">
        <v>51.94</v>
      </c>
      <c r="C1566">
        <f t="shared" si="120"/>
        <v>52.073947597611159</v>
      </c>
      <c r="D1566">
        <f t="shared" si="122"/>
        <v>52.796317523966223</v>
      </c>
      <c r="E1566">
        <f t="shared" si="121"/>
        <v>-0.72236992635506425</v>
      </c>
      <c r="F1566">
        <f t="shared" si="119"/>
        <v>-0.75271633284421924</v>
      </c>
      <c r="G1566">
        <f t="shared" si="118"/>
        <v>3.0346406489154987E-2</v>
      </c>
    </row>
    <row r="1567" spans="1:7" x14ac:dyDescent="0.2">
      <c r="A1567">
        <v>20110322</v>
      </c>
      <c r="B1567">
        <v>52</v>
      </c>
      <c r="C1567">
        <f t="shared" si="120"/>
        <v>52.062571044132518</v>
      </c>
      <c r="D1567">
        <f t="shared" si="122"/>
        <v>52.737331040709471</v>
      </c>
      <c r="E1567">
        <f t="shared" si="121"/>
        <v>-0.6747599965769524</v>
      </c>
      <c r="F1567">
        <f t="shared" si="119"/>
        <v>-0.73712506559076596</v>
      </c>
      <c r="G1567">
        <f t="shared" si="118"/>
        <v>6.2365069013813557E-2</v>
      </c>
    </row>
    <row r="1568" spans="1:7" x14ac:dyDescent="0.2">
      <c r="A1568">
        <v>20110323</v>
      </c>
      <c r="B1568">
        <v>51.64</v>
      </c>
      <c r="C1568">
        <f t="shared" si="120"/>
        <v>51.99756011426598</v>
      </c>
      <c r="D1568">
        <f t="shared" si="122"/>
        <v>52.656047259916178</v>
      </c>
      <c r="E1568">
        <f t="shared" si="121"/>
        <v>-0.65848714565019861</v>
      </c>
      <c r="F1568">
        <f t="shared" si="119"/>
        <v>-0.72139748160265249</v>
      </c>
      <c r="G1568">
        <f t="shared" si="118"/>
        <v>6.2910335952453877E-2</v>
      </c>
    </row>
    <row r="1569" spans="1:7" x14ac:dyDescent="0.2">
      <c r="A1569">
        <v>20110324</v>
      </c>
      <c r="B1569">
        <v>52.59</v>
      </c>
      <c r="C1569">
        <f t="shared" si="120"/>
        <v>52.088704712071213</v>
      </c>
      <c r="D1569">
        <f t="shared" si="122"/>
        <v>52.651154870292757</v>
      </c>
      <c r="E1569">
        <f t="shared" si="121"/>
        <v>-0.56245015822154443</v>
      </c>
      <c r="F1569">
        <f t="shared" si="119"/>
        <v>-0.68960801692643092</v>
      </c>
      <c r="G1569">
        <f t="shared" si="118"/>
        <v>0.1271578587048865</v>
      </c>
    </row>
    <row r="1570" spans="1:7" x14ac:dyDescent="0.2">
      <c r="A1570">
        <v>20110325</v>
      </c>
      <c r="B1570">
        <v>52.35</v>
      </c>
      <c r="C1570">
        <f t="shared" si="120"/>
        <v>52.128903987137178</v>
      </c>
      <c r="D1570">
        <f t="shared" si="122"/>
        <v>52.628847102122926</v>
      </c>
      <c r="E1570">
        <f t="shared" si="121"/>
        <v>-0.49994311498574717</v>
      </c>
      <c r="F1570">
        <f t="shared" si="119"/>
        <v>-0.65167503653829417</v>
      </c>
      <c r="G1570">
        <f t="shared" si="118"/>
        <v>0.151731921552547</v>
      </c>
    </row>
    <row r="1571" spans="1:7" x14ac:dyDescent="0.2">
      <c r="A1571">
        <v>20110328</v>
      </c>
      <c r="B1571">
        <v>52.19</v>
      </c>
      <c r="C1571">
        <f t="shared" si="120"/>
        <v>52.138303373731461</v>
      </c>
      <c r="D1571">
        <f t="shared" si="122"/>
        <v>52.596339909373086</v>
      </c>
      <c r="E1571">
        <f t="shared" si="121"/>
        <v>-0.45803653564162516</v>
      </c>
      <c r="F1571">
        <f t="shared" si="119"/>
        <v>-0.61294733635896037</v>
      </c>
      <c r="G1571">
        <f t="shared" si="118"/>
        <v>0.15491080071733521</v>
      </c>
    </row>
    <row r="1572" spans="1:7" x14ac:dyDescent="0.2">
      <c r="A1572">
        <v>20110329</v>
      </c>
      <c r="B1572">
        <v>52.26</v>
      </c>
      <c r="C1572">
        <f t="shared" si="120"/>
        <v>52.157025931618925</v>
      </c>
      <c r="D1572">
        <f t="shared" si="122"/>
        <v>52.571425842012118</v>
      </c>
      <c r="E1572">
        <f t="shared" si="121"/>
        <v>-0.41439991039319324</v>
      </c>
      <c r="F1572">
        <f t="shared" si="119"/>
        <v>-0.57323785116580694</v>
      </c>
      <c r="G1572">
        <f t="shared" ref="G1572:G1635" si="123">E1572-F1572</f>
        <v>0.15883794077261371</v>
      </c>
    </row>
    <row r="1573" spans="1:7" x14ac:dyDescent="0.2">
      <c r="A1573">
        <v>20110330</v>
      </c>
      <c r="B1573">
        <v>52.36</v>
      </c>
      <c r="C1573">
        <f t="shared" si="120"/>
        <v>52.188252711369863</v>
      </c>
      <c r="D1573">
        <f t="shared" si="122"/>
        <v>52.55576466852974</v>
      </c>
      <c r="E1573">
        <f t="shared" si="121"/>
        <v>-0.36751195715987706</v>
      </c>
      <c r="F1573">
        <f t="shared" ref="F1573:F1636" si="124">(E1573*(2/(9+1))+F1572*(1-(2/(9+1))))</f>
        <v>-0.53209267236462099</v>
      </c>
      <c r="G1573">
        <f t="shared" si="123"/>
        <v>0.16458071520474393</v>
      </c>
    </row>
    <row r="1574" spans="1:7" x14ac:dyDescent="0.2">
      <c r="A1574">
        <v>20110331</v>
      </c>
      <c r="B1574">
        <v>52.05</v>
      </c>
      <c r="C1574">
        <f t="shared" si="120"/>
        <v>52.166983063466809</v>
      </c>
      <c r="D1574">
        <f t="shared" si="122"/>
        <v>52.518300619009018</v>
      </c>
      <c r="E1574">
        <f t="shared" si="121"/>
        <v>-0.35131755554220945</v>
      </c>
      <c r="F1574">
        <f t="shared" si="124"/>
        <v>-0.4959376490001387</v>
      </c>
      <c r="G1574">
        <f t="shared" si="123"/>
        <v>0.14462009345792926</v>
      </c>
    </row>
    <row r="1575" spans="1:7" x14ac:dyDescent="0.2">
      <c r="A1575">
        <v>20110401</v>
      </c>
      <c r="B1575">
        <v>52.13</v>
      </c>
      <c r="C1575">
        <f t="shared" si="120"/>
        <v>52.161293361394996</v>
      </c>
      <c r="D1575">
        <f t="shared" si="122"/>
        <v>52.489537610193537</v>
      </c>
      <c r="E1575">
        <f t="shared" si="121"/>
        <v>-0.32824424879854064</v>
      </c>
      <c r="F1575">
        <f t="shared" si="124"/>
        <v>-0.46239896895981913</v>
      </c>
      <c r="G1575">
        <f t="shared" si="123"/>
        <v>0.1341547201612785</v>
      </c>
    </row>
    <row r="1576" spans="1:7" x14ac:dyDescent="0.2">
      <c r="A1576">
        <v>20110404</v>
      </c>
      <c r="B1576">
        <v>52.65</v>
      </c>
      <c r="C1576">
        <f t="shared" si="120"/>
        <v>52.236478998103458</v>
      </c>
      <c r="D1576">
        <f t="shared" si="122"/>
        <v>52.501423713142159</v>
      </c>
      <c r="E1576">
        <f t="shared" si="121"/>
        <v>-0.26494471503870187</v>
      </c>
      <c r="F1576">
        <f t="shared" si="124"/>
        <v>-0.4229081181755957</v>
      </c>
      <c r="G1576">
        <f t="shared" si="123"/>
        <v>0.15796340313689383</v>
      </c>
    </row>
    <row r="1577" spans="1:7" x14ac:dyDescent="0.2">
      <c r="A1577">
        <v>20110405</v>
      </c>
      <c r="B1577">
        <v>52.74</v>
      </c>
      <c r="C1577">
        <f t="shared" si="120"/>
        <v>52.313943767626</v>
      </c>
      <c r="D1577">
        <f t="shared" si="122"/>
        <v>52.519096030687187</v>
      </c>
      <c r="E1577">
        <f t="shared" si="121"/>
        <v>-0.20515226306118706</v>
      </c>
      <c r="F1577">
        <f t="shared" si="124"/>
        <v>-0.37935694715271401</v>
      </c>
      <c r="G1577">
        <f t="shared" si="123"/>
        <v>0.17420468409152695</v>
      </c>
    </row>
    <row r="1578" spans="1:7" x14ac:dyDescent="0.2">
      <c r="A1578">
        <v>20110406</v>
      </c>
      <c r="B1578">
        <v>52.98</v>
      </c>
      <c r="C1578">
        <f t="shared" si="120"/>
        <v>52.416413957221998</v>
      </c>
      <c r="D1578">
        <f t="shared" si="122"/>
        <v>52.5532370654511</v>
      </c>
      <c r="E1578">
        <f t="shared" si="121"/>
        <v>-0.13682310822910182</v>
      </c>
      <c r="F1578">
        <f t="shared" si="124"/>
        <v>-0.3308501793679916</v>
      </c>
      <c r="G1578">
        <f t="shared" si="123"/>
        <v>0.19402707113888978</v>
      </c>
    </row>
    <row r="1579" spans="1:7" x14ac:dyDescent="0.2">
      <c r="A1579">
        <v>20110407</v>
      </c>
      <c r="B1579">
        <v>53</v>
      </c>
      <c r="C1579">
        <f t="shared" si="120"/>
        <v>52.506196425341692</v>
      </c>
      <c r="D1579">
        <f t="shared" si="122"/>
        <v>52.586330616158421</v>
      </c>
      <c r="E1579">
        <f t="shared" si="121"/>
        <v>-8.013419081672879E-2</v>
      </c>
      <c r="F1579">
        <f t="shared" si="124"/>
        <v>-0.28070698165773905</v>
      </c>
      <c r="G1579">
        <f t="shared" si="123"/>
        <v>0.20057279084101026</v>
      </c>
    </row>
    <row r="1580" spans="1:7" x14ac:dyDescent="0.2">
      <c r="A1580">
        <v>20110408</v>
      </c>
      <c r="B1580">
        <v>52.54</v>
      </c>
      <c r="C1580">
        <f t="shared" si="120"/>
        <v>52.511396975289124</v>
      </c>
      <c r="D1580">
        <f t="shared" si="122"/>
        <v>52.582898718665206</v>
      </c>
      <c r="E1580">
        <f t="shared" si="121"/>
        <v>-7.1501743376082061E-2</v>
      </c>
      <c r="F1580">
        <f t="shared" si="124"/>
        <v>-0.23886593400140765</v>
      </c>
      <c r="G1580">
        <f t="shared" si="123"/>
        <v>0.16736419062532559</v>
      </c>
    </row>
    <row r="1581" spans="1:7" x14ac:dyDescent="0.2">
      <c r="A1581">
        <v>20110411</v>
      </c>
      <c r="B1581">
        <v>52.82</v>
      </c>
      <c r="C1581">
        <f t="shared" si="120"/>
        <v>52.558874363706181</v>
      </c>
      <c r="D1581">
        <f t="shared" si="122"/>
        <v>52.600461776541863</v>
      </c>
      <c r="E1581">
        <f t="shared" si="121"/>
        <v>-4.1587412835681903E-2</v>
      </c>
      <c r="F1581">
        <f t="shared" si="124"/>
        <v>-0.1994102297682625</v>
      </c>
      <c r="G1581">
        <f t="shared" si="123"/>
        <v>0.1578228169325806</v>
      </c>
    </row>
    <row r="1582" spans="1:7" x14ac:dyDescent="0.2">
      <c r="A1582">
        <v>20110412</v>
      </c>
      <c r="B1582">
        <v>53.52</v>
      </c>
      <c r="C1582">
        <f t="shared" si="120"/>
        <v>52.706739846212926</v>
      </c>
      <c r="D1582">
        <f t="shared" si="122"/>
        <v>52.668575719020247</v>
      </c>
      <c r="E1582">
        <f t="shared" si="121"/>
        <v>3.8164127192679587E-2</v>
      </c>
      <c r="F1582">
        <f t="shared" si="124"/>
        <v>-0.1518953583760741</v>
      </c>
      <c r="G1582">
        <f t="shared" si="123"/>
        <v>0.19005948556875368</v>
      </c>
    </row>
    <row r="1583" spans="1:7" x14ac:dyDescent="0.2">
      <c r="A1583">
        <v>20110413</v>
      </c>
      <c r="B1583">
        <v>53.63</v>
      </c>
      <c r="C1583">
        <f t="shared" si="120"/>
        <v>52.848779869872473</v>
      </c>
      <c r="D1583">
        <f t="shared" si="122"/>
        <v>52.739792332426155</v>
      </c>
      <c r="E1583">
        <f t="shared" si="121"/>
        <v>0.10898753744631762</v>
      </c>
      <c r="F1583">
        <f t="shared" si="124"/>
        <v>-9.9718779211595762E-2</v>
      </c>
      <c r="G1583">
        <f t="shared" si="123"/>
        <v>0.20870631665791339</v>
      </c>
    </row>
    <row r="1584" spans="1:7" x14ac:dyDescent="0.2">
      <c r="A1584">
        <v>20110414</v>
      </c>
      <c r="B1584">
        <v>53.5</v>
      </c>
      <c r="C1584">
        <f t="shared" si="120"/>
        <v>52.948967582199785</v>
      </c>
      <c r="D1584">
        <f t="shared" si="122"/>
        <v>52.796104011505697</v>
      </c>
      <c r="E1584">
        <f t="shared" si="121"/>
        <v>0.15286357069408751</v>
      </c>
      <c r="F1584">
        <f t="shared" si="124"/>
        <v>-4.920230923045911E-2</v>
      </c>
      <c r="G1584">
        <f t="shared" si="123"/>
        <v>0.20206587992454661</v>
      </c>
    </row>
    <row r="1585" spans="1:7" x14ac:dyDescent="0.2">
      <c r="A1585">
        <v>20110415</v>
      </c>
      <c r="B1585">
        <v>53.55</v>
      </c>
      <c r="C1585">
        <f t="shared" si="120"/>
        <v>53.041434108015203</v>
      </c>
      <c r="D1585">
        <f t="shared" si="122"/>
        <v>52.851948158801576</v>
      </c>
      <c r="E1585">
        <f t="shared" si="121"/>
        <v>0.18948594921362627</v>
      </c>
      <c r="F1585">
        <f t="shared" si="124"/>
        <v>-1.4646575416420379E-3</v>
      </c>
      <c r="G1585">
        <f t="shared" si="123"/>
        <v>0.19095060675526832</v>
      </c>
    </row>
    <row r="1586" spans="1:7" x14ac:dyDescent="0.2">
      <c r="A1586">
        <v>20110418</v>
      </c>
      <c r="B1586">
        <v>53.31</v>
      </c>
      <c r="C1586">
        <f t="shared" si="120"/>
        <v>53.082751937551322</v>
      </c>
      <c r="D1586">
        <f t="shared" si="122"/>
        <v>52.88587792481627</v>
      </c>
      <c r="E1586">
        <f t="shared" si="121"/>
        <v>0.19687401273505145</v>
      </c>
      <c r="F1586">
        <f t="shared" si="124"/>
        <v>3.8203076513696664E-2</v>
      </c>
      <c r="G1586">
        <f t="shared" si="123"/>
        <v>0.15867093622135478</v>
      </c>
    </row>
    <row r="1587" spans="1:7" x14ac:dyDescent="0.2">
      <c r="A1587">
        <v>20110419</v>
      </c>
      <c r="B1587">
        <v>53.35</v>
      </c>
      <c r="C1587">
        <f t="shared" si="120"/>
        <v>53.123867024081889</v>
      </c>
      <c r="D1587">
        <f t="shared" si="122"/>
        <v>52.92025733779284</v>
      </c>
      <c r="E1587">
        <f t="shared" si="121"/>
        <v>0.20360968628904885</v>
      </c>
      <c r="F1587">
        <f t="shared" si="124"/>
        <v>7.1284398468767107E-2</v>
      </c>
      <c r="G1587">
        <f t="shared" si="123"/>
        <v>0.13232528782028175</v>
      </c>
    </row>
    <row r="1588" spans="1:7" x14ac:dyDescent="0.2">
      <c r="A1588">
        <v>20110420</v>
      </c>
      <c r="B1588">
        <v>53.69</v>
      </c>
      <c r="C1588">
        <f t="shared" si="120"/>
        <v>53.210964404992367</v>
      </c>
      <c r="D1588">
        <f t="shared" si="122"/>
        <v>52.977275312771148</v>
      </c>
      <c r="E1588">
        <f t="shared" si="121"/>
        <v>0.23368909222121914</v>
      </c>
      <c r="F1588">
        <f t="shared" si="124"/>
        <v>0.10376533721925751</v>
      </c>
      <c r="G1588">
        <f t="shared" si="123"/>
        <v>0.12992375500196163</v>
      </c>
    </row>
    <row r="1589" spans="1:7" x14ac:dyDescent="0.2">
      <c r="A1589">
        <v>20110421</v>
      </c>
      <c r="B1589">
        <v>53.58</v>
      </c>
      <c r="C1589">
        <f t="shared" si="120"/>
        <v>53.267739111916612</v>
      </c>
      <c r="D1589">
        <f t="shared" si="122"/>
        <v>53.021921585899214</v>
      </c>
      <c r="E1589">
        <f t="shared" si="121"/>
        <v>0.24581752601739737</v>
      </c>
      <c r="F1589">
        <f t="shared" si="124"/>
        <v>0.1321757749788855</v>
      </c>
      <c r="G1589">
        <f t="shared" si="123"/>
        <v>0.11364175103851187</v>
      </c>
    </row>
    <row r="1590" spans="1:7" x14ac:dyDescent="0.2">
      <c r="A1590">
        <v>20110425</v>
      </c>
      <c r="B1590">
        <v>53.37</v>
      </c>
      <c r="C1590">
        <f t="shared" si="120"/>
        <v>53.283471556237131</v>
      </c>
      <c r="D1590">
        <f t="shared" si="122"/>
        <v>53.0477051721289</v>
      </c>
      <c r="E1590">
        <f t="shared" si="121"/>
        <v>0.23576638410823136</v>
      </c>
      <c r="F1590">
        <f t="shared" si="124"/>
        <v>0.15289389680475468</v>
      </c>
      <c r="G1590">
        <f t="shared" si="123"/>
        <v>8.2872487303476683E-2</v>
      </c>
    </row>
    <row r="1591" spans="1:7" x14ac:dyDescent="0.2">
      <c r="A1591">
        <v>20110426</v>
      </c>
      <c r="B1591">
        <v>53.91</v>
      </c>
      <c r="C1591">
        <f t="shared" si="120"/>
        <v>53.379860547585267</v>
      </c>
      <c r="D1591">
        <f t="shared" si="122"/>
        <v>53.111578863082315</v>
      </c>
      <c r="E1591">
        <f t="shared" si="121"/>
        <v>0.26828168450295209</v>
      </c>
      <c r="F1591">
        <f t="shared" si="124"/>
        <v>0.17597145434439415</v>
      </c>
      <c r="G1591">
        <f t="shared" si="123"/>
        <v>9.2310230158557938E-2</v>
      </c>
    </row>
    <row r="1592" spans="1:7" x14ac:dyDescent="0.2">
      <c r="A1592">
        <v>20110427</v>
      </c>
      <c r="B1592">
        <v>54.42</v>
      </c>
      <c r="C1592">
        <f t="shared" si="120"/>
        <v>53.539882001802916</v>
      </c>
      <c r="D1592">
        <f t="shared" si="122"/>
        <v>53.208498947298438</v>
      </c>
      <c r="E1592">
        <f t="shared" si="121"/>
        <v>0.33138305450447803</v>
      </c>
      <c r="F1592">
        <f t="shared" si="124"/>
        <v>0.20705377437641093</v>
      </c>
      <c r="G1592">
        <f t="shared" si="123"/>
        <v>0.1243292801280671</v>
      </c>
    </row>
    <row r="1593" spans="1:7" x14ac:dyDescent="0.2">
      <c r="A1593">
        <v>20110428</v>
      </c>
      <c r="B1593">
        <v>54.69</v>
      </c>
      <c r="C1593">
        <f t="shared" si="120"/>
        <v>53.716823232294772</v>
      </c>
      <c r="D1593">
        <f t="shared" si="122"/>
        <v>53.318239766017072</v>
      </c>
      <c r="E1593">
        <f t="shared" si="121"/>
        <v>0.39858346627769947</v>
      </c>
      <c r="F1593">
        <f t="shared" si="124"/>
        <v>0.24535971275666865</v>
      </c>
      <c r="G1593">
        <f t="shared" si="123"/>
        <v>0.15322375352103082</v>
      </c>
    </row>
    <row r="1594" spans="1:7" x14ac:dyDescent="0.2">
      <c r="A1594">
        <v>20110429</v>
      </c>
      <c r="B1594">
        <v>54.98</v>
      </c>
      <c r="C1594">
        <f t="shared" si="120"/>
        <v>53.911158119634038</v>
      </c>
      <c r="D1594">
        <f t="shared" si="122"/>
        <v>53.441333116682472</v>
      </c>
      <c r="E1594">
        <f t="shared" si="121"/>
        <v>0.46982500295156626</v>
      </c>
      <c r="F1594">
        <f t="shared" si="124"/>
        <v>0.29025277079564821</v>
      </c>
      <c r="G1594">
        <f t="shared" si="123"/>
        <v>0.17957223215591805</v>
      </c>
    </row>
    <row r="1595" spans="1:7" x14ac:dyDescent="0.2">
      <c r="A1595">
        <v>20110502</v>
      </c>
      <c r="B1595">
        <v>55.04</v>
      </c>
      <c r="C1595">
        <f t="shared" si="120"/>
        <v>54.084826101228806</v>
      </c>
      <c r="D1595">
        <f t="shared" si="122"/>
        <v>53.559752885817105</v>
      </c>
      <c r="E1595">
        <f t="shared" si="121"/>
        <v>0.52507321541170171</v>
      </c>
      <c r="F1595">
        <f t="shared" si="124"/>
        <v>0.33721685971885895</v>
      </c>
      <c r="G1595">
        <f t="shared" si="123"/>
        <v>0.18785635569284276</v>
      </c>
    </row>
    <row r="1596" spans="1:7" x14ac:dyDescent="0.2">
      <c r="A1596">
        <v>20110503</v>
      </c>
      <c r="B1596">
        <v>55.46</v>
      </c>
      <c r="C1596">
        <f t="shared" si="120"/>
        <v>54.296391316424376</v>
      </c>
      <c r="D1596">
        <f t="shared" si="122"/>
        <v>53.700511931312136</v>
      </c>
      <c r="E1596">
        <f t="shared" si="121"/>
        <v>0.59587938511224081</v>
      </c>
      <c r="F1596">
        <f t="shared" si="124"/>
        <v>0.38894936479753539</v>
      </c>
      <c r="G1596">
        <f t="shared" si="123"/>
        <v>0.20693002031470542</v>
      </c>
    </row>
    <row r="1597" spans="1:7" x14ac:dyDescent="0.2">
      <c r="A1597">
        <v>20110504</v>
      </c>
      <c r="B1597">
        <v>55.37</v>
      </c>
      <c r="C1597">
        <f t="shared" si="120"/>
        <v>54.461561883128319</v>
      </c>
      <c r="D1597">
        <f t="shared" si="122"/>
        <v>53.8241777141779</v>
      </c>
      <c r="E1597">
        <f t="shared" si="121"/>
        <v>0.63738416895041894</v>
      </c>
      <c r="F1597">
        <f t="shared" si="124"/>
        <v>0.43863632562811211</v>
      </c>
      <c r="G1597">
        <f t="shared" si="123"/>
        <v>0.19874784332230683</v>
      </c>
    </row>
    <row r="1598" spans="1:7" x14ac:dyDescent="0.2">
      <c r="A1598">
        <v>20110505</v>
      </c>
      <c r="B1598">
        <v>55.07</v>
      </c>
      <c r="C1598">
        <f t="shared" si="120"/>
        <v>54.555167747262423</v>
      </c>
      <c r="D1598">
        <f t="shared" si="122"/>
        <v>53.916460846461021</v>
      </c>
      <c r="E1598">
        <f t="shared" si="121"/>
        <v>0.63870690080140236</v>
      </c>
      <c r="F1598">
        <f t="shared" si="124"/>
        <v>0.47865044066277018</v>
      </c>
      <c r="G1598">
        <f t="shared" si="123"/>
        <v>0.16005646013863217</v>
      </c>
    </row>
    <row r="1599" spans="1:7" x14ac:dyDescent="0.2">
      <c r="A1599">
        <v>20110506</v>
      </c>
      <c r="B1599">
        <v>55.02</v>
      </c>
      <c r="C1599">
        <f t="shared" si="120"/>
        <v>54.62668040152974</v>
      </c>
      <c r="D1599">
        <f t="shared" si="122"/>
        <v>53.998204487463909</v>
      </c>
      <c r="E1599">
        <f t="shared" si="121"/>
        <v>0.62847591406583092</v>
      </c>
      <c r="F1599">
        <f t="shared" si="124"/>
        <v>0.50861553534338233</v>
      </c>
      <c r="G1599">
        <f t="shared" si="123"/>
        <v>0.11986037872244859</v>
      </c>
    </row>
    <row r="1600" spans="1:7" x14ac:dyDescent="0.2">
      <c r="A1600">
        <v>20110509</v>
      </c>
      <c r="B1600">
        <v>55.1</v>
      </c>
      <c r="C1600">
        <f t="shared" si="120"/>
        <v>54.699498801294396</v>
      </c>
      <c r="D1600">
        <f t="shared" si="122"/>
        <v>54.07981896987399</v>
      </c>
      <c r="E1600">
        <f t="shared" si="121"/>
        <v>0.61967983142040595</v>
      </c>
      <c r="F1600">
        <f t="shared" si="124"/>
        <v>0.53082839455878705</v>
      </c>
      <c r="G1600">
        <f t="shared" si="123"/>
        <v>8.8851436861618893E-2</v>
      </c>
    </row>
    <row r="1601" spans="1:7" x14ac:dyDescent="0.2">
      <c r="A1601">
        <v>20110510</v>
      </c>
      <c r="B1601">
        <v>55.53</v>
      </c>
      <c r="C1601">
        <f t="shared" si="120"/>
        <v>54.827268216479872</v>
      </c>
      <c r="D1601">
        <f t="shared" si="122"/>
        <v>54.187239786920358</v>
      </c>
      <c r="E1601">
        <f t="shared" si="121"/>
        <v>0.64002842955951422</v>
      </c>
      <c r="F1601">
        <f t="shared" si="124"/>
        <v>0.55266840155893249</v>
      </c>
      <c r="G1601">
        <f t="shared" si="123"/>
        <v>8.7360028000581735E-2</v>
      </c>
    </row>
    <row r="1602" spans="1:7" x14ac:dyDescent="0.2">
      <c r="A1602">
        <v>20110511</v>
      </c>
      <c r="B1602">
        <v>55.17</v>
      </c>
      <c r="C1602">
        <f t="shared" si="120"/>
        <v>54.879996183175273</v>
      </c>
      <c r="D1602">
        <f t="shared" si="122"/>
        <v>54.260036839741069</v>
      </c>
      <c r="E1602">
        <f t="shared" si="121"/>
        <v>0.61995934343420345</v>
      </c>
      <c r="F1602">
        <f t="shared" si="124"/>
        <v>0.56612658993398668</v>
      </c>
      <c r="G1602">
        <f t="shared" si="123"/>
        <v>5.3832753500216768E-2</v>
      </c>
    </row>
    <row r="1603" spans="1:7" x14ac:dyDescent="0.2">
      <c r="A1603">
        <v>20110512</v>
      </c>
      <c r="B1603">
        <v>55.72</v>
      </c>
      <c r="C1603">
        <f t="shared" si="120"/>
        <v>55.009227539609839</v>
      </c>
      <c r="D1603">
        <f t="shared" si="122"/>
        <v>54.368182259019505</v>
      </c>
      <c r="E1603">
        <f t="shared" si="121"/>
        <v>0.64104528059033328</v>
      </c>
      <c r="F1603">
        <f t="shared" si="124"/>
        <v>0.58111032806525609</v>
      </c>
      <c r="G1603">
        <f t="shared" si="123"/>
        <v>5.993495252507719E-2</v>
      </c>
    </row>
    <row r="1604" spans="1:7" x14ac:dyDescent="0.2">
      <c r="A1604">
        <v>20110513</v>
      </c>
      <c r="B1604">
        <v>55.72</v>
      </c>
      <c r="C1604">
        <f t="shared" si="120"/>
        <v>55.118577148900627</v>
      </c>
      <c r="D1604">
        <f t="shared" si="122"/>
        <v>54.468316906499538</v>
      </c>
      <c r="E1604">
        <f t="shared" si="121"/>
        <v>0.65026024240108882</v>
      </c>
      <c r="F1604">
        <f t="shared" si="124"/>
        <v>0.59494031093242261</v>
      </c>
      <c r="G1604">
        <f t="shared" si="123"/>
        <v>5.5319931468666206E-2</v>
      </c>
    </row>
    <row r="1605" spans="1:7" x14ac:dyDescent="0.2">
      <c r="A1605">
        <v>20110516</v>
      </c>
      <c r="B1605">
        <v>56.06</v>
      </c>
      <c r="C1605">
        <f t="shared" si="120"/>
        <v>55.26341143368515</v>
      </c>
      <c r="D1605">
        <f t="shared" si="122"/>
        <v>54.586219357869943</v>
      </c>
      <c r="E1605">
        <f t="shared" si="121"/>
        <v>0.67719207581520635</v>
      </c>
      <c r="F1605">
        <f t="shared" si="124"/>
        <v>0.61139066390897945</v>
      </c>
      <c r="G1605">
        <f t="shared" si="123"/>
        <v>6.5801411906226903E-2</v>
      </c>
    </row>
    <row r="1606" spans="1:7" x14ac:dyDescent="0.2">
      <c r="A1606">
        <v>20110517</v>
      </c>
      <c r="B1606">
        <v>55.54</v>
      </c>
      <c r="C1606">
        <f t="shared" si="120"/>
        <v>55.305963520810508</v>
      </c>
      <c r="D1606">
        <f t="shared" si="122"/>
        <v>54.656869775805504</v>
      </c>
      <c r="E1606">
        <f t="shared" si="121"/>
        <v>0.64909374500500405</v>
      </c>
      <c r="F1606">
        <f t="shared" si="124"/>
        <v>0.61893128012818432</v>
      </c>
      <c r="G1606">
        <f t="shared" si="123"/>
        <v>3.0162464876819728E-2</v>
      </c>
    </row>
    <row r="1607" spans="1:7" x14ac:dyDescent="0.2">
      <c r="A1607">
        <v>20110518</v>
      </c>
      <c r="B1607">
        <v>55.18</v>
      </c>
      <c r="C1607">
        <f t="shared" si="120"/>
        <v>55.286584517608887</v>
      </c>
      <c r="D1607">
        <f t="shared" si="122"/>
        <v>54.695620162782873</v>
      </c>
      <c r="E1607">
        <f t="shared" si="121"/>
        <v>0.5909643548260135</v>
      </c>
      <c r="F1607">
        <f t="shared" si="124"/>
        <v>0.61333789506775016</v>
      </c>
      <c r="G1607">
        <f t="shared" si="123"/>
        <v>-2.2373540241736656E-2</v>
      </c>
    </row>
    <row r="1608" spans="1:7" x14ac:dyDescent="0.2">
      <c r="A1608">
        <v>20110519</v>
      </c>
      <c r="B1608">
        <v>55.48</v>
      </c>
      <c r="C1608">
        <f t="shared" si="120"/>
        <v>55.316340745669059</v>
      </c>
      <c r="D1608">
        <f t="shared" si="122"/>
        <v>54.753722372947102</v>
      </c>
      <c r="E1608">
        <f t="shared" si="121"/>
        <v>0.56261837272195692</v>
      </c>
      <c r="F1608">
        <f t="shared" si="124"/>
        <v>0.60319399059859147</v>
      </c>
      <c r="G1608">
        <f t="shared" si="123"/>
        <v>-4.0575617876634551E-2</v>
      </c>
    </row>
    <row r="1609" spans="1:7" x14ac:dyDescent="0.2">
      <c r="A1609">
        <v>20110520</v>
      </c>
      <c r="B1609">
        <v>55.29</v>
      </c>
      <c r="C1609">
        <f t="shared" si="120"/>
        <v>55.312288323258429</v>
      </c>
      <c r="D1609">
        <f t="shared" si="122"/>
        <v>54.793446641617692</v>
      </c>
      <c r="E1609">
        <f t="shared" si="121"/>
        <v>0.51884168164073685</v>
      </c>
      <c r="F1609">
        <f t="shared" si="124"/>
        <v>0.58632352880702054</v>
      </c>
      <c r="G1609">
        <f t="shared" si="123"/>
        <v>-6.7481847166283693E-2</v>
      </c>
    </row>
    <row r="1610" spans="1:7" x14ac:dyDescent="0.2">
      <c r="A1610">
        <v>20110523</v>
      </c>
      <c r="B1610">
        <v>55.22</v>
      </c>
      <c r="C1610">
        <f t="shared" si="120"/>
        <v>55.298090119680211</v>
      </c>
      <c r="D1610">
        <f t="shared" si="122"/>
        <v>54.825043186683054</v>
      </c>
      <c r="E1610">
        <f t="shared" si="121"/>
        <v>0.47304693299715694</v>
      </c>
      <c r="F1610">
        <f t="shared" si="124"/>
        <v>0.56366820964504782</v>
      </c>
      <c r="G1610">
        <f t="shared" si="123"/>
        <v>-9.062127664789088E-2</v>
      </c>
    </row>
    <row r="1611" spans="1:7" x14ac:dyDescent="0.2">
      <c r="A1611">
        <v>20110524</v>
      </c>
      <c r="B1611">
        <v>54.78</v>
      </c>
      <c r="C1611">
        <f t="shared" si="120"/>
        <v>55.218383947421714</v>
      </c>
      <c r="D1611">
        <f t="shared" si="122"/>
        <v>54.821706654336161</v>
      </c>
      <c r="E1611">
        <f t="shared" si="121"/>
        <v>0.39667729308555266</v>
      </c>
      <c r="F1611">
        <f t="shared" si="124"/>
        <v>0.53027002633314879</v>
      </c>
      <c r="G1611">
        <f t="shared" si="123"/>
        <v>-0.13359273324759613</v>
      </c>
    </row>
    <row r="1612" spans="1:7" x14ac:dyDescent="0.2">
      <c r="A1612">
        <v>20110525</v>
      </c>
      <c r="B1612">
        <v>54.56</v>
      </c>
      <c r="C1612">
        <f t="shared" si="120"/>
        <v>55.117094109356835</v>
      </c>
      <c r="D1612">
        <f t="shared" si="122"/>
        <v>54.802320976237191</v>
      </c>
      <c r="E1612">
        <f t="shared" si="121"/>
        <v>0.31477313311964394</v>
      </c>
      <c r="F1612">
        <f t="shared" si="124"/>
        <v>0.48717064769044788</v>
      </c>
      <c r="G1612">
        <f t="shared" si="123"/>
        <v>-0.17239751457080393</v>
      </c>
    </row>
    <row r="1613" spans="1:7" x14ac:dyDescent="0.2">
      <c r="A1613">
        <v>20110526</v>
      </c>
      <c r="B1613">
        <v>54.62</v>
      </c>
      <c r="C1613">
        <f t="shared" si="120"/>
        <v>55.040618092532704</v>
      </c>
      <c r="D1613">
        <f t="shared" si="122"/>
        <v>54.788815718738142</v>
      </c>
      <c r="E1613">
        <f t="shared" si="121"/>
        <v>0.25180237379456116</v>
      </c>
      <c r="F1613">
        <f t="shared" si="124"/>
        <v>0.44009699291127058</v>
      </c>
      <c r="G1613">
        <f t="shared" si="123"/>
        <v>-0.18829461911670942</v>
      </c>
    </row>
    <row r="1614" spans="1:7" x14ac:dyDescent="0.2">
      <c r="A1614">
        <v>20110527</v>
      </c>
      <c r="B1614">
        <v>54.7</v>
      </c>
      <c r="C1614">
        <f t="shared" si="120"/>
        <v>54.988215309066135</v>
      </c>
      <c r="D1614">
        <f t="shared" si="122"/>
        <v>54.782236776609388</v>
      </c>
      <c r="E1614">
        <f t="shared" si="121"/>
        <v>0.20597853245674713</v>
      </c>
      <c r="F1614">
        <f t="shared" si="124"/>
        <v>0.39327330082036593</v>
      </c>
      <c r="G1614">
        <f t="shared" si="123"/>
        <v>-0.1872947683636188</v>
      </c>
    </row>
    <row r="1615" spans="1:7" x14ac:dyDescent="0.2">
      <c r="A1615">
        <v>20110531</v>
      </c>
      <c r="B1615">
        <v>55.22</v>
      </c>
      <c r="C1615">
        <f t="shared" ref="C1615:C1678" si="125">(B1615*(2/(12+1))+C1614*(1-(2/(12+1))))</f>
        <v>55.02387449228673</v>
      </c>
      <c r="D1615">
        <f t="shared" si="122"/>
        <v>54.814663682045733</v>
      </c>
      <c r="E1615">
        <f t="shared" si="121"/>
        <v>0.20921081024099664</v>
      </c>
      <c r="F1615">
        <f t="shared" si="124"/>
        <v>0.3564608027044921</v>
      </c>
      <c r="G1615">
        <f t="shared" si="123"/>
        <v>-0.14724999246349546</v>
      </c>
    </row>
    <row r="1616" spans="1:7" x14ac:dyDescent="0.2">
      <c r="A1616">
        <v>20110601</v>
      </c>
      <c r="B1616">
        <v>54.3</v>
      </c>
      <c r="C1616">
        <f t="shared" si="125"/>
        <v>54.912509185781083</v>
      </c>
      <c r="D1616">
        <f t="shared" si="122"/>
        <v>54.776540446338643</v>
      </c>
      <c r="E1616">
        <f t="shared" si="121"/>
        <v>0.13596873944243981</v>
      </c>
      <c r="F1616">
        <f t="shared" si="124"/>
        <v>0.31236239005208161</v>
      </c>
      <c r="G1616">
        <f t="shared" si="123"/>
        <v>-0.17639365060964179</v>
      </c>
    </row>
    <row r="1617" spans="1:7" x14ac:dyDescent="0.2">
      <c r="A1617">
        <v>20110602</v>
      </c>
      <c r="B1617">
        <v>53.55</v>
      </c>
      <c r="C1617">
        <f t="shared" si="125"/>
        <v>54.702892387968603</v>
      </c>
      <c r="D1617">
        <f t="shared" si="122"/>
        <v>54.68568559846171</v>
      </c>
      <c r="E1617">
        <f t="shared" si="121"/>
        <v>1.7206789506893472E-2</v>
      </c>
      <c r="F1617">
        <f t="shared" si="124"/>
        <v>0.253331269943044</v>
      </c>
      <c r="G1617">
        <f t="shared" si="123"/>
        <v>-0.23612448043615053</v>
      </c>
    </row>
    <row r="1618" spans="1:7" x14ac:dyDescent="0.2">
      <c r="A1618">
        <v>20110603</v>
      </c>
      <c r="B1618">
        <v>53.66</v>
      </c>
      <c r="C1618">
        <f t="shared" si="125"/>
        <v>54.5424474052042</v>
      </c>
      <c r="D1618">
        <f t="shared" si="122"/>
        <v>54.609708887464542</v>
      </c>
      <c r="E1618">
        <f t="shared" si="121"/>
        <v>-6.726148226034212E-2</v>
      </c>
      <c r="F1618">
        <f t="shared" si="124"/>
        <v>0.18921271950236679</v>
      </c>
      <c r="G1618">
        <f t="shared" si="123"/>
        <v>-0.25647420176270891</v>
      </c>
    </row>
    <row r="1619" spans="1:7" x14ac:dyDescent="0.2">
      <c r="A1619">
        <v>20110606</v>
      </c>
      <c r="B1619">
        <v>53.76</v>
      </c>
      <c r="C1619">
        <f t="shared" si="125"/>
        <v>54.422070881326633</v>
      </c>
      <c r="D1619">
        <f t="shared" si="122"/>
        <v>54.546767488393094</v>
      </c>
      <c r="E1619">
        <f t="shared" si="121"/>
        <v>-0.12469660706646124</v>
      </c>
      <c r="F1619">
        <f t="shared" si="124"/>
        <v>0.1264308541886012</v>
      </c>
      <c r="G1619">
        <f t="shared" si="123"/>
        <v>-0.25112746125506247</v>
      </c>
    </row>
    <row r="1620" spans="1:7" x14ac:dyDescent="0.2">
      <c r="A1620">
        <v>20110607</v>
      </c>
      <c r="B1620">
        <v>53.83</v>
      </c>
      <c r="C1620">
        <f t="shared" si="125"/>
        <v>54.330983053430224</v>
      </c>
      <c r="D1620">
        <f t="shared" si="122"/>
        <v>54.493673600363977</v>
      </c>
      <c r="E1620">
        <f t="shared" si="121"/>
        <v>-0.16269054693375296</v>
      </c>
      <c r="F1620">
        <f t="shared" si="124"/>
        <v>6.8606573964130363E-2</v>
      </c>
      <c r="G1620">
        <f t="shared" si="123"/>
        <v>-0.23129712089788332</v>
      </c>
    </row>
    <row r="1621" spans="1:7" x14ac:dyDescent="0.2">
      <c r="A1621">
        <v>20110608</v>
      </c>
      <c r="B1621">
        <v>53.69</v>
      </c>
      <c r="C1621">
        <f t="shared" si="125"/>
        <v>54.23237027597942</v>
      </c>
      <c r="D1621">
        <f t="shared" si="122"/>
        <v>54.434142222559238</v>
      </c>
      <c r="E1621">
        <f t="shared" si="121"/>
        <v>-0.20177194657981801</v>
      </c>
      <c r="F1621">
        <f t="shared" si="124"/>
        <v>1.4530869855340689E-2</v>
      </c>
      <c r="G1621">
        <f t="shared" si="123"/>
        <v>-0.2163028164351587</v>
      </c>
    </row>
    <row r="1622" spans="1:7" x14ac:dyDescent="0.2">
      <c r="A1622">
        <v>20110609</v>
      </c>
      <c r="B1622">
        <v>53.62</v>
      </c>
      <c r="C1622">
        <f t="shared" si="125"/>
        <v>54.138159464290283</v>
      </c>
      <c r="D1622">
        <f t="shared" si="122"/>
        <v>54.373835391258552</v>
      </c>
      <c r="E1622">
        <f t="shared" si="121"/>
        <v>-0.23567592696826978</v>
      </c>
      <c r="F1622">
        <f t="shared" si="124"/>
        <v>-3.5510489509381404E-2</v>
      </c>
      <c r="G1622">
        <f t="shared" si="123"/>
        <v>-0.20016543745888837</v>
      </c>
    </row>
    <row r="1623" spans="1:7" x14ac:dyDescent="0.2">
      <c r="A1623">
        <v>20110610</v>
      </c>
      <c r="B1623">
        <v>52.72</v>
      </c>
      <c r="C1623">
        <f t="shared" si="125"/>
        <v>53.9199810851687</v>
      </c>
      <c r="D1623">
        <f t="shared" si="122"/>
        <v>54.251329065980137</v>
      </c>
      <c r="E1623">
        <f t="shared" si="121"/>
        <v>-0.33134798081143657</v>
      </c>
      <c r="F1623">
        <f t="shared" si="124"/>
        <v>-9.4677987769792443E-2</v>
      </c>
      <c r="G1623">
        <f t="shared" si="123"/>
        <v>-0.23666999304164413</v>
      </c>
    </row>
    <row r="1624" spans="1:7" x14ac:dyDescent="0.2">
      <c r="A1624">
        <v>20110613</v>
      </c>
      <c r="B1624">
        <v>52.62</v>
      </c>
      <c r="C1624">
        <f t="shared" si="125"/>
        <v>53.719983995142748</v>
      </c>
      <c r="D1624">
        <f t="shared" si="122"/>
        <v>54.130489875907536</v>
      </c>
      <c r="E1624">
        <f t="shared" si="121"/>
        <v>-0.41050588076478789</v>
      </c>
      <c r="F1624">
        <f t="shared" si="124"/>
        <v>-0.15784356636879154</v>
      </c>
      <c r="G1624">
        <f t="shared" si="123"/>
        <v>-0.25266231439599635</v>
      </c>
    </row>
    <row r="1625" spans="1:7" x14ac:dyDescent="0.2">
      <c r="A1625">
        <v>20110614</v>
      </c>
      <c r="B1625">
        <v>52.91</v>
      </c>
      <c r="C1625">
        <f t="shared" si="125"/>
        <v>53.595371072813094</v>
      </c>
      <c r="D1625">
        <f t="shared" si="122"/>
        <v>54.040083218432898</v>
      </c>
      <c r="E1625">
        <f t="shared" si="121"/>
        <v>-0.44471214561980332</v>
      </c>
      <c r="F1625">
        <f t="shared" si="124"/>
        <v>-0.21521728221899392</v>
      </c>
      <c r="G1625">
        <f t="shared" si="123"/>
        <v>-0.22949486340080941</v>
      </c>
    </row>
    <row r="1626" spans="1:7" x14ac:dyDescent="0.2">
      <c r="A1626">
        <v>20110615</v>
      </c>
      <c r="B1626">
        <v>52.32</v>
      </c>
      <c r="C1626">
        <f t="shared" si="125"/>
        <v>53.399160138534157</v>
      </c>
      <c r="D1626">
        <f t="shared" si="122"/>
        <v>53.912669646697132</v>
      </c>
      <c r="E1626">
        <f t="shared" si="121"/>
        <v>-0.51350950816297569</v>
      </c>
      <c r="F1626">
        <f t="shared" si="124"/>
        <v>-0.27487572740779026</v>
      </c>
      <c r="G1626">
        <f t="shared" si="123"/>
        <v>-0.23863378075518543</v>
      </c>
    </row>
    <row r="1627" spans="1:7" x14ac:dyDescent="0.2">
      <c r="A1627">
        <v>20110616</v>
      </c>
      <c r="B1627">
        <v>52.83</v>
      </c>
      <c r="C1627">
        <f t="shared" si="125"/>
        <v>53.311597040298132</v>
      </c>
      <c r="D1627">
        <f t="shared" si="122"/>
        <v>53.832471895089938</v>
      </c>
      <c r="E1627">
        <f t="shared" si="121"/>
        <v>-0.52087485479180629</v>
      </c>
      <c r="F1627">
        <f t="shared" si="124"/>
        <v>-0.32407555288459344</v>
      </c>
      <c r="G1627">
        <f t="shared" si="123"/>
        <v>-0.19679930190721284</v>
      </c>
    </row>
    <row r="1628" spans="1:7" x14ac:dyDescent="0.2">
      <c r="A1628">
        <v>20110617</v>
      </c>
      <c r="B1628">
        <v>52.82</v>
      </c>
      <c r="C1628">
        <f t="shared" si="125"/>
        <v>53.235966726406112</v>
      </c>
      <c r="D1628">
        <f t="shared" si="122"/>
        <v>53.757473976935131</v>
      </c>
      <c r="E1628">
        <f t="shared" ref="E1628:E1691" si="126">C1628-D1628</f>
        <v>-0.52150725052901947</v>
      </c>
      <c r="F1628">
        <f t="shared" si="124"/>
        <v>-0.36356189241347864</v>
      </c>
      <c r="G1628">
        <f t="shared" si="123"/>
        <v>-0.15794535811554083</v>
      </c>
    </row>
    <row r="1629" spans="1:7" x14ac:dyDescent="0.2">
      <c r="A1629">
        <v>20110620</v>
      </c>
      <c r="B1629">
        <v>53.04</v>
      </c>
      <c r="C1629">
        <f t="shared" si="125"/>
        <v>53.205817999266714</v>
      </c>
      <c r="D1629">
        <f t="shared" ref="D1629:D1692" si="127">B1629*(2/(26+1)) + D1628*(1-(2/(26+1)))</f>
        <v>53.704327756421421</v>
      </c>
      <c r="E1629">
        <f t="shared" si="126"/>
        <v>-0.49850975715470724</v>
      </c>
      <c r="F1629">
        <f t="shared" si="124"/>
        <v>-0.39055146536172436</v>
      </c>
      <c r="G1629">
        <f t="shared" si="123"/>
        <v>-0.10795829179298289</v>
      </c>
    </row>
    <row r="1630" spans="1:7" x14ac:dyDescent="0.2">
      <c r="A1630">
        <v>20110621</v>
      </c>
      <c r="B1630">
        <v>53.29</v>
      </c>
      <c r="C1630">
        <f t="shared" si="125"/>
        <v>53.2187690763026</v>
      </c>
      <c r="D1630">
        <f t="shared" si="127"/>
        <v>53.673636811501311</v>
      </c>
      <c r="E1630">
        <f t="shared" si="126"/>
        <v>-0.45486773519871093</v>
      </c>
      <c r="F1630">
        <f t="shared" si="124"/>
        <v>-0.40341471932912171</v>
      </c>
      <c r="G1630">
        <f t="shared" si="123"/>
        <v>-5.1453015869589225E-2</v>
      </c>
    </row>
    <row r="1631" spans="1:7" x14ac:dyDescent="0.2">
      <c r="A1631">
        <v>20110622</v>
      </c>
      <c r="B1631">
        <v>53.01</v>
      </c>
      <c r="C1631">
        <f t="shared" si="125"/>
        <v>53.18665075687143</v>
      </c>
      <c r="D1631">
        <f t="shared" si="127"/>
        <v>53.624478529167881</v>
      </c>
      <c r="E1631">
        <f t="shared" si="126"/>
        <v>-0.4378277722964512</v>
      </c>
      <c r="F1631">
        <f t="shared" si="124"/>
        <v>-0.41029732992258766</v>
      </c>
      <c r="G1631">
        <f t="shared" si="123"/>
        <v>-2.753044237386354E-2</v>
      </c>
    </row>
    <row r="1632" spans="1:7" x14ac:dyDescent="0.2">
      <c r="A1632">
        <v>20110623</v>
      </c>
      <c r="B1632">
        <v>53.29</v>
      </c>
      <c r="C1632">
        <f t="shared" si="125"/>
        <v>53.202550640429671</v>
      </c>
      <c r="D1632">
        <f t="shared" si="127"/>
        <v>53.599702341822109</v>
      </c>
      <c r="E1632">
        <f t="shared" si="126"/>
        <v>-0.39715170139243838</v>
      </c>
      <c r="F1632">
        <f t="shared" si="124"/>
        <v>-0.40766820421655781</v>
      </c>
      <c r="G1632">
        <f t="shared" si="123"/>
        <v>1.0516502824119422E-2</v>
      </c>
    </row>
    <row r="1633" spans="1:7" x14ac:dyDescent="0.2">
      <c r="A1633">
        <v>20110624</v>
      </c>
      <c r="B1633">
        <v>52.41</v>
      </c>
      <c r="C1633">
        <f t="shared" si="125"/>
        <v>53.080619772671255</v>
      </c>
      <c r="D1633">
        <f t="shared" si="127"/>
        <v>53.511576242427878</v>
      </c>
      <c r="E1633">
        <f t="shared" si="126"/>
        <v>-0.43095646975662305</v>
      </c>
      <c r="F1633">
        <f t="shared" si="124"/>
        <v>-0.41232585732457089</v>
      </c>
      <c r="G1633">
        <f t="shared" si="123"/>
        <v>-1.8630612432052163E-2</v>
      </c>
    </row>
    <row r="1634" spans="1:7" x14ac:dyDescent="0.2">
      <c r="A1634">
        <v>20110627</v>
      </c>
      <c r="B1634">
        <v>52.29</v>
      </c>
      <c r="C1634">
        <f t="shared" si="125"/>
        <v>52.958985961491059</v>
      </c>
      <c r="D1634">
        <f t="shared" si="127"/>
        <v>53.421089113359152</v>
      </c>
      <c r="E1634">
        <f t="shared" si="126"/>
        <v>-0.46210315186809225</v>
      </c>
      <c r="F1634">
        <f t="shared" si="124"/>
        <v>-0.42228131623327519</v>
      </c>
      <c r="G1634">
        <f t="shared" si="123"/>
        <v>-3.982183563481706E-2</v>
      </c>
    </row>
    <row r="1635" spans="1:7" x14ac:dyDescent="0.2">
      <c r="A1635">
        <v>20110628</v>
      </c>
      <c r="B1635">
        <v>52.53</v>
      </c>
      <c r="C1635">
        <f t="shared" si="125"/>
        <v>52.892988121261666</v>
      </c>
      <c r="D1635">
        <f t="shared" si="127"/>
        <v>53.355082512369584</v>
      </c>
      <c r="E1635">
        <f t="shared" si="126"/>
        <v>-0.46209439110791806</v>
      </c>
      <c r="F1635">
        <f t="shared" si="124"/>
        <v>-0.43024393120820381</v>
      </c>
      <c r="G1635">
        <f t="shared" si="123"/>
        <v>-3.1850459899714245E-2</v>
      </c>
    </row>
    <row r="1636" spans="1:7" x14ac:dyDescent="0.2">
      <c r="A1636">
        <v>20110629</v>
      </c>
      <c r="B1636">
        <v>52.64</v>
      </c>
      <c r="C1636">
        <f t="shared" si="125"/>
        <v>52.854066871836793</v>
      </c>
      <c r="D1636">
        <f t="shared" si="127"/>
        <v>53.302113437379248</v>
      </c>
      <c r="E1636">
        <f t="shared" si="126"/>
        <v>-0.44804656554245526</v>
      </c>
      <c r="F1636">
        <f t="shared" si="124"/>
        <v>-0.43380445807505413</v>
      </c>
      <c r="G1636">
        <f t="shared" ref="G1636:G1699" si="128">E1636-F1636</f>
        <v>-1.4242107467401122E-2</v>
      </c>
    </row>
    <row r="1637" spans="1:7" x14ac:dyDescent="0.2">
      <c r="A1637">
        <v>20110630</v>
      </c>
      <c r="B1637">
        <v>53.14</v>
      </c>
      <c r="C1637">
        <f t="shared" si="125"/>
        <v>52.898056583861901</v>
      </c>
      <c r="D1637">
        <f t="shared" si="127"/>
        <v>53.29010503461042</v>
      </c>
      <c r="E1637">
        <f t="shared" si="126"/>
        <v>-0.39204845074851846</v>
      </c>
      <c r="F1637">
        <f t="shared" ref="F1637:F1700" si="129">(E1637*(2/(9+1))+F1636*(1-(2/(9+1))))</f>
        <v>-0.42545325660974698</v>
      </c>
      <c r="G1637">
        <f t="shared" si="128"/>
        <v>3.3404805861228515E-2</v>
      </c>
    </row>
    <row r="1638" spans="1:7" x14ac:dyDescent="0.2">
      <c r="A1638">
        <v>20110701</v>
      </c>
      <c r="B1638">
        <v>53.51</v>
      </c>
      <c r="C1638">
        <f t="shared" si="125"/>
        <v>52.992201724806222</v>
      </c>
      <c r="D1638">
        <f t="shared" si="127"/>
        <v>53.306393550565204</v>
      </c>
      <c r="E1638">
        <f t="shared" si="126"/>
        <v>-0.31419182575898219</v>
      </c>
      <c r="F1638">
        <f t="shared" si="129"/>
        <v>-0.40320097043959402</v>
      </c>
      <c r="G1638">
        <f t="shared" si="128"/>
        <v>8.9009144680611829E-2</v>
      </c>
    </row>
    <row r="1639" spans="1:7" x14ac:dyDescent="0.2">
      <c r="A1639">
        <v>20110705</v>
      </c>
      <c r="B1639">
        <v>53.39</v>
      </c>
      <c r="C1639">
        <f t="shared" si="125"/>
        <v>53.053401459451422</v>
      </c>
      <c r="D1639">
        <f t="shared" si="127"/>
        <v>53.312586620893711</v>
      </c>
      <c r="E1639">
        <f t="shared" si="126"/>
        <v>-0.25918516144228931</v>
      </c>
      <c r="F1639">
        <f t="shared" si="129"/>
        <v>-0.37439780864013311</v>
      </c>
      <c r="G1639">
        <f t="shared" si="128"/>
        <v>0.1152126471978438</v>
      </c>
    </row>
    <row r="1640" spans="1:7" x14ac:dyDescent="0.2">
      <c r="A1640">
        <v>20110706</v>
      </c>
      <c r="B1640">
        <v>53.72</v>
      </c>
      <c r="C1640">
        <f t="shared" si="125"/>
        <v>53.155955081074275</v>
      </c>
      <c r="D1640">
        <f t="shared" si="127"/>
        <v>53.342765389716398</v>
      </c>
      <c r="E1640">
        <f t="shared" si="126"/>
        <v>-0.18681030864212289</v>
      </c>
      <c r="F1640">
        <f t="shared" si="129"/>
        <v>-0.33688030864053109</v>
      </c>
      <c r="G1640">
        <f t="shared" si="128"/>
        <v>0.1500699999984082</v>
      </c>
    </row>
    <row r="1641" spans="1:7" x14ac:dyDescent="0.2">
      <c r="A1641">
        <v>20110707</v>
      </c>
      <c r="B1641">
        <v>54.49</v>
      </c>
      <c r="C1641">
        <f t="shared" si="125"/>
        <v>53.361192760909006</v>
      </c>
      <c r="D1641">
        <f t="shared" si="127"/>
        <v>53.427745731218891</v>
      </c>
      <c r="E1641">
        <f t="shared" si="126"/>
        <v>-6.6552970309885495E-2</v>
      </c>
      <c r="F1641">
        <f t="shared" si="129"/>
        <v>-0.28281484097440196</v>
      </c>
      <c r="G1641">
        <f t="shared" si="128"/>
        <v>0.21626187066451646</v>
      </c>
    </row>
    <row r="1642" spans="1:7" x14ac:dyDescent="0.2">
      <c r="A1642">
        <v>20110708</v>
      </c>
      <c r="B1642">
        <v>54.08</v>
      </c>
      <c r="C1642">
        <f t="shared" si="125"/>
        <v>53.471778489999927</v>
      </c>
      <c r="D1642">
        <f t="shared" si="127"/>
        <v>53.47606086223972</v>
      </c>
      <c r="E1642">
        <f t="shared" si="126"/>
        <v>-4.2823722397926645E-3</v>
      </c>
      <c r="F1642">
        <f t="shared" si="129"/>
        <v>-0.22710834722748011</v>
      </c>
      <c r="G1642">
        <f t="shared" si="128"/>
        <v>0.22282597498768744</v>
      </c>
    </row>
    <row r="1643" spans="1:7" x14ac:dyDescent="0.2">
      <c r="A1643">
        <v>20110711</v>
      </c>
      <c r="B1643">
        <v>53.87</v>
      </c>
      <c r="C1643">
        <f t="shared" si="125"/>
        <v>53.533043337692249</v>
      </c>
      <c r="D1643">
        <f t="shared" si="127"/>
        <v>53.505241539110855</v>
      </c>
      <c r="E1643">
        <f t="shared" si="126"/>
        <v>2.78017985813932E-2</v>
      </c>
      <c r="F1643">
        <f t="shared" si="129"/>
        <v>-0.17612631806570547</v>
      </c>
      <c r="G1643">
        <f t="shared" si="128"/>
        <v>0.20392811664709867</v>
      </c>
    </row>
    <row r="1644" spans="1:7" x14ac:dyDescent="0.2">
      <c r="A1644">
        <v>20110712</v>
      </c>
      <c r="B1644">
        <v>53.92</v>
      </c>
      <c r="C1644">
        <f t="shared" si="125"/>
        <v>53.59257513189344</v>
      </c>
      <c r="D1644">
        <f t="shared" si="127"/>
        <v>53.535964388065601</v>
      </c>
      <c r="E1644">
        <f t="shared" si="126"/>
        <v>5.6610743827839372E-2</v>
      </c>
      <c r="F1644">
        <f t="shared" si="129"/>
        <v>-0.12957890568699651</v>
      </c>
      <c r="G1644">
        <f t="shared" si="128"/>
        <v>0.18618964951483588</v>
      </c>
    </row>
    <row r="1645" spans="1:7" x14ac:dyDescent="0.2">
      <c r="A1645">
        <v>20110713</v>
      </c>
      <c r="B1645">
        <v>54.02</v>
      </c>
      <c r="C1645">
        <f t="shared" si="125"/>
        <v>53.658332803909836</v>
      </c>
      <c r="D1645">
        <f t="shared" si="127"/>
        <v>53.571818877838524</v>
      </c>
      <c r="E1645">
        <f t="shared" si="126"/>
        <v>8.6513926071312142E-2</v>
      </c>
      <c r="F1645">
        <f t="shared" si="129"/>
        <v>-8.6360339335334782E-2</v>
      </c>
      <c r="G1645">
        <f t="shared" si="128"/>
        <v>0.17287426540664691</v>
      </c>
    </row>
    <row r="1646" spans="1:7" x14ac:dyDescent="0.2">
      <c r="A1646">
        <v>20110714</v>
      </c>
      <c r="B1646">
        <v>53.63</v>
      </c>
      <c r="C1646">
        <f t="shared" si="125"/>
        <v>53.653973911000627</v>
      </c>
      <c r="D1646">
        <f t="shared" si="127"/>
        <v>53.576128590591225</v>
      </c>
      <c r="E1646">
        <f t="shared" si="126"/>
        <v>7.7845320409402063E-2</v>
      </c>
      <c r="F1646">
        <f t="shared" si="129"/>
        <v>-5.3519207386387421E-2</v>
      </c>
      <c r="G1646">
        <f t="shared" si="128"/>
        <v>0.1313645277957895</v>
      </c>
    </row>
    <row r="1647" spans="1:7" x14ac:dyDescent="0.2">
      <c r="A1647">
        <v>20110715</v>
      </c>
      <c r="B1647">
        <v>53.63</v>
      </c>
      <c r="C1647">
        <f t="shared" si="125"/>
        <v>53.650285617000527</v>
      </c>
      <c r="D1647">
        <f t="shared" si="127"/>
        <v>53.58011906536224</v>
      </c>
      <c r="E1647">
        <f t="shared" si="126"/>
        <v>7.0166551638287444E-2</v>
      </c>
      <c r="F1647">
        <f t="shared" si="129"/>
        <v>-2.878205558145245E-2</v>
      </c>
      <c r="G1647">
        <f t="shared" si="128"/>
        <v>9.8948607219739887E-2</v>
      </c>
    </row>
    <row r="1648" spans="1:7" x14ac:dyDescent="0.2">
      <c r="A1648">
        <v>20110718</v>
      </c>
      <c r="B1648">
        <v>53.32</v>
      </c>
      <c r="C1648">
        <f t="shared" si="125"/>
        <v>53.599472445154291</v>
      </c>
      <c r="D1648">
        <f t="shared" si="127"/>
        <v>53.560850986446518</v>
      </c>
      <c r="E1648">
        <f t="shared" si="126"/>
        <v>3.8621458707773115E-2</v>
      </c>
      <c r="F1648">
        <f t="shared" si="129"/>
        <v>-1.5301352723607338E-2</v>
      </c>
      <c r="G1648">
        <f t="shared" si="128"/>
        <v>5.3922811431380453E-2</v>
      </c>
    </row>
    <row r="1649" spans="1:7" x14ac:dyDescent="0.2">
      <c r="A1649">
        <v>20110719</v>
      </c>
      <c r="B1649">
        <v>53.97</v>
      </c>
      <c r="C1649">
        <f t="shared" si="125"/>
        <v>53.656476684361323</v>
      </c>
      <c r="D1649">
        <f t="shared" si="127"/>
        <v>53.591158320783812</v>
      </c>
      <c r="E1649">
        <f t="shared" si="126"/>
        <v>6.5318363577510752E-2</v>
      </c>
      <c r="F1649">
        <f t="shared" si="129"/>
        <v>8.2259053661627897E-4</v>
      </c>
      <c r="G1649">
        <f t="shared" si="128"/>
        <v>6.4495773040894475E-2</v>
      </c>
    </row>
    <row r="1650" spans="1:7" x14ac:dyDescent="0.2">
      <c r="A1650">
        <v>20110720</v>
      </c>
      <c r="B1650">
        <v>53.89</v>
      </c>
      <c r="C1650">
        <f t="shared" si="125"/>
        <v>53.692403348305731</v>
      </c>
      <c r="D1650">
        <f t="shared" si="127"/>
        <v>53.61329474146649</v>
      </c>
      <c r="E1650">
        <f t="shared" si="126"/>
        <v>7.9108606839241702E-2</v>
      </c>
      <c r="F1650">
        <f t="shared" si="129"/>
        <v>1.6479793797141366E-2</v>
      </c>
      <c r="G1650">
        <f t="shared" si="128"/>
        <v>6.2628813042100329E-2</v>
      </c>
    </row>
    <row r="1651" spans="1:7" x14ac:dyDescent="0.2">
      <c r="A1651">
        <v>20110721</v>
      </c>
      <c r="B1651">
        <v>54.47</v>
      </c>
      <c r="C1651">
        <f t="shared" si="125"/>
        <v>53.812033602412541</v>
      </c>
      <c r="D1651">
        <f t="shared" si="127"/>
        <v>53.676754390246749</v>
      </c>
      <c r="E1651">
        <f t="shared" si="126"/>
        <v>0.13527921216579131</v>
      </c>
      <c r="F1651">
        <f t="shared" si="129"/>
        <v>4.0239677470871357E-2</v>
      </c>
      <c r="G1651">
        <f t="shared" si="128"/>
        <v>9.503953469491995E-2</v>
      </c>
    </row>
    <row r="1652" spans="1:7" x14ac:dyDescent="0.2">
      <c r="A1652">
        <v>20110722</v>
      </c>
      <c r="B1652">
        <v>54.52</v>
      </c>
      <c r="C1652">
        <f t="shared" si="125"/>
        <v>53.920951509733683</v>
      </c>
      <c r="D1652">
        <f t="shared" si="127"/>
        <v>53.739217028006252</v>
      </c>
      <c r="E1652">
        <f t="shared" si="126"/>
        <v>0.18173448172743178</v>
      </c>
      <c r="F1652">
        <f t="shared" si="129"/>
        <v>6.8538638322183446E-2</v>
      </c>
      <c r="G1652">
        <f t="shared" si="128"/>
        <v>0.11319584340524834</v>
      </c>
    </row>
    <row r="1653" spans="1:7" x14ac:dyDescent="0.2">
      <c r="A1653">
        <v>20110725</v>
      </c>
      <c r="B1653">
        <v>53.97</v>
      </c>
      <c r="C1653">
        <f t="shared" si="125"/>
        <v>53.928497431313119</v>
      </c>
      <c r="D1653">
        <f t="shared" si="127"/>
        <v>53.756312062968753</v>
      </c>
      <c r="E1653">
        <f t="shared" si="126"/>
        <v>0.17218536834436549</v>
      </c>
      <c r="F1653">
        <f t="shared" si="129"/>
        <v>8.9267984326619865E-2</v>
      </c>
      <c r="G1653">
        <f t="shared" si="128"/>
        <v>8.2917384017745621E-2</v>
      </c>
    </row>
    <row r="1654" spans="1:7" x14ac:dyDescent="0.2">
      <c r="A1654">
        <v>20110726</v>
      </c>
      <c r="B1654">
        <v>53.59</v>
      </c>
      <c r="C1654">
        <f t="shared" si="125"/>
        <v>53.876420903418797</v>
      </c>
      <c r="D1654">
        <f t="shared" si="127"/>
        <v>53.743992650896992</v>
      </c>
      <c r="E1654">
        <f t="shared" si="126"/>
        <v>0.13242825252180523</v>
      </c>
      <c r="F1654">
        <f t="shared" si="129"/>
        <v>9.7900037965656952E-2</v>
      </c>
      <c r="G1654">
        <f t="shared" si="128"/>
        <v>3.4528214556148282E-2</v>
      </c>
    </row>
    <row r="1655" spans="1:7" x14ac:dyDescent="0.2">
      <c r="A1655">
        <v>20110727</v>
      </c>
      <c r="B1655">
        <v>53.25</v>
      </c>
      <c r="C1655">
        <f t="shared" si="125"/>
        <v>53.780048456738982</v>
      </c>
      <c r="D1655">
        <f t="shared" si="127"/>
        <v>53.707400602682398</v>
      </c>
      <c r="E1655">
        <f t="shared" si="126"/>
        <v>7.2647854056583583E-2</v>
      </c>
      <c r="F1655">
        <f t="shared" si="129"/>
        <v>9.2849601183842279E-2</v>
      </c>
      <c r="G1655">
        <f t="shared" si="128"/>
        <v>-2.0201747127258696E-2</v>
      </c>
    </row>
    <row r="1656" spans="1:7" x14ac:dyDescent="0.2">
      <c r="A1656">
        <v>20110728</v>
      </c>
      <c r="B1656">
        <v>52.99</v>
      </c>
      <c r="C1656">
        <f t="shared" si="125"/>
        <v>53.658502540317599</v>
      </c>
      <c r="D1656">
        <f t="shared" si="127"/>
        <v>53.654259817298517</v>
      </c>
      <c r="E1656">
        <f t="shared" si="126"/>
        <v>4.2427230190824616E-3</v>
      </c>
      <c r="F1656">
        <f t="shared" si="129"/>
        <v>7.5128225550890312E-2</v>
      </c>
      <c r="G1656">
        <f t="shared" si="128"/>
        <v>-7.0885502531807851E-2</v>
      </c>
    </row>
    <row r="1657" spans="1:7" x14ac:dyDescent="0.2">
      <c r="A1657">
        <v>20110729</v>
      </c>
      <c r="B1657">
        <v>52.71</v>
      </c>
      <c r="C1657">
        <f t="shared" si="125"/>
        <v>53.512579072576429</v>
      </c>
      <c r="D1657">
        <f t="shared" si="127"/>
        <v>53.584314645646771</v>
      </c>
      <c r="E1657">
        <f t="shared" si="126"/>
        <v>-7.1735573070341729E-2</v>
      </c>
      <c r="F1657">
        <f t="shared" si="129"/>
        <v>4.5755465826643908E-2</v>
      </c>
      <c r="G1657">
        <f t="shared" si="128"/>
        <v>-0.11749103889698564</v>
      </c>
    </row>
    <row r="1658" spans="1:7" x14ac:dyDescent="0.2">
      <c r="A1658">
        <v>20110801</v>
      </c>
      <c r="B1658">
        <v>52.62</v>
      </c>
      <c r="C1658">
        <f t="shared" si="125"/>
        <v>53.375259215256982</v>
      </c>
      <c r="D1658">
        <f t="shared" si="127"/>
        <v>53.512883931154413</v>
      </c>
      <c r="E1658">
        <f t="shared" si="126"/>
        <v>-0.13762471589743086</v>
      </c>
      <c r="F1658">
        <f t="shared" si="129"/>
        <v>9.0794294818289586E-3</v>
      </c>
      <c r="G1658">
        <f t="shared" si="128"/>
        <v>-0.14670414537925983</v>
      </c>
    </row>
    <row r="1659" spans="1:7" x14ac:dyDescent="0.2">
      <c r="A1659">
        <v>20110802</v>
      </c>
      <c r="B1659">
        <v>51.68</v>
      </c>
      <c r="C1659">
        <f t="shared" si="125"/>
        <v>53.11445010521745</v>
      </c>
      <c r="D1659">
        <f t="shared" si="127"/>
        <v>53.377114751068895</v>
      </c>
      <c r="E1659">
        <f t="shared" si="126"/>
        <v>-0.26266464585144433</v>
      </c>
      <c r="F1659">
        <f t="shared" si="129"/>
        <v>-4.5269385584825704E-2</v>
      </c>
      <c r="G1659">
        <f t="shared" si="128"/>
        <v>-0.21739526026661862</v>
      </c>
    </row>
    <row r="1660" spans="1:7" x14ac:dyDescent="0.2">
      <c r="A1660">
        <v>20110803</v>
      </c>
      <c r="B1660">
        <v>51.28</v>
      </c>
      <c r="C1660">
        <f t="shared" si="125"/>
        <v>52.832227012107076</v>
      </c>
      <c r="D1660">
        <f t="shared" si="127"/>
        <v>53.221772917656388</v>
      </c>
      <c r="E1660">
        <f t="shared" si="126"/>
        <v>-0.38954590554931201</v>
      </c>
      <c r="F1660">
        <f t="shared" si="129"/>
        <v>-0.11412468957772297</v>
      </c>
      <c r="G1660">
        <f t="shared" si="128"/>
        <v>-0.27542121597158903</v>
      </c>
    </row>
    <row r="1661" spans="1:7" x14ac:dyDescent="0.2">
      <c r="A1661">
        <v>20110804</v>
      </c>
      <c r="B1661">
        <v>50.1</v>
      </c>
      <c r="C1661">
        <f t="shared" si="125"/>
        <v>52.41188439485984</v>
      </c>
      <c r="D1661">
        <f t="shared" si="127"/>
        <v>52.990530479311467</v>
      </c>
      <c r="E1661">
        <f t="shared" si="126"/>
        <v>-0.57864608445162702</v>
      </c>
      <c r="F1661">
        <f t="shared" si="129"/>
        <v>-0.2070289685525038</v>
      </c>
      <c r="G1661">
        <f t="shared" si="128"/>
        <v>-0.37161711589912322</v>
      </c>
    </row>
    <row r="1662" spans="1:7" x14ac:dyDescent="0.2">
      <c r="A1662">
        <v>20110805</v>
      </c>
      <c r="B1662">
        <v>50.85</v>
      </c>
      <c r="C1662">
        <f t="shared" si="125"/>
        <v>52.17159448795833</v>
      </c>
      <c r="D1662">
        <f t="shared" si="127"/>
        <v>52.831972666029138</v>
      </c>
      <c r="E1662">
        <f t="shared" si="126"/>
        <v>-0.66037817807080756</v>
      </c>
      <c r="F1662">
        <f t="shared" si="129"/>
        <v>-0.29769881045616459</v>
      </c>
      <c r="G1662">
        <f t="shared" si="128"/>
        <v>-0.36267936761464298</v>
      </c>
    </row>
    <row r="1663" spans="1:7" x14ac:dyDescent="0.2">
      <c r="A1663">
        <v>20110808</v>
      </c>
      <c r="B1663">
        <v>48.92</v>
      </c>
      <c r="C1663">
        <f t="shared" si="125"/>
        <v>51.67134918211859</v>
      </c>
      <c r="D1663">
        <f t="shared" si="127"/>
        <v>52.542196912989944</v>
      </c>
      <c r="E1663">
        <f t="shared" si="126"/>
        <v>-0.87084773087135403</v>
      </c>
      <c r="F1663">
        <f t="shared" si="129"/>
        <v>-0.41232859453920251</v>
      </c>
      <c r="G1663">
        <f t="shared" si="128"/>
        <v>-0.45851913633215152</v>
      </c>
    </row>
    <row r="1664" spans="1:7" x14ac:dyDescent="0.2">
      <c r="A1664">
        <v>20110809</v>
      </c>
      <c r="B1664">
        <v>50.82</v>
      </c>
      <c r="C1664">
        <f t="shared" si="125"/>
        <v>51.540372384869578</v>
      </c>
      <c r="D1664">
        <f t="shared" si="127"/>
        <v>52.414626771286983</v>
      </c>
      <c r="E1664">
        <f t="shared" si="126"/>
        <v>-0.87425438641740527</v>
      </c>
      <c r="F1664">
        <f t="shared" si="129"/>
        <v>-0.50471375291484311</v>
      </c>
      <c r="G1664">
        <f t="shared" si="128"/>
        <v>-0.36954063350256217</v>
      </c>
    </row>
    <row r="1665" spans="1:7" x14ac:dyDescent="0.2">
      <c r="A1665">
        <v>20110810</v>
      </c>
      <c r="B1665">
        <v>48.41</v>
      </c>
      <c r="C1665">
        <f t="shared" si="125"/>
        <v>51.058776633351179</v>
      </c>
      <c r="D1665">
        <f t="shared" si="127"/>
        <v>52.117987751191656</v>
      </c>
      <c r="E1665">
        <f t="shared" si="126"/>
        <v>-1.0592111178404764</v>
      </c>
      <c r="F1665">
        <f t="shared" si="129"/>
        <v>-0.61561322589996981</v>
      </c>
      <c r="G1665">
        <f t="shared" si="128"/>
        <v>-0.44359789194050658</v>
      </c>
    </row>
    <row r="1666" spans="1:7" x14ac:dyDescent="0.2">
      <c r="A1666">
        <v>20110811</v>
      </c>
      <c r="B1666">
        <v>49.73</v>
      </c>
      <c r="C1666">
        <f t="shared" si="125"/>
        <v>50.854349458989454</v>
      </c>
      <c r="D1666">
        <f t="shared" si="127"/>
        <v>51.941099769621907</v>
      </c>
      <c r="E1666">
        <f t="shared" si="126"/>
        <v>-1.0867503106324534</v>
      </c>
      <c r="F1666">
        <f t="shared" si="129"/>
        <v>-0.70984064284646653</v>
      </c>
      <c r="G1666">
        <f t="shared" si="128"/>
        <v>-0.37690966778598689</v>
      </c>
    </row>
    <row r="1667" spans="1:7" x14ac:dyDescent="0.2">
      <c r="A1667">
        <v>20110812</v>
      </c>
      <c r="B1667">
        <v>49.75</v>
      </c>
      <c r="C1667">
        <f t="shared" si="125"/>
        <v>50.684449542221842</v>
      </c>
      <c r="D1667">
        <f t="shared" si="127"/>
        <v>51.778796082983249</v>
      </c>
      <c r="E1667">
        <f t="shared" si="126"/>
        <v>-1.094346540761407</v>
      </c>
      <c r="F1667">
        <f t="shared" si="129"/>
        <v>-0.78674182242945467</v>
      </c>
      <c r="G1667">
        <f t="shared" si="128"/>
        <v>-0.30760471833195235</v>
      </c>
    </row>
    <row r="1668" spans="1:7" x14ac:dyDescent="0.2">
      <c r="A1668">
        <v>20110815</v>
      </c>
      <c r="B1668">
        <v>49.98</v>
      </c>
      <c r="C1668">
        <f t="shared" si="125"/>
        <v>50.576072689572328</v>
      </c>
      <c r="D1668">
        <f t="shared" si="127"/>
        <v>51.645551928688192</v>
      </c>
      <c r="E1668">
        <f t="shared" si="126"/>
        <v>-1.0694792391158643</v>
      </c>
      <c r="F1668">
        <f t="shared" si="129"/>
        <v>-0.84328930576673666</v>
      </c>
      <c r="G1668">
        <f t="shared" si="128"/>
        <v>-0.22618993334912763</v>
      </c>
    </row>
    <row r="1669" spans="1:7" x14ac:dyDescent="0.2">
      <c r="A1669">
        <v>20110816</v>
      </c>
      <c r="B1669">
        <v>51.92</v>
      </c>
      <c r="C1669">
        <f t="shared" si="125"/>
        <v>50.782830737330428</v>
      </c>
      <c r="D1669">
        <f t="shared" si="127"/>
        <v>51.665881415452027</v>
      </c>
      <c r="E1669">
        <f t="shared" si="126"/>
        <v>-0.88305067812159876</v>
      </c>
      <c r="F1669">
        <f t="shared" si="129"/>
        <v>-0.85124158023770913</v>
      </c>
      <c r="G1669">
        <f t="shared" si="128"/>
        <v>-3.1809097883889637E-2</v>
      </c>
    </row>
    <row r="1670" spans="1:7" x14ac:dyDescent="0.2">
      <c r="A1670">
        <v>20110817</v>
      </c>
      <c r="B1670">
        <v>51.55</v>
      </c>
      <c r="C1670">
        <f t="shared" si="125"/>
        <v>50.900856777741133</v>
      </c>
      <c r="D1670">
        <f t="shared" si="127"/>
        <v>51.657297606900023</v>
      </c>
      <c r="E1670">
        <f t="shared" si="126"/>
        <v>-0.75644082915889044</v>
      </c>
      <c r="F1670">
        <f t="shared" si="129"/>
        <v>-0.83228143002194543</v>
      </c>
      <c r="G1670">
        <f t="shared" si="128"/>
        <v>7.5840600863054997E-2</v>
      </c>
    </row>
    <row r="1671" spans="1:7" x14ac:dyDescent="0.2">
      <c r="A1671">
        <v>20110818</v>
      </c>
      <c r="B1671">
        <v>51.79</v>
      </c>
      <c r="C1671">
        <f t="shared" si="125"/>
        <v>51.037648042704035</v>
      </c>
      <c r="D1671">
        <f t="shared" si="127"/>
        <v>51.667127413796315</v>
      </c>
      <c r="E1671">
        <f t="shared" si="126"/>
        <v>-0.62947937109228036</v>
      </c>
      <c r="F1671">
        <f t="shared" si="129"/>
        <v>-0.79172101823601249</v>
      </c>
      <c r="G1671">
        <f t="shared" si="128"/>
        <v>0.16224164714373213</v>
      </c>
    </row>
    <row r="1672" spans="1:7" x14ac:dyDescent="0.2">
      <c r="A1672">
        <v>20110819</v>
      </c>
      <c r="B1672">
        <v>52.3</v>
      </c>
      <c r="C1672">
        <f t="shared" si="125"/>
        <v>51.231856036134189</v>
      </c>
      <c r="D1672">
        <f t="shared" si="127"/>
        <v>51.714006864626221</v>
      </c>
      <c r="E1672">
        <f t="shared" si="126"/>
        <v>-0.48215082849203128</v>
      </c>
      <c r="F1672">
        <f t="shared" si="129"/>
        <v>-0.72980698028721624</v>
      </c>
      <c r="G1672">
        <f t="shared" si="128"/>
        <v>0.24765615179518496</v>
      </c>
    </row>
    <row r="1673" spans="1:7" x14ac:dyDescent="0.2">
      <c r="A1673">
        <v>20110822</v>
      </c>
      <c r="B1673">
        <v>52.19</v>
      </c>
      <c r="C1673">
        <f t="shared" si="125"/>
        <v>51.379262799805858</v>
      </c>
      <c r="D1673">
        <f t="shared" si="127"/>
        <v>51.749265615394648</v>
      </c>
      <c r="E1673">
        <f t="shared" si="126"/>
        <v>-0.37000281558879067</v>
      </c>
      <c r="F1673">
        <f t="shared" si="129"/>
        <v>-0.65784614734753122</v>
      </c>
      <c r="G1673">
        <f t="shared" si="128"/>
        <v>0.28784333175874055</v>
      </c>
    </row>
    <row r="1674" spans="1:7" x14ac:dyDescent="0.2">
      <c r="A1674">
        <v>20110823</v>
      </c>
      <c r="B1674">
        <v>53.21</v>
      </c>
      <c r="C1674">
        <f t="shared" si="125"/>
        <v>51.660914676758807</v>
      </c>
      <c r="D1674">
        <f t="shared" si="127"/>
        <v>51.857468162402455</v>
      </c>
      <c r="E1674">
        <f t="shared" si="126"/>
        <v>-0.19655348564364772</v>
      </c>
      <c r="F1674">
        <f t="shared" si="129"/>
        <v>-0.56558761500675458</v>
      </c>
      <c r="G1674">
        <f t="shared" si="128"/>
        <v>0.36903412936310687</v>
      </c>
    </row>
    <row r="1675" spans="1:7" x14ac:dyDescent="0.2">
      <c r="A1675">
        <v>20110824</v>
      </c>
      <c r="B1675">
        <v>53.37</v>
      </c>
      <c r="C1675">
        <f t="shared" si="125"/>
        <v>51.923850880334378</v>
      </c>
      <c r="D1675">
        <f t="shared" si="127"/>
        <v>51.969507557780048</v>
      </c>
      <c r="E1675">
        <f t="shared" si="126"/>
        <v>-4.5656677445670368E-2</v>
      </c>
      <c r="F1675">
        <f t="shared" si="129"/>
        <v>-0.46160142749453775</v>
      </c>
      <c r="G1675">
        <f t="shared" si="128"/>
        <v>0.41594475004886738</v>
      </c>
    </row>
    <row r="1676" spans="1:7" x14ac:dyDescent="0.2">
      <c r="A1676">
        <v>20110825</v>
      </c>
      <c r="B1676">
        <v>52.7</v>
      </c>
      <c r="C1676">
        <f t="shared" si="125"/>
        <v>52.043258437206013</v>
      </c>
      <c r="D1676">
        <f t="shared" si="127"/>
        <v>52.023618109055604</v>
      </c>
      <c r="E1676">
        <f t="shared" si="126"/>
        <v>1.9640328150408948E-2</v>
      </c>
      <c r="F1676">
        <f t="shared" si="129"/>
        <v>-0.36535307636554842</v>
      </c>
      <c r="G1676">
        <f t="shared" si="128"/>
        <v>0.38499340451595737</v>
      </c>
    </row>
    <row r="1677" spans="1:7" x14ac:dyDescent="0.2">
      <c r="A1677">
        <v>20110826</v>
      </c>
      <c r="B1677">
        <v>52.9</v>
      </c>
      <c r="C1677">
        <f t="shared" si="125"/>
        <v>52.175064831482004</v>
      </c>
      <c r="D1677">
        <f t="shared" si="127"/>
        <v>52.088535286162596</v>
      </c>
      <c r="E1677">
        <f t="shared" si="126"/>
        <v>8.652954531940793E-2</v>
      </c>
      <c r="F1677">
        <f t="shared" si="129"/>
        <v>-0.2749765520285572</v>
      </c>
      <c r="G1677">
        <f t="shared" si="128"/>
        <v>0.36150609734796513</v>
      </c>
    </row>
    <row r="1678" spans="1:7" x14ac:dyDescent="0.2">
      <c r="A1678">
        <v>20110829</v>
      </c>
      <c r="B1678">
        <v>53.19</v>
      </c>
      <c r="C1678">
        <f t="shared" si="125"/>
        <v>52.3312087035617</v>
      </c>
      <c r="D1678">
        <f t="shared" si="127"/>
        <v>52.170125264965364</v>
      </c>
      <c r="E1678">
        <f t="shared" si="126"/>
        <v>0.16108343859633578</v>
      </c>
      <c r="F1678">
        <f t="shared" si="129"/>
        <v>-0.1877645539035786</v>
      </c>
      <c r="G1678">
        <f t="shared" si="128"/>
        <v>0.34884799249991438</v>
      </c>
    </row>
    <row r="1679" spans="1:7" x14ac:dyDescent="0.2">
      <c r="A1679">
        <v>20110830</v>
      </c>
      <c r="B1679">
        <v>52.8</v>
      </c>
      <c r="C1679">
        <f t="shared" ref="C1679:C1742" si="130">(B1679*(2/(12+1))+C1678*(1-(2/(12+1))))</f>
        <v>52.403330441475283</v>
      </c>
      <c r="D1679">
        <f t="shared" si="127"/>
        <v>52.216782652745707</v>
      </c>
      <c r="E1679">
        <f t="shared" si="126"/>
        <v>0.18654778872957678</v>
      </c>
      <c r="F1679">
        <f t="shared" si="129"/>
        <v>-0.11290208537694754</v>
      </c>
      <c r="G1679">
        <f t="shared" si="128"/>
        <v>0.29944987410652435</v>
      </c>
    </row>
    <row r="1680" spans="1:7" x14ac:dyDescent="0.2">
      <c r="A1680">
        <v>20110831</v>
      </c>
      <c r="B1680">
        <v>53.21</v>
      </c>
      <c r="C1680">
        <f t="shared" si="130"/>
        <v>52.52743345047908</v>
      </c>
      <c r="D1680">
        <f t="shared" si="127"/>
        <v>52.290354308097875</v>
      </c>
      <c r="E1680">
        <f t="shared" si="126"/>
        <v>0.23707914238120509</v>
      </c>
      <c r="F1680">
        <f t="shared" si="129"/>
        <v>-4.2905839825317017E-2</v>
      </c>
      <c r="G1680">
        <f t="shared" si="128"/>
        <v>0.27998498220652213</v>
      </c>
    </row>
    <row r="1681" spans="1:7" x14ac:dyDescent="0.2">
      <c r="A1681">
        <v>20110901</v>
      </c>
      <c r="B1681">
        <v>52.65</v>
      </c>
      <c r="C1681">
        <f t="shared" si="130"/>
        <v>52.546289842713065</v>
      </c>
      <c r="D1681">
        <f t="shared" si="127"/>
        <v>52.316994729720257</v>
      </c>
      <c r="E1681">
        <f t="shared" si="126"/>
        <v>0.22929511299280847</v>
      </c>
      <c r="F1681">
        <f t="shared" si="129"/>
        <v>1.1534350738308087E-2</v>
      </c>
      <c r="G1681">
        <f t="shared" si="128"/>
        <v>0.21776076225450039</v>
      </c>
    </row>
    <row r="1682" spans="1:7" x14ac:dyDescent="0.2">
      <c r="A1682">
        <v>20110902</v>
      </c>
      <c r="B1682">
        <v>52.03</v>
      </c>
      <c r="C1682">
        <f t="shared" si="130"/>
        <v>52.466860636141824</v>
      </c>
      <c r="D1682">
        <f t="shared" si="127"/>
        <v>52.295735860852091</v>
      </c>
      <c r="E1682">
        <f t="shared" si="126"/>
        <v>0.17112477528973358</v>
      </c>
      <c r="F1682">
        <f t="shared" si="129"/>
        <v>4.3452435648593191E-2</v>
      </c>
      <c r="G1682">
        <f t="shared" si="128"/>
        <v>0.12767233964114039</v>
      </c>
    </row>
    <row r="1683" spans="1:7" x14ac:dyDescent="0.2">
      <c r="A1683">
        <v>20110906</v>
      </c>
      <c r="B1683">
        <v>51.68</v>
      </c>
      <c r="C1683">
        <f t="shared" si="130"/>
        <v>52.345805153658468</v>
      </c>
      <c r="D1683">
        <f t="shared" si="127"/>
        <v>52.250125797085268</v>
      </c>
      <c r="E1683">
        <f t="shared" si="126"/>
        <v>9.5679356573199925E-2</v>
      </c>
      <c r="F1683">
        <f t="shared" si="129"/>
        <v>5.3897819833514542E-2</v>
      </c>
      <c r="G1683">
        <f t="shared" si="128"/>
        <v>4.1781536739685383E-2</v>
      </c>
    </row>
    <row r="1684" spans="1:7" x14ac:dyDescent="0.2">
      <c r="A1684">
        <v>20110907</v>
      </c>
      <c r="B1684">
        <v>52.42</v>
      </c>
      <c r="C1684">
        <f t="shared" si="130"/>
        <v>52.35721974540332</v>
      </c>
      <c r="D1684">
        <f t="shared" si="127"/>
        <v>52.262709071375248</v>
      </c>
      <c r="E1684">
        <f t="shared" si="126"/>
        <v>9.4510674028072117E-2</v>
      </c>
      <c r="F1684">
        <f t="shared" si="129"/>
        <v>6.2020390672426061E-2</v>
      </c>
      <c r="G1684">
        <f t="shared" si="128"/>
        <v>3.2490283355646056E-2</v>
      </c>
    </row>
    <row r="1685" spans="1:7" x14ac:dyDescent="0.2">
      <c r="A1685">
        <v>20110908</v>
      </c>
      <c r="B1685">
        <v>52.21</v>
      </c>
      <c r="C1685">
        <f t="shared" si="130"/>
        <v>52.334570553802806</v>
      </c>
      <c r="D1685">
        <f t="shared" si="127"/>
        <v>52.258804695717821</v>
      </c>
      <c r="E1685">
        <f t="shared" si="126"/>
        <v>7.5765858084984927E-2</v>
      </c>
      <c r="F1685">
        <f t="shared" si="129"/>
        <v>6.4769484154937843E-2</v>
      </c>
      <c r="G1685">
        <f t="shared" si="128"/>
        <v>1.0996373930047085E-2</v>
      </c>
    </row>
    <row r="1686" spans="1:7" x14ac:dyDescent="0.2">
      <c r="A1686">
        <v>20110909</v>
      </c>
      <c r="B1686">
        <v>51.36</v>
      </c>
      <c r="C1686">
        <f t="shared" si="130"/>
        <v>52.184636622448529</v>
      </c>
      <c r="D1686">
        <f t="shared" si="127"/>
        <v>52.192226570109092</v>
      </c>
      <c r="E1686">
        <f t="shared" si="126"/>
        <v>-7.5899476605627569E-3</v>
      </c>
      <c r="F1686">
        <f t="shared" si="129"/>
        <v>5.0297597791837727E-2</v>
      </c>
      <c r="G1686">
        <f t="shared" si="128"/>
        <v>-5.7887545452400484E-2</v>
      </c>
    </row>
    <row r="1687" spans="1:7" x14ac:dyDescent="0.2">
      <c r="A1687">
        <v>20110912</v>
      </c>
      <c r="B1687">
        <v>51.82</v>
      </c>
      <c r="C1687">
        <f t="shared" si="130"/>
        <v>52.128538680533374</v>
      </c>
      <c r="D1687">
        <f t="shared" si="127"/>
        <v>52.164654231582496</v>
      </c>
      <c r="E1687">
        <f t="shared" si="126"/>
        <v>-3.6115551049121564E-2</v>
      </c>
      <c r="F1687">
        <f t="shared" si="129"/>
        <v>3.3014968023645869E-2</v>
      </c>
      <c r="G1687">
        <f t="shared" si="128"/>
        <v>-6.9130519072767432E-2</v>
      </c>
    </row>
    <row r="1688" spans="1:7" x14ac:dyDescent="0.2">
      <c r="A1688">
        <v>20110913</v>
      </c>
      <c r="B1688">
        <v>51.59</v>
      </c>
      <c r="C1688">
        <f t="shared" si="130"/>
        <v>52.045686575835937</v>
      </c>
      <c r="D1688">
        <f t="shared" si="127"/>
        <v>52.122087251465274</v>
      </c>
      <c r="E1688">
        <f t="shared" si="126"/>
        <v>-7.6400675629336945E-2</v>
      </c>
      <c r="F1688">
        <f t="shared" si="129"/>
        <v>1.1131839293049308E-2</v>
      </c>
      <c r="G1688">
        <f t="shared" si="128"/>
        <v>-8.7532514922386256E-2</v>
      </c>
    </row>
    <row r="1689" spans="1:7" x14ac:dyDescent="0.2">
      <c r="A1689">
        <v>20110914</v>
      </c>
      <c r="B1689">
        <v>52.2</v>
      </c>
      <c r="C1689">
        <f t="shared" si="130"/>
        <v>52.069427102630407</v>
      </c>
      <c r="D1689">
        <f t="shared" si="127"/>
        <v>52.127858566171554</v>
      </c>
      <c r="E1689">
        <f t="shared" si="126"/>
        <v>-5.8431463541147366E-2</v>
      </c>
      <c r="F1689">
        <f t="shared" si="129"/>
        <v>-2.7808212737900281E-3</v>
      </c>
      <c r="G1689">
        <f t="shared" si="128"/>
        <v>-5.5650642267357338E-2</v>
      </c>
    </row>
    <row r="1690" spans="1:7" x14ac:dyDescent="0.2">
      <c r="A1690">
        <v>20110915</v>
      </c>
      <c r="B1690">
        <v>52.51</v>
      </c>
      <c r="C1690">
        <f t="shared" si="130"/>
        <v>52.137207548379578</v>
      </c>
      <c r="D1690">
        <f t="shared" si="127"/>
        <v>52.156165339047739</v>
      </c>
      <c r="E1690">
        <f t="shared" si="126"/>
        <v>-1.8957790668160612E-2</v>
      </c>
      <c r="F1690">
        <f t="shared" si="129"/>
        <v>-6.0162151526641453E-3</v>
      </c>
      <c r="G1690">
        <f t="shared" si="128"/>
        <v>-1.2941575515496467E-2</v>
      </c>
    </row>
    <row r="1691" spans="1:7" x14ac:dyDescent="0.2">
      <c r="A1691">
        <v>20110916</v>
      </c>
      <c r="B1691">
        <v>52.65</v>
      </c>
      <c r="C1691">
        <f t="shared" si="130"/>
        <v>52.216098694782723</v>
      </c>
      <c r="D1691">
        <f t="shared" si="127"/>
        <v>52.192745684303461</v>
      </c>
      <c r="E1691">
        <f t="shared" si="126"/>
        <v>2.3353010479262082E-2</v>
      </c>
      <c r="F1691">
        <f t="shared" si="129"/>
        <v>-1.4237002627890023E-4</v>
      </c>
      <c r="G1691">
        <f t="shared" si="128"/>
        <v>2.349538050554098E-2</v>
      </c>
    </row>
    <row r="1692" spans="1:7" x14ac:dyDescent="0.2">
      <c r="A1692">
        <v>20110919</v>
      </c>
      <c r="B1692">
        <v>52.45</v>
      </c>
      <c r="C1692">
        <f t="shared" si="130"/>
        <v>52.252083510969996</v>
      </c>
      <c r="D1692">
        <f t="shared" si="127"/>
        <v>52.211801559540241</v>
      </c>
      <c r="E1692">
        <f t="shared" ref="E1692:E1755" si="131">C1692-D1692</f>
        <v>4.028195142975477E-2</v>
      </c>
      <c r="F1692">
        <f t="shared" si="129"/>
        <v>7.9424942649278345E-3</v>
      </c>
      <c r="G1692">
        <f t="shared" si="128"/>
        <v>3.2339457164826932E-2</v>
      </c>
    </row>
    <row r="1693" spans="1:7" x14ac:dyDescent="0.2">
      <c r="A1693">
        <v>20110920</v>
      </c>
      <c r="B1693">
        <v>52.29</v>
      </c>
      <c r="C1693">
        <f t="shared" si="130"/>
        <v>52.257916816974607</v>
      </c>
      <c r="D1693">
        <f t="shared" ref="D1693:D1756" si="132">B1693*(2/(26+1)) + D1692*(1-(2/(26+1)))</f>
        <v>52.217594036611338</v>
      </c>
      <c r="E1693">
        <f t="shared" si="131"/>
        <v>4.0322780363268862E-2</v>
      </c>
      <c r="F1693">
        <f t="shared" si="129"/>
        <v>1.441855148459604E-2</v>
      </c>
      <c r="G1693">
        <f t="shared" si="128"/>
        <v>2.5904228878672823E-2</v>
      </c>
    </row>
    <row r="1694" spans="1:7" x14ac:dyDescent="0.2">
      <c r="A1694">
        <v>20110921</v>
      </c>
      <c r="B1694">
        <v>51.32</v>
      </c>
      <c r="C1694">
        <f t="shared" si="130"/>
        <v>52.113621922055437</v>
      </c>
      <c r="D1694">
        <f t="shared" si="132"/>
        <v>52.151105589454943</v>
      </c>
      <c r="E1694">
        <f t="shared" si="131"/>
        <v>-3.748366739950626E-2</v>
      </c>
      <c r="F1694">
        <f t="shared" si="129"/>
        <v>4.0381077077755803E-3</v>
      </c>
      <c r="G1694">
        <f t="shared" si="128"/>
        <v>-4.152177510728184E-2</v>
      </c>
    </row>
    <row r="1695" spans="1:7" x14ac:dyDescent="0.2">
      <c r="A1695">
        <v>20110922</v>
      </c>
      <c r="B1695">
        <v>50.28</v>
      </c>
      <c r="C1695">
        <f t="shared" si="130"/>
        <v>51.831526241739219</v>
      </c>
      <c r="D1695">
        <f t="shared" si="132"/>
        <v>52.012505175421246</v>
      </c>
      <c r="E1695">
        <f t="shared" si="131"/>
        <v>-0.18097893368202733</v>
      </c>
      <c r="F1695">
        <f t="shared" si="129"/>
        <v>-3.2965300570184999E-2</v>
      </c>
      <c r="G1695">
        <f t="shared" si="128"/>
        <v>-0.14801363311184235</v>
      </c>
    </row>
    <row r="1696" spans="1:7" x14ac:dyDescent="0.2">
      <c r="A1696">
        <v>20110923</v>
      </c>
      <c r="B1696">
        <v>50.8</v>
      </c>
      <c r="C1696">
        <f t="shared" si="130"/>
        <v>51.672829896856264</v>
      </c>
      <c r="D1696">
        <f t="shared" si="132"/>
        <v>51.922689977241902</v>
      </c>
      <c r="E1696">
        <f t="shared" si="131"/>
        <v>-0.24986008038563767</v>
      </c>
      <c r="F1696">
        <f t="shared" si="129"/>
        <v>-7.6344256533275534E-2</v>
      </c>
      <c r="G1696">
        <f t="shared" si="128"/>
        <v>-0.17351582385236214</v>
      </c>
    </row>
    <row r="1697" spans="1:7" x14ac:dyDescent="0.2">
      <c r="A1697">
        <v>20110926</v>
      </c>
      <c r="B1697">
        <v>51.83</v>
      </c>
      <c r="C1697">
        <f t="shared" si="130"/>
        <v>51.697009912724532</v>
      </c>
      <c r="D1697">
        <f t="shared" si="132"/>
        <v>51.915824053001757</v>
      </c>
      <c r="E1697">
        <f t="shared" si="131"/>
        <v>-0.21881414027722457</v>
      </c>
      <c r="F1697">
        <f t="shared" si="129"/>
        <v>-0.10483823328206535</v>
      </c>
      <c r="G1697">
        <f t="shared" si="128"/>
        <v>-0.11397590699515922</v>
      </c>
    </row>
    <row r="1698" spans="1:7" x14ac:dyDescent="0.2">
      <c r="A1698">
        <v>20110927</v>
      </c>
      <c r="B1698">
        <v>52.03</v>
      </c>
      <c r="C1698">
        <f t="shared" si="130"/>
        <v>51.748239156920754</v>
      </c>
      <c r="D1698">
        <f t="shared" si="132"/>
        <v>51.924281530557181</v>
      </c>
      <c r="E1698">
        <f t="shared" si="131"/>
        <v>-0.17604237363642739</v>
      </c>
      <c r="F1698">
        <f t="shared" si="129"/>
        <v>-0.11907906135293775</v>
      </c>
      <c r="G1698">
        <f t="shared" si="128"/>
        <v>-5.6963312283489637E-2</v>
      </c>
    </row>
    <row r="1699" spans="1:7" x14ac:dyDescent="0.2">
      <c r="A1699">
        <v>20110928</v>
      </c>
      <c r="B1699">
        <v>51.31</v>
      </c>
      <c r="C1699">
        <f t="shared" si="130"/>
        <v>51.680817748163719</v>
      </c>
      <c r="D1699">
        <f t="shared" si="132"/>
        <v>51.878779194960352</v>
      </c>
      <c r="E1699">
        <f t="shared" si="131"/>
        <v>-0.19796144679663286</v>
      </c>
      <c r="F1699">
        <f t="shared" si="129"/>
        <v>-0.13485553844167678</v>
      </c>
      <c r="G1699">
        <f t="shared" si="128"/>
        <v>-6.3105908354956081E-2</v>
      </c>
    </row>
    <row r="1700" spans="1:7" x14ac:dyDescent="0.2">
      <c r="A1700">
        <v>20110929</v>
      </c>
      <c r="B1700">
        <v>51.93</v>
      </c>
      <c r="C1700">
        <f t="shared" si="130"/>
        <v>51.719153479215457</v>
      </c>
      <c r="D1700">
        <f t="shared" si="132"/>
        <v>51.882573328666993</v>
      </c>
      <c r="E1700">
        <f t="shared" si="131"/>
        <v>-0.16341984945153598</v>
      </c>
      <c r="F1700">
        <f t="shared" si="129"/>
        <v>-0.14056840064364862</v>
      </c>
      <c r="G1700">
        <f t="shared" ref="G1700:G1763" si="133">E1700-F1700</f>
        <v>-2.2851448807887365E-2</v>
      </c>
    </row>
    <row r="1701" spans="1:7" x14ac:dyDescent="0.2">
      <c r="A1701">
        <v>20110930</v>
      </c>
      <c r="B1701">
        <v>51.9</v>
      </c>
      <c r="C1701">
        <f t="shared" si="130"/>
        <v>51.746976020874612</v>
      </c>
      <c r="D1701">
        <f t="shared" si="132"/>
        <v>51.883864193210179</v>
      </c>
      <c r="E1701">
        <f t="shared" si="131"/>
        <v>-0.13688817233556705</v>
      </c>
      <c r="F1701">
        <f t="shared" ref="F1701:F1764" si="134">(E1701*(2/(9+1))+F1700*(1-(2/(9+1))))</f>
        <v>-0.13983235498203231</v>
      </c>
      <c r="G1701">
        <f t="shared" si="133"/>
        <v>2.9441826464652598E-3</v>
      </c>
    </row>
    <row r="1702" spans="1:7" x14ac:dyDescent="0.2">
      <c r="A1702">
        <v>20111003</v>
      </c>
      <c r="B1702">
        <v>51.96</v>
      </c>
      <c r="C1702">
        <f t="shared" si="130"/>
        <v>51.779748940740056</v>
      </c>
      <c r="D1702">
        <f t="shared" si="132"/>
        <v>51.889503882602014</v>
      </c>
      <c r="E1702">
        <f t="shared" si="131"/>
        <v>-0.10975494186195789</v>
      </c>
      <c r="F1702">
        <f t="shared" si="134"/>
        <v>-0.13381687235801742</v>
      </c>
      <c r="G1702">
        <f t="shared" si="133"/>
        <v>2.4061930496059536E-2</v>
      </c>
    </row>
    <row r="1703" spans="1:7" x14ac:dyDescent="0.2">
      <c r="A1703">
        <v>20111004</v>
      </c>
      <c r="B1703">
        <v>52.88</v>
      </c>
      <c r="C1703">
        <f t="shared" si="130"/>
        <v>51.949018334472356</v>
      </c>
      <c r="D1703">
        <f t="shared" si="132"/>
        <v>51.962873965372239</v>
      </c>
      <c r="E1703">
        <f t="shared" si="131"/>
        <v>-1.3855630899882954E-2</v>
      </c>
      <c r="F1703">
        <f t="shared" si="134"/>
        <v>-0.10982462406639053</v>
      </c>
      <c r="G1703">
        <f t="shared" si="133"/>
        <v>9.5968993166507574E-2</v>
      </c>
    </row>
    <row r="1704" spans="1:7" x14ac:dyDescent="0.2">
      <c r="A1704">
        <v>20111005</v>
      </c>
      <c r="B1704">
        <v>52.65</v>
      </c>
      <c r="C1704">
        <f t="shared" si="130"/>
        <v>52.056861667630457</v>
      </c>
      <c r="D1704">
        <f t="shared" si="132"/>
        <v>52.013772190159479</v>
      </c>
      <c r="E1704">
        <f t="shared" si="131"/>
        <v>4.3089477470978466E-2</v>
      </c>
      <c r="F1704">
        <f t="shared" si="134"/>
        <v>-7.9241803758916735E-2</v>
      </c>
      <c r="G1704">
        <f t="shared" si="133"/>
        <v>0.1223312812298952</v>
      </c>
    </row>
    <row r="1705" spans="1:7" x14ac:dyDescent="0.2">
      <c r="A1705">
        <v>20111006</v>
      </c>
      <c r="B1705">
        <v>52.75</v>
      </c>
      <c r="C1705">
        <f t="shared" si="130"/>
        <v>52.163498334148848</v>
      </c>
      <c r="D1705">
        <f t="shared" si="132"/>
        <v>52.068307583480994</v>
      </c>
      <c r="E1705">
        <f t="shared" si="131"/>
        <v>9.5190750667853763E-2</v>
      </c>
      <c r="F1705">
        <f t="shared" si="134"/>
        <v>-4.435529287356263E-2</v>
      </c>
      <c r="G1705">
        <f t="shared" si="133"/>
        <v>0.13954604354141639</v>
      </c>
    </row>
    <row r="1706" spans="1:7" x14ac:dyDescent="0.2">
      <c r="A1706">
        <v>20111007</v>
      </c>
      <c r="B1706">
        <v>53.7</v>
      </c>
      <c r="C1706">
        <f t="shared" si="130"/>
        <v>52.399883205818256</v>
      </c>
      <c r="D1706">
        <f t="shared" si="132"/>
        <v>52.189173688408331</v>
      </c>
      <c r="E1706">
        <f t="shared" si="131"/>
        <v>0.21070951740992427</v>
      </c>
      <c r="F1706">
        <f t="shared" si="134"/>
        <v>6.6576691831347484E-3</v>
      </c>
      <c r="G1706">
        <f t="shared" si="133"/>
        <v>0.20405184822678951</v>
      </c>
    </row>
    <row r="1707" spans="1:7" x14ac:dyDescent="0.2">
      <c r="A1707">
        <v>20111010</v>
      </c>
      <c r="B1707">
        <v>54.81</v>
      </c>
      <c r="C1707">
        <f t="shared" si="130"/>
        <v>52.770670404923145</v>
      </c>
      <c r="D1707">
        <f t="shared" si="132"/>
        <v>52.383308970748459</v>
      </c>
      <c r="E1707">
        <f t="shared" si="131"/>
        <v>0.38736143417468583</v>
      </c>
      <c r="F1707">
        <f t="shared" si="134"/>
        <v>8.2798422181444981E-2</v>
      </c>
      <c r="G1707">
        <f t="shared" si="133"/>
        <v>0.30456301199324087</v>
      </c>
    </row>
    <row r="1708" spans="1:7" x14ac:dyDescent="0.2">
      <c r="A1708">
        <v>20111011</v>
      </c>
      <c r="B1708">
        <v>54.72</v>
      </c>
      <c r="C1708">
        <f t="shared" si="130"/>
        <v>53.070567265704199</v>
      </c>
      <c r="D1708">
        <f t="shared" si="132"/>
        <v>52.556397195137464</v>
      </c>
      <c r="E1708">
        <f t="shared" si="131"/>
        <v>0.51417007056673469</v>
      </c>
      <c r="F1708">
        <f t="shared" si="134"/>
        <v>0.16907275185850293</v>
      </c>
      <c r="G1708">
        <f t="shared" si="133"/>
        <v>0.34509731870823179</v>
      </c>
    </row>
    <row r="1709" spans="1:7" x14ac:dyDescent="0.2">
      <c r="A1709">
        <v>20111012</v>
      </c>
      <c r="B1709">
        <v>55.2</v>
      </c>
      <c r="C1709">
        <f t="shared" si="130"/>
        <v>53.398172301749703</v>
      </c>
      <c r="D1709">
        <f t="shared" si="132"/>
        <v>52.752219625127282</v>
      </c>
      <c r="E1709">
        <f t="shared" si="131"/>
        <v>0.64595267662242151</v>
      </c>
      <c r="F1709">
        <f t="shared" si="134"/>
        <v>0.26444873681128667</v>
      </c>
      <c r="G1709">
        <f t="shared" si="133"/>
        <v>0.38150393981113484</v>
      </c>
    </row>
    <row r="1710" spans="1:7" x14ac:dyDescent="0.2">
      <c r="A1710">
        <v>20111013</v>
      </c>
      <c r="B1710">
        <v>55.02</v>
      </c>
      <c r="C1710">
        <f t="shared" si="130"/>
        <v>53.647684255326674</v>
      </c>
      <c r="D1710">
        <f t="shared" si="132"/>
        <v>52.92020335659933</v>
      </c>
      <c r="E1710">
        <f t="shared" si="131"/>
        <v>0.72748089872734312</v>
      </c>
      <c r="F1710">
        <f t="shared" si="134"/>
        <v>0.35705516919449798</v>
      </c>
      <c r="G1710">
        <f t="shared" si="133"/>
        <v>0.37042572953284514</v>
      </c>
    </row>
    <row r="1711" spans="1:7" x14ac:dyDescent="0.2">
      <c r="A1711">
        <v>20111014</v>
      </c>
      <c r="B1711">
        <v>55.46</v>
      </c>
      <c r="C1711">
        <f t="shared" si="130"/>
        <v>53.926502062199489</v>
      </c>
      <c r="D1711">
        <f t="shared" si="132"/>
        <v>53.108336441295677</v>
      </c>
      <c r="E1711">
        <f t="shared" si="131"/>
        <v>0.8181656209038124</v>
      </c>
      <c r="F1711">
        <f t="shared" si="134"/>
        <v>0.44927725953636088</v>
      </c>
      <c r="G1711">
        <f t="shared" si="133"/>
        <v>0.36888836136745151</v>
      </c>
    </row>
    <row r="1712" spans="1:7" x14ac:dyDescent="0.2">
      <c r="A1712">
        <v>20111017</v>
      </c>
      <c r="B1712">
        <v>54.78</v>
      </c>
      <c r="C1712">
        <f t="shared" si="130"/>
        <v>54.057809437245723</v>
      </c>
      <c r="D1712">
        <f t="shared" si="132"/>
        <v>53.232163371570074</v>
      </c>
      <c r="E1712">
        <f t="shared" si="131"/>
        <v>0.8256460656756488</v>
      </c>
      <c r="F1712">
        <f t="shared" si="134"/>
        <v>0.52455102076421845</v>
      </c>
      <c r="G1712">
        <f t="shared" si="133"/>
        <v>0.30109504491143035</v>
      </c>
    </row>
    <row r="1713" spans="1:7" x14ac:dyDescent="0.2">
      <c r="A1713">
        <v>20111018</v>
      </c>
      <c r="B1713">
        <v>55.89</v>
      </c>
      <c r="C1713">
        <f t="shared" si="130"/>
        <v>54.339684908438684</v>
      </c>
      <c r="D1713">
        <f t="shared" si="132"/>
        <v>53.429040158861177</v>
      </c>
      <c r="E1713">
        <f t="shared" si="131"/>
        <v>0.91064474957750718</v>
      </c>
      <c r="F1713">
        <f t="shared" si="134"/>
        <v>0.60176976652687619</v>
      </c>
      <c r="G1713">
        <f t="shared" si="133"/>
        <v>0.30887498305063099</v>
      </c>
    </row>
    <row r="1714" spans="1:7" x14ac:dyDescent="0.2">
      <c r="A1714">
        <v>20111019</v>
      </c>
      <c r="B1714">
        <v>56.25</v>
      </c>
      <c r="C1714">
        <f t="shared" si="130"/>
        <v>54.633579537909654</v>
      </c>
      <c r="D1714">
        <f t="shared" si="132"/>
        <v>53.638000147093678</v>
      </c>
      <c r="E1714">
        <f t="shared" si="131"/>
        <v>0.99557939081597624</v>
      </c>
      <c r="F1714">
        <f t="shared" si="134"/>
        <v>0.68053169138469616</v>
      </c>
      <c r="G1714">
        <f t="shared" si="133"/>
        <v>0.31504769943128008</v>
      </c>
    </row>
    <row r="1715" spans="1:7" x14ac:dyDescent="0.2">
      <c r="A1715">
        <v>20111020</v>
      </c>
      <c r="B1715">
        <v>56.37</v>
      </c>
      <c r="C1715">
        <f t="shared" si="130"/>
        <v>54.900721147462015</v>
      </c>
      <c r="D1715">
        <f t="shared" si="132"/>
        <v>53.84037050656822</v>
      </c>
      <c r="E1715">
        <f t="shared" si="131"/>
        <v>1.0603506408937946</v>
      </c>
      <c r="F1715">
        <f t="shared" si="134"/>
        <v>0.75649548128651589</v>
      </c>
      <c r="G1715">
        <f t="shared" si="133"/>
        <v>0.30385515960727871</v>
      </c>
    </row>
    <row r="1716" spans="1:7" x14ac:dyDescent="0.2">
      <c r="A1716">
        <v>20111021</v>
      </c>
      <c r="B1716">
        <v>56.92</v>
      </c>
      <c r="C1716">
        <f t="shared" si="130"/>
        <v>55.211379432467858</v>
      </c>
      <c r="D1716">
        <f t="shared" si="132"/>
        <v>54.068491209785392</v>
      </c>
      <c r="E1716">
        <f t="shared" si="131"/>
        <v>1.1428882226824655</v>
      </c>
      <c r="F1716">
        <f t="shared" si="134"/>
        <v>0.8337740295657059</v>
      </c>
      <c r="G1716">
        <f t="shared" si="133"/>
        <v>0.30911419311675958</v>
      </c>
    </row>
    <row r="1717" spans="1:7" x14ac:dyDescent="0.2">
      <c r="A1717">
        <v>20111024</v>
      </c>
      <c r="B1717">
        <v>56.78</v>
      </c>
      <c r="C1717">
        <f t="shared" si="130"/>
        <v>55.452705673626653</v>
      </c>
      <c r="D1717">
        <f t="shared" si="132"/>
        <v>54.269343712764254</v>
      </c>
      <c r="E1717">
        <f t="shared" si="131"/>
        <v>1.1833619608623991</v>
      </c>
      <c r="F1717">
        <f t="shared" si="134"/>
        <v>0.90369161582504454</v>
      </c>
      <c r="G1717">
        <f t="shared" si="133"/>
        <v>0.27967034503735455</v>
      </c>
    </row>
    <row r="1718" spans="1:7" x14ac:dyDescent="0.2">
      <c r="A1718">
        <v>20111025</v>
      </c>
      <c r="B1718">
        <v>56.71</v>
      </c>
      <c r="C1718">
        <f t="shared" si="130"/>
        <v>55.646135569991785</v>
      </c>
      <c r="D1718">
        <f t="shared" si="132"/>
        <v>54.45013306737431</v>
      </c>
      <c r="E1718">
        <f t="shared" si="131"/>
        <v>1.1960025026174748</v>
      </c>
      <c r="F1718">
        <f t="shared" si="134"/>
        <v>0.96215379318353067</v>
      </c>
      <c r="G1718">
        <f t="shared" si="133"/>
        <v>0.23384870943394409</v>
      </c>
    </row>
    <row r="1719" spans="1:7" x14ac:dyDescent="0.2">
      <c r="A1719">
        <v>20111026</v>
      </c>
      <c r="B1719">
        <v>57.37</v>
      </c>
      <c r="C1719">
        <f t="shared" si="130"/>
        <v>55.911345482300746</v>
      </c>
      <c r="D1719">
        <f t="shared" si="132"/>
        <v>54.666419506828063</v>
      </c>
      <c r="E1719">
        <f t="shared" si="131"/>
        <v>1.2449259754726825</v>
      </c>
      <c r="F1719">
        <f t="shared" si="134"/>
        <v>1.018708229641361</v>
      </c>
      <c r="G1719">
        <f t="shared" si="133"/>
        <v>0.22621774583132148</v>
      </c>
    </row>
    <row r="1720" spans="1:7" x14ac:dyDescent="0.2">
      <c r="A1720">
        <v>20111027</v>
      </c>
      <c r="B1720">
        <v>57.81</v>
      </c>
      <c r="C1720">
        <f t="shared" si="130"/>
        <v>56.203446177331401</v>
      </c>
      <c r="D1720">
        <f t="shared" si="132"/>
        <v>54.899277321137099</v>
      </c>
      <c r="E1720">
        <f t="shared" si="131"/>
        <v>1.3041688561943019</v>
      </c>
      <c r="F1720">
        <f t="shared" si="134"/>
        <v>1.0758003549519493</v>
      </c>
      <c r="G1720">
        <f t="shared" si="133"/>
        <v>0.22836850124235264</v>
      </c>
    </row>
    <row r="1721" spans="1:7" x14ac:dyDescent="0.2">
      <c r="A1721">
        <v>20111028</v>
      </c>
      <c r="B1721">
        <v>57.15</v>
      </c>
      <c r="C1721">
        <f t="shared" si="130"/>
        <v>56.349069842357338</v>
      </c>
      <c r="D1721">
        <f t="shared" si="132"/>
        <v>55.06599751957139</v>
      </c>
      <c r="E1721">
        <f t="shared" si="131"/>
        <v>1.283072322785948</v>
      </c>
      <c r="F1721">
        <f t="shared" si="134"/>
        <v>1.1172547485187492</v>
      </c>
      <c r="G1721">
        <f t="shared" si="133"/>
        <v>0.16581757426719879</v>
      </c>
    </row>
    <row r="1722" spans="1:7" x14ac:dyDescent="0.2">
      <c r="A1722">
        <v>20111031</v>
      </c>
      <c r="B1722">
        <v>56.72</v>
      </c>
      <c r="C1722">
        <f t="shared" si="130"/>
        <v>56.406136020456202</v>
      </c>
      <c r="D1722">
        <f t="shared" si="132"/>
        <v>55.18851622182536</v>
      </c>
      <c r="E1722">
        <f t="shared" si="131"/>
        <v>1.2176197986308424</v>
      </c>
      <c r="F1722">
        <f t="shared" si="134"/>
        <v>1.1373277585411679</v>
      </c>
      <c r="G1722">
        <f t="shared" si="133"/>
        <v>8.0292040089674499E-2</v>
      </c>
    </row>
    <row r="1723" spans="1:7" x14ac:dyDescent="0.2">
      <c r="A1723">
        <v>20111101</v>
      </c>
      <c r="B1723">
        <v>56.23</v>
      </c>
      <c r="C1723">
        <f t="shared" si="130"/>
        <v>56.379038171155244</v>
      </c>
      <c r="D1723">
        <f t="shared" si="132"/>
        <v>55.265663168356816</v>
      </c>
      <c r="E1723">
        <f t="shared" si="131"/>
        <v>1.1133750027984277</v>
      </c>
      <c r="F1723">
        <f t="shared" si="134"/>
        <v>1.1325372073926199</v>
      </c>
      <c r="G1723">
        <f t="shared" si="133"/>
        <v>-1.9162204594192156E-2</v>
      </c>
    </row>
    <row r="1724" spans="1:7" x14ac:dyDescent="0.2">
      <c r="A1724">
        <v>20111102</v>
      </c>
      <c r="B1724">
        <v>56.86</v>
      </c>
      <c r="C1724">
        <f t="shared" si="130"/>
        <v>56.453032298669825</v>
      </c>
      <c r="D1724">
        <f t="shared" si="132"/>
        <v>55.38376219292298</v>
      </c>
      <c r="E1724">
        <f t="shared" si="131"/>
        <v>1.0692701057468454</v>
      </c>
      <c r="F1724">
        <f t="shared" si="134"/>
        <v>1.119883787063465</v>
      </c>
      <c r="G1724">
        <f t="shared" si="133"/>
        <v>-5.0613681316619585E-2</v>
      </c>
    </row>
    <row r="1725" spans="1:7" x14ac:dyDescent="0.2">
      <c r="A1725">
        <v>20111103</v>
      </c>
      <c r="B1725">
        <v>57.42</v>
      </c>
      <c r="C1725">
        <f t="shared" si="130"/>
        <v>56.601796560412929</v>
      </c>
      <c r="D1725">
        <f t="shared" si="132"/>
        <v>55.534594623076828</v>
      </c>
      <c r="E1725">
        <f t="shared" si="131"/>
        <v>1.067201937336101</v>
      </c>
      <c r="F1725">
        <f t="shared" si="134"/>
        <v>1.1093474171179922</v>
      </c>
      <c r="G1725">
        <f t="shared" si="133"/>
        <v>-4.2145479781891204E-2</v>
      </c>
    </row>
    <row r="1726" spans="1:7" x14ac:dyDescent="0.2">
      <c r="A1726">
        <v>20111104</v>
      </c>
      <c r="B1726">
        <v>57.5</v>
      </c>
      <c r="C1726">
        <f t="shared" si="130"/>
        <v>56.739981704964784</v>
      </c>
      <c r="D1726">
        <f t="shared" si="132"/>
        <v>55.68018020655262</v>
      </c>
      <c r="E1726">
        <f t="shared" si="131"/>
        <v>1.0598014984121633</v>
      </c>
      <c r="F1726">
        <f t="shared" si="134"/>
        <v>1.0994382333768264</v>
      </c>
      <c r="G1726">
        <f t="shared" si="133"/>
        <v>-3.9636734964663134E-2</v>
      </c>
    </row>
    <row r="1727" spans="1:7" x14ac:dyDescent="0.2">
      <c r="A1727">
        <v>20111107</v>
      </c>
      <c r="B1727">
        <v>57.94</v>
      </c>
      <c r="C1727">
        <f t="shared" si="130"/>
        <v>56.924599904200974</v>
      </c>
      <c r="D1727">
        <f t="shared" si="132"/>
        <v>55.8475742653265</v>
      </c>
      <c r="E1727">
        <f t="shared" si="131"/>
        <v>1.0770256388744741</v>
      </c>
      <c r="F1727">
        <f t="shared" si="134"/>
        <v>1.094955714476356</v>
      </c>
      <c r="G1727">
        <f t="shared" si="133"/>
        <v>-1.7930075601881867E-2</v>
      </c>
    </row>
    <row r="1728" spans="1:7" x14ac:dyDescent="0.2">
      <c r="A1728">
        <v>20111108</v>
      </c>
      <c r="B1728">
        <v>59.32</v>
      </c>
      <c r="C1728">
        <f t="shared" si="130"/>
        <v>57.293122995862362</v>
      </c>
      <c r="D1728">
        <f t="shared" si="132"/>
        <v>56.104790986413427</v>
      </c>
      <c r="E1728">
        <f t="shared" si="131"/>
        <v>1.1883320094489349</v>
      </c>
      <c r="F1728">
        <f t="shared" si="134"/>
        <v>1.1136309734708718</v>
      </c>
      <c r="G1728">
        <f t="shared" si="133"/>
        <v>7.4701035978063102E-2</v>
      </c>
    </row>
    <row r="1729" spans="1:7" x14ac:dyDescent="0.2">
      <c r="A1729">
        <v>20111109</v>
      </c>
      <c r="B1729">
        <v>58.05</v>
      </c>
      <c r="C1729">
        <f t="shared" si="130"/>
        <v>57.409565611883536</v>
      </c>
      <c r="D1729">
        <f t="shared" si="132"/>
        <v>56.248880542975392</v>
      </c>
      <c r="E1729">
        <f t="shared" si="131"/>
        <v>1.160685068908144</v>
      </c>
      <c r="F1729">
        <f t="shared" si="134"/>
        <v>1.1230417925583263</v>
      </c>
      <c r="G1729">
        <f t="shared" si="133"/>
        <v>3.7643276349817789E-2</v>
      </c>
    </row>
    <row r="1730" spans="1:7" x14ac:dyDescent="0.2">
      <c r="A1730">
        <v>20111110</v>
      </c>
      <c r="B1730">
        <v>58.13</v>
      </c>
      <c r="C1730">
        <f t="shared" si="130"/>
        <v>57.52040167159376</v>
      </c>
      <c r="D1730">
        <f t="shared" si="132"/>
        <v>56.388222724977219</v>
      </c>
      <c r="E1730">
        <f t="shared" si="131"/>
        <v>1.1321789466165413</v>
      </c>
      <c r="F1730">
        <f t="shared" si="134"/>
        <v>1.1248692233699693</v>
      </c>
      <c r="G1730">
        <f t="shared" si="133"/>
        <v>7.3097232465719753E-3</v>
      </c>
    </row>
    <row r="1731" spans="1:7" x14ac:dyDescent="0.2">
      <c r="A1731">
        <v>20111111</v>
      </c>
      <c r="B1731">
        <v>59.2</v>
      </c>
      <c r="C1731">
        <f t="shared" si="130"/>
        <v>57.778801414425494</v>
      </c>
      <c r="D1731">
        <f t="shared" si="132"/>
        <v>56.596502523127057</v>
      </c>
      <c r="E1731">
        <f t="shared" si="131"/>
        <v>1.1822988912984371</v>
      </c>
      <c r="F1731">
        <f t="shared" si="134"/>
        <v>1.1363551569556629</v>
      </c>
      <c r="G1731">
        <f t="shared" si="133"/>
        <v>4.5943734342774212E-2</v>
      </c>
    </row>
    <row r="1732" spans="1:7" x14ac:dyDescent="0.2">
      <c r="A1732">
        <v>20111114</v>
      </c>
      <c r="B1732">
        <v>58.89</v>
      </c>
      <c r="C1732">
        <f t="shared" si="130"/>
        <v>57.949755042975418</v>
      </c>
      <c r="D1732">
        <f t="shared" si="132"/>
        <v>56.766391225117644</v>
      </c>
      <c r="E1732">
        <f t="shared" si="131"/>
        <v>1.1833638178577743</v>
      </c>
      <c r="F1732">
        <f t="shared" si="134"/>
        <v>1.1457568891360852</v>
      </c>
      <c r="G1732">
        <f t="shared" si="133"/>
        <v>3.7606928721689137E-2</v>
      </c>
    </row>
    <row r="1733" spans="1:7" x14ac:dyDescent="0.2">
      <c r="A1733">
        <v>20111115</v>
      </c>
      <c r="B1733">
        <v>57.46</v>
      </c>
      <c r="C1733">
        <f t="shared" si="130"/>
        <v>57.87440811328689</v>
      </c>
      <c r="D1733">
        <f t="shared" si="132"/>
        <v>56.81776965288671</v>
      </c>
      <c r="E1733">
        <f t="shared" si="131"/>
        <v>1.0566384604001797</v>
      </c>
      <c r="F1733">
        <f t="shared" si="134"/>
        <v>1.1279332033889042</v>
      </c>
      <c r="G1733">
        <f t="shared" si="133"/>
        <v>-7.1294742988724513E-2</v>
      </c>
    </row>
    <row r="1734" spans="1:7" x14ac:dyDescent="0.2">
      <c r="A1734">
        <v>20111116</v>
      </c>
      <c r="B1734">
        <v>56.68</v>
      </c>
      <c r="C1734">
        <f t="shared" si="130"/>
        <v>57.690653018935059</v>
      </c>
      <c r="D1734">
        <f t="shared" si="132"/>
        <v>56.807564493413622</v>
      </c>
      <c r="E1734">
        <f t="shared" si="131"/>
        <v>0.88308852552143691</v>
      </c>
      <c r="F1734">
        <f t="shared" si="134"/>
        <v>1.0789642678154108</v>
      </c>
      <c r="G1734">
        <f t="shared" si="133"/>
        <v>-0.19587574229397386</v>
      </c>
    </row>
    <row r="1735" spans="1:7" x14ac:dyDescent="0.2">
      <c r="A1735">
        <v>20111117</v>
      </c>
      <c r="B1735">
        <v>56.73</v>
      </c>
      <c r="C1735">
        <f t="shared" si="130"/>
        <v>57.542860246791207</v>
      </c>
      <c r="D1735">
        <f t="shared" si="132"/>
        <v>56.801818975382986</v>
      </c>
      <c r="E1735">
        <f t="shared" si="131"/>
        <v>0.74104127140822129</v>
      </c>
      <c r="F1735">
        <f t="shared" si="134"/>
        <v>1.0113796685339729</v>
      </c>
      <c r="G1735">
        <f t="shared" si="133"/>
        <v>-0.27033839712575158</v>
      </c>
    </row>
    <row r="1736" spans="1:7" x14ac:dyDescent="0.2">
      <c r="A1736">
        <v>20111118</v>
      </c>
      <c r="B1736">
        <v>57.23</v>
      </c>
      <c r="C1736">
        <f t="shared" si="130"/>
        <v>57.494727901131014</v>
      </c>
      <c r="D1736">
        <f t="shared" si="132"/>
        <v>56.83353608831758</v>
      </c>
      <c r="E1736">
        <f t="shared" si="131"/>
        <v>0.66119181281343486</v>
      </c>
      <c r="F1736">
        <f t="shared" si="134"/>
        <v>0.9413420973898653</v>
      </c>
      <c r="G1736">
        <f t="shared" si="133"/>
        <v>-0.28015028457643043</v>
      </c>
    </row>
    <row r="1737" spans="1:7" x14ac:dyDescent="0.2">
      <c r="A1737">
        <v>20111121</v>
      </c>
      <c r="B1737">
        <v>56.66</v>
      </c>
      <c r="C1737">
        <f t="shared" si="130"/>
        <v>57.366308224033929</v>
      </c>
      <c r="D1737">
        <f t="shared" si="132"/>
        <v>56.820681563257018</v>
      </c>
      <c r="E1737">
        <f t="shared" si="131"/>
        <v>0.54562666077691091</v>
      </c>
      <c r="F1737">
        <f t="shared" si="134"/>
        <v>0.86219901006727451</v>
      </c>
      <c r="G1737">
        <f t="shared" si="133"/>
        <v>-0.3165723492903636</v>
      </c>
    </row>
    <row r="1738" spans="1:7" x14ac:dyDescent="0.2">
      <c r="A1738">
        <v>20111122</v>
      </c>
      <c r="B1738">
        <v>56.85</v>
      </c>
      <c r="C1738">
        <f t="shared" si="130"/>
        <v>57.286876189567167</v>
      </c>
      <c r="D1738">
        <f t="shared" si="132"/>
        <v>56.822853299312051</v>
      </c>
      <c r="E1738">
        <f t="shared" si="131"/>
        <v>0.46402289025511578</v>
      </c>
      <c r="F1738">
        <f t="shared" si="134"/>
        <v>0.78256378610484278</v>
      </c>
      <c r="G1738">
        <f t="shared" si="133"/>
        <v>-0.318540895849727</v>
      </c>
    </row>
    <row r="1739" spans="1:7" x14ac:dyDescent="0.2">
      <c r="A1739">
        <v>20111123</v>
      </c>
      <c r="B1739">
        <v>56.64</v>
      </c>
      <c r="C1739">
        <f t="shared" si="130"/>
        <v>57.187356775787606</v>
      </c>
      <c r="D1739">
        <f t="shared" si="132"/>
        <v>56.809308610474126</v>
      </c>
      <c r="E1739">
        <f t="shared" si="131"/>
        <v>0.37804816531347996</v>
      </c>
      <c r="F1739">
        <f t="shared" si="134"/>
        <v>0.70166066194657029</v>
      </c>
      <c r="G1739">
        <f t="shared" si="133"/>
        <v>-0.32361249663309033</v>
      </c>
    </row>
    <row r="1740" spans="1:7" x14ac:dyDescent="0.2">
      <c r="A1740">
        <v>20111125</v>
      </c>
      <c r="B1740">
        <v>56.89</v>
      </c>
      <c r="C1740">
        <f t="shared" si="130"/>
        <v>57.14160957951259</v>
      </c>
      <c r="D1740">
        <f t="shared" si="132"/>
        <v>56.81528575043901</v>
      </c>
      <c r="E1740">
        <f t="shared" si="131"/>
        <v>0.32632382907357993</v>
      </c>
      <c r="F1740">
        <f t="shared" si="134"/>
        <v>0.62659329537197217</v>
      </c>
      <c r="G1740">
        <f t="shared" si="133"/>
        <v>-0.30026946629839224</v>
      </c>
    </row>
    <row r="1741" spans="1:7" x14ac:dyDescent="0.2">
      <c r="A1741">
        <v>20111128</v>
      </c>
      <c r="B1741">
        <v>57.25</v>
      </c>
      <c r="C1741">
        <f t="shared" si="130"/>
        <v>57.158285028818341</v>
      </c>
      <c r="D1741">
        <f t="shared" si="132"/>
        <v>56.847486805962049</v>
      </c>
      <c r="E1741">
        <f t="shared" si="131"/>
        <v>0.31079822285629177</v>
      </c>
      <c r="F1741">
        <f t="shared" si="134"/>
        <v>0.56343428086883607</v>
      </c>
      <c r="G1741">
        <f t="shared" si="133"/>
        <v>-0.2526360580125443</v>
      </c>
    </row>
    <row r="1742" spans="1:7" x14ac:dyDescent="0.2">
      <c r="A1742">
        <v>20111129</v>
      </c>
      <c r="B1742">
        <v>58.17</v>
      </c>
      <c r="C1742">
        <f t="shared" si="130"/>
        <v>57.313933485923215</v>
      </c>
      <c r="D1742">
        <f t="shared" si="132"/>
        <v>56.945450746261159</v>
      </c>
      <c r="E1742">
        <f t="shared" si="131"/>
        <v>0.36848273966205625</v>
      </c>
      <c r="F1742">
        <f t="shared" si="134"/>
        <v>0.5244439726274801</v>
      </c>
      <c r="G1742">
        <f t="shared" si="133"/>
        <v>-0.15596123296542386</v>
      </c>
    </row>
    <row r="1743" spans="1:7" x14ac:dyDescent="0.2">
      <c r="A1743">
        <v>20111130</v>
      </c>
      <c r="B1743">
        <v>58.9</v>
      </c>
      <c r="C1743">
        <f t="shared" ref="C1743:C1806" si="135">(B1743*(2/(12+1))+C1742*(1-(2/(12+1))))</f>
        <v>57.557943718858105</v>
      </c>
      <c r="D1743">
        <f t="shared" si="132"/>
        <v>57.090232172464034</v>
      </c>
      <c r="E1743">
        <f t="shared" si="131"/>
        <v>0.46771154639407087</v>
      </c>
      <c r="F1743">
        <f t="shared" si="134"/>
        <v>0.5130974873807983</v>
      </c>
      <c r="G1743">
        <f t="shared" si="133"/>
        <v>-4.5385940986727435E-2</v>
      </c>
    </row>
    <row r="1744" spans="1:7" x14ac:dyDescent="0.2">
      <c r="A1744">
        <v>20111201</v>
      </c>
      <c r="B1744">
        <v>58.61</v>
      </c>
      <c r="C1744">
        <f t="shared" si="135"/>
        <v>57.719798531341475</v>
      </c>
      <c r="D1744">
        <f t="shared" si="132"/>
        <v>57.202807567096329</v>
      </c>
      <c r="E1744">
        <f t="shared" si="131"/>
        <v>0.51699096424514579</v>
      </c>
      <c r="F1744">
        <f t="shared" si="134"/>
        <v>0.51387618275366787</v>
      </c>
      <c r="G1744">
        <f t="shared" si="133"/>
        <v>3.1147814914779248E-3</v>
      </c>
    </row>
    <row r="1745" spans="1:7" x14ac:dyDescent="0.2">
      <c r="A1745">
        <v>20111202</v>
      </c>
      <c r="B1745">
        <v>58.09</v>
      </c>
      <c r="C1745">
        <f t="shared" si="135"/>
        <v>57.776752603442787</v>
      </c>
      <c r="D1745">
        <f t="shared" si="132"/>
        <v>57.268525525089196</v>
      </c>
      <c r="E1745">
        <f t="shared" si="131"/>
        <v>0.50822707835359182</v>
      </c>
      <c r="F1745">
        <f t="shared" si="134"/>
        <v>0.51274636187365263</v>
      </c>
      <c r="G1745">
        <f t="shared" si="133"/>
        <v>-4.5192835200608128E-3</v>
      </c>
    </row>
    <row r="1746" spans="1:7" x14ac:dyDescent="0.2">
      <c r="A1746">
        <v>20111205</v>
      </c>
      <c r="B1746">
        <v>58.34</v>
      </c>
      <c r="C1746">
        <f t="shared" si="135"/>
        <v>57.863406049066981</v>
      </c>
      <c r="D1746">
        <f t="shared" si="132"/>
        <v>57.347894004712224</v>
      </c>
      <c r="E1746">
        <f t="shared" si="131"/>
        <v>0.51551204435475739</v>
      </c>
      <c r="F1746">
        <f t="shared" si="134"/>
        <v>0.51329949836987365</v>
      </c>
      <c r="G1746">
        <f t="shared" si="133"/>
        <v>2.2125459848837403E-3</v>
      </c>
    </row>
    <row r="1747" spans="1:7" x14ac:dyDescent="0.2">
      <c r="A1747">
        <v>20111206</v>
      </c>
      <c r="B1747">
        <v>58.78</v>
      </c>
      <c r="C1747">
        <f t="shared" si="135"/>
        <v>58.004420503056679</v>
      </c>
      <c r="D1747">
        <f t="shared" si="132"/>
        <v>57.45397593028909</v>
      </c>
      <c r="E1747">
        <f t="shared" si="131"/>
        <v>0.55044457276758862</v>
      </c>
      <c r="F1747">
        <f t="shared" si="134"/>
        <v>0.52072851324941671</v>
      </c>
      <c r="G1747">
        <f t="shared" si="133"/>
        <v>2.9716059518171911E-2</v>
      </c>
    </row>
    <row r="1748" spans="1:7" x14ac:dyDescent="0.2">
      <c r="A1748">
        <v>20111207</v>
      </c>
      <c r="B1748">
        <v>58.51</v>
      </c>
      <c r="C1748">
        <f t="shared" si="135"/>
        <v>58.082201964124877</v>
      </c>
      <c r="D1748">
        <f t="shared" si="132"/>
        <v>57.532199935452859</v>
      </c>
      <c r="E1748">
        <f t="shared" si="131"/>
        <v>0.55000202867201864</v>
      </c>
      <c r="F1748">
        <f t="shared" si="134"/>
        <v>0.52658321633393712</v>
      </c>
      <c r="G1748">
        <f t="shared" si="133"/>
        <v>2.3418812338081518E-2</v>
      </c>
    </row>
    <row r="1749" spans="1:7" x14ac:dyDescent="0.2">
      <c r="A1749">
        <v>20111208</v>
      </c>
      <c r="B1749">
        <v>57.98</v>
      </c>
      <c r="C1749">
        <f t="shared" si="135"/>
        <v>58.06647858502874</v>
      </c>
      <c r="D1749">
        <f t="shared" si="132"/>
        <v>57.5653703106045</v>
      </c>
      <c r="E1749">
        <f t="shared" si="131"/>
        <v>0.50110827442424011</v>
      </c>
      <c r="F1749">
        <f t="shared" si="134"/>
        <v>0.52148822795199767</v>
      </c>
      <c r="G1749">
        <f t="shared" si="133"/>
        <v>-2.0379953527757566E-2</v>
      </c>
    </row>
    <row r="1750" spans="1:7" x14ac:dyDescent="0.2">
      <c r="A1750">
        <v>20111209</v>
      </c>
      <c r="B1750">
        <v>58.32</v>
      </c>
      <c r="C1750">
        <f t="shared" si="135"/>
        <v>58.105481879639704</v>
      </c>
      <c r="D1750">
        <f t="shared" si="132"/>
        <v>57.621268806115282</v>
      </c>
      <c r="E1750">
        <f t="shared" si="131"/>
        <v>0.48421307352442255</v>
      </c>
      <c r="F1750">
        <f t="shared" si="134"/>
        <v>0.51403319706648265</v>
      </c>
      <c r="G1750">
        <f t="shared" si="133"/>
        <v>-2.9820123542060095E-2</v>
      </c>
    </row>
    <row r="1751" spans="1:7" x14ac:dyDescent="0.2">
      <c r="A1751">
        <v>20111212</v>
      </c>
      <c r="B1751">
        <v>58.09</v>
      </c>
      <c r="C1751">
        <f t="shared" si="135"/>
        <v>58.10310005200283</v>
      </c>
      <c r="D1751">
        <f t="shared" si="132"/>
        <v>57.655989635291931</v>
      </c>
      <c r="E1751">
        <f t="shared" si="131"/>
        <v>0.44711041671089902</v>
      </c>
      <c r="F1751">
        <f t="shared" si="134"/>
        <v>0.50064864099536599</v>
      </c>
      <c r="G1751">
        <f t="shared" si="133"/>
        <v>-5.3538224284466973E-2</v>
      </c>
    </row>
    <row r="1752" spans="1:7" x14ac:dyDescent="0.2">
      <c r="A1752">
        <v>20111213</v>
      </c>
      <c r="B1752">
        <v>57.6</v>
      </c>
      <c r="C1752">
        <f t="shared" si="135"/>
        <v>58.025700044002392</v>
      </c>
      <c r="D1752">
        <f t="shared" si="132"/>
        <v>57.651842254899933</v>
      </c>
      <c r="E1752">
        <f t="shared" si="131"/>
        <v>0.37385778910245904</v>
      </c>
      <c r="F1752">
        <f t="shared" si="134"/>
        <v>0.47529047061678464</v>
      </c>
      <c r="G1752">
        <f t="shared" si="133"/>
        <v>-0.10143268151432561</v>
      </c>
    </row>
    <row r="1753" spans="1:7" x14ac:dyDescent="0.2">
      <c r="A1753">
        <v>20111214</v>
      </c>
      <c r="B1753">
        <v>57.65</v>
      </c>
      <c r="C1753">
        <f t="shared" si="135"/>
        <v>57.967900037232788</v>
      </c>
      <c r="D1753">
        <f t="shared" si="132"/>
        <v>57.651705791574017</v>
      </c>
      <c r="E1753">
        <f t="shared" si="131"/>
        <v>0.31619424565877097</v>
      </c>
      <c r="F1753">
        <f t="shared" si="134"/>
        <v>0.44347122562518193</v>
      </c>
      <c r="G1753">
        <f t="shared" si="133"/>
        <v>-0.12727697996641096</v>
      </c>
    </row>
    <row r="1754" spans="1:7" x14ac:dyDescent="0.2">
      <c r="A1754">
        <v>20111215</v>
      </c>
      <c r="B1754">
        <v>57.95</v>
      </c>
      <c r="C1754">
        <f t="shared" si="135"/>
        <v>57.965146185350825</v>
      </c>
      <c r="D1754">
        <f t="shared" si="132"/>
        <v>57.673801658864832</v>
      </c>
      <c r="E1754">
        <f t="shared" si="131"/>
        <v>0.29134452648599307</v>
      </c>
      <c r="F1754">
        <f t="shared" si="134"/>
        <v>0.41304588579734419</v>
      </c>
      <c r="G1754">
        <f t="shared" si="133"/>
        <v>-0.12170135931135112</v>
      </c>
    </row>
    <row r="1755" spans="1:7" x14ac:dyDescent="0.2">
      <c r="A1755">
        <v>20111216</v>
      </c>
      <c r="B1755">
        <v>58.27</v>
      </c>
      <c r="C1755">
        <f t="shared" si="135"/>
        <v>58.012046772219932</v>
      </c>
      <c r="D1755">
        <f t="shared" si="132"/>
        <v>57.717964498948916</v>
      </c>
      <c r="E1755">
        <f t="shared" si="131"/>
        <v>0.29408227327101599</v>
      </c>
      <c r="F1755">
        <f t="shared" si="134"/>
        <v>0.3892531632920786</v>
      </c>
      <c r="G1755">
        <f t="shared" si="133"/>
        <v>-9.5170890021062604E-2</v>
      </c>
    </row>
    <row r="1756" spans="1:7" x14ac:dyDescent="0.2">
      <c r="A1756">
        <v>20111219</v>
      </c>
      <c r="B1756">
        <v>57.78</v>
      </c>
      <c r="C1756">
        <f t="shared" si="135"/>
        <v>57.976347268801483</v>
      </c>
      <c r="D1756">
        <f t="shared" si="132"/>
        <v>57.722559721248999</v>
      </c>
      <c r="E1756">
        <f t="shared" ref="E1756:E1819" si="136">C1756-D1756</f>
        <v>0.25378754755248423</v>
      </c>
      <c r="F1756">
        <f t="shared" si="134"/>
        <v>0.36216004014415976</v>
      </c>
      <c r="G1756">
        <f t="shared" si="133"/>
        <v>-0.10837249259167553</v>
      </c>
    </row>
    <row r="1757" spans="1:7" x14ac:dyDescent="0.2">
      <c r="A1757">
        <v>20111220</v>
      </c>
      <c r="B1757">
        <v>59.19</v>
      </c>
      <c r="C1757">
        <f t="shared" si="135"/>
        <v>58.163063073601251</v>
      </c>
      <c r="D1757">
        <f t="shared" ref="D1757:D1820" si="137">B1757*(2/(26+1)) + D1756*(1-(2/(26+1)))</f>
        <v>57.831259001156482</v>
      </c>
      <c r="E1757">
        <f t="shared" si="136"/>
        <v>0.33180407244476839</v>
      </c>
      <c r="F1757">
        <f t="shared" si="134"/>
        <v>0.35608884660428153</v>
      </c>
      <c r="G1757">
        <f t="shared" si="133"/>
        <v>-2.4284774159513134E-2</v>
      </c>
    </row>
    <row r="1758" spans="1:7" x14ac:dyDescent="0.2">
      <c r="A1758">
        <v>20111221</v>
      </c>
      <c r="B1758">
        <v>59.39</v>
      </c>
      <c r="C1758">
        <f t="shared" si="135"/>
        <v>58.351822600739517</v>
      </c>
      <c r="D1758">
        <f t="shared" si="137"/>
        <v>57.946721297367112</v>
      </c>
      <c r="E1758">
        <f t="shared" si="136"/>
        <v>0.40510130337240469</v>
      </c>
      <c r="F1758">
        <f t="shared" si="134"/>
        <v>0.36589133795790618</v>
      </c>
      <c r="G1758">
        <f t="shared" si="133"/>
        <v>3.9209965414498504E-2</v>
      </c>
    </row>
    <row r="1759" spans="1:7" x14ac:dyDescent="0.2">
      <c r="A1759">
        <v>20111222</v>
      </c>
      <c r="B1759">
        <v>59.19</v>
      </c>
      <c r="C1759">
        <f t="shared" si="135"/>
        <v>58.48077296985651</v>
      </c>
      <c r="D1759">
        <f t="shared" si="137"/>
        <v>58.038816016080659</v>
      </c>
      <c r="E1759">
        <f t="shared" si="136"/>
        <v>0.44195695377585054</v>
      </c>
      <c r="F1759">
        <f t="shared" si="134"/>
        <v>0.38110446112149504</v>
      </c>
      <c r="G1759">
        <f t="shared" si="133"/>
        <v>6.0852492654355494E-2</v>
      </c>
    </row>
    <row r="1760" spans="1:7" x14ac:dyDescent="0.2">
      <c r="A1760">
        <v>20111223</v>
      </c>
      <c r="B1760">
        <v>59.99</v>
      </c>
      <c r="C1760">
        <f t="shared" si="135"/>
        <v>58.712961743724733</v>
      </c>
      <c r="D1760">
        <f t="shared" si="137"/>
        <v>58.18334816303765</v>
      </c>
      <c r="E1760">
        <f t="shared" si="136"/>
        <v>0.52961358068708364</v>
      </c>
      <c r="F1760">
        <f t="shared" si="134"/>
        <v>0.41080628503461275</v>
      </c>
      <c r="G1760">
        <f t="shared" si="133"/>
        <v>0.11880729565247089</v>
      </c>
    </row>
    <row r="1761" spans="1:7" x14ac:dyDescent="0.2">
      <c r="A1761">
        <v>20111227</v>
      </c>
      <c r="B1761">
        <v>59.83</v>
      </c>
      <c r="C1761">
        <f t="shared" si="135"/>
        <v>58.884813783151699</v>
      </c>
      <c r="D1761">
        <f t="shared" si="137"/>
        <v>58.30532237318301</v>
      </c>
      <c r="E1761">
        <f t="shared" si="136"/>
        <v>0.5794914099686892</v>
      </c>
      <c r="F1761">
        <f t="shared" si="134"/>
        <v>0.44454331002142811</v>
      </c>
      <c r="G1761">
        <f t="shared" si="133"/>
        <v>0.13494809994726109</v>
      </c>
    </row>
    <row r="1762" spans="1:7" x14ac:dyDescent="0.2">
      <c r="A1762">
        <v>20111228</v>
      </c>
      <c r="B1762">
        <v>59.73</v>
      </c>
      <c r="C1762">
        <f t="shared" si="135"/>
        <v>59.014842431897591</v>
      </c>
      <c r="D1762">
        <f t="shared" si="137"/>
        <v>58.410854049243532</v>
      </c>
      <c r="E1762">
        <f t="shared" si="136"/>
        <v>0.60398838265405885</v>
      </c>
      <c r="F1762">
        <f t="shared" si="134"/>
        <v>0.47643232454795426</v>
      </c>
      <c r="G1762">
        <f t="shared" si="133"/>
        <v>0.1275560581061046</v>
      </c>
    </row>
    <row r="1763" spans="1:7" x14ac:dyDescent="0.2">
      <c r="A1763">
        <v>20111229</v>
      </c>
      <c r="B1763">
        <v>59.99</v>
      </c>
      <c r="C1763">
        <f t="shared" si="135"/>
        <v>59.164866673144118</v>
      </c>
      <c r="D1763">
        <f t="shared" si="137"/>
        <v>58.527827823373642</v>
      </c>
      <c r="E1763">
        <f t="shared" si="136"/>
        <v>0.63703884977047665</v>
      </c>
      <c r="F1763">
        <f t="shared" si="134"/>
        <v>0.50855362959245876</v>
      </c>
      <c r="G1763">
        <f t="shared" si="133"/>
        <v>0.12848522017801789</v>
      </c>
    </row>
    <row r="1764" spans="1:7" x14ac:dyDescent="0.2">
      <c r="A1764">
        <v>20111230</v>
      </c>
      <c r="B1764">
        <v>59.76</v>
      </c>
      <c r="C1764">
        <f t="shared" si="135"/>
        <v>59.256425646506557</v>
      </c>
      <c r="D1764">
        <f t="shared" si="137"/>
        <v>58.619099836457082</v>
      </c>
      <c r="E1764">
        <f t="shared" si="136"/>
        <v>0.63732581004947519</v>
      </c>
      <c r="F1764">
        <f t="shared" si="134"/>
        <v>0.53430806568386213</v>
      </c>
      <c r="G1764">
        <f t="shared" ref="G1764:G1827" si="138">E1764-F1764</f>
        <v>0.10301774436561306</v>
      </c>
    </row>
    <row r="1765" spans="1:7" x14ac:dyDescent="0.2">
      <c r="A1765">
        <v>20120103</v>
      </c>
      <c r="B1765">
        <v>60.33</v>
      </c>
      <c r="C1765">
        <f t="shared" si="135"/>
        <v>59.421590931659395</v>
      </c>
      <c r="D1765">
        <f t="shared" si="137"/>
        <v>58.745833181904707</v>
      </c>
      <c r="E1765">
        <f t="shared" si="136"/>
        <v>0.67575774975468761</v>
      </c>
      <c r="F1765">
        <f t="shared" ref="F1765:F1828" si="139">(E1765*(2/(9+1))+F1764*(1-(2/(9+1))))</f>
        <v>0.56259800249802727</v>
      </c>
      <c r="G1765">
        <f t="shared" si="138"/>
        <v>0.11315974725666034</v>
      </c>
    </row>
    <row r="1766" spans="1:7" x14ac:dyDescent="0.2">
      <c r="A1766">
        <v>20120104</v>
      </c>
      <c r="B1766">
        <v>59.71</v>
      </c>
      <c r="C1766">
        <f t="shared" si="135"/>
        <v>59.465961557557947</v>
      </c>
      <c r="D1766">
        <f t="shared" si="137"/>
        <v>58.817252946208065</v>
      </c>
      <c r="E1766">
        <f t="shared" si="136"/>
        <v>0.64870861134988189</v>
      </c>
      <c r="F1766">
        <f t="shared" si="139"/>
        <v>0.57982012426839824</v>
      </c>
      <c r="G1766">
        <f t="shared" si="138"/>
        <v>6.8888487081483651E-2</v>
      </c>
    </row>
    <row r="1767" spans="1:7" x14ac:dyDescent="0.2">
      <c r="A1767">
        <v>20120105</v>
      </c>
      <c r="B1767">
        <v>59.42</v>
      </c>
      <c r="C1767">
        <f t="shared" si="135"/>
        <v>59.458890548702882</v>
      </c>
      <c r="D1767">
        <f t="shared" si="137"/>
        <v>58.861900876118582</v>
      </c>
      <c r="E1767">
        <f t="shared" si="136"/>
        <v>0.59698967258430002</v>
      </c>
      <c r="F1767">
        <f t="shared" si="139"/>
        <v>0.5832540339315786</v>
      </c>
      <c r="G1767">
        <f t="shared" si="138"/>
        <v>1.3735638652721427E-2</v>
      </c>
    </row>
    <row r="1768" spans="1:7" x14ac:dyDescent="0.2">
      <c r="A1768">
        <v>20120106</v>
      </c>
      <c r="B1768">
        <v>59</v>
      </c>
      <c r="C1768">
        <f t="shared" si="135"/>
        <v>59.388292002748585</v>
      </c>
      <c r="D1768">
        <f t="shared" si="137"/>
        <v>58.87213044085054</v>
      </c>
      <c r="E1768">
        <f t="shared" si="136"/>
        <v>0.51616156189804485</v>
      </c>
      <c r="F1768">
        <f t="shared" si="139"/>
        <v>0.56983553952487187</v>
      </c>
      <c r="G1768">
        <f t="shared" si="138"/>
        <v>-5.3673977626827019E-2</v>
      </c>
    </row>
    <row r="1769" spans="1:7" x14ac:dyDescent="0.2">
      <c r="A1769">
        <v>20120109</v>
      </c>
      <c r="B1769">
        <v>59.18</v>
      </c>
      <c r="C1769">
        <f t="shared" si="135"/>
        <v>59.356247079248803</v>
      </c>
      <c r="D1769">
        <f t="shared" si="137"/>
        <v>58.894935593380126</v>
      </c>
      <c r="E1769">
        <f t="shared" si="136"/>
        <v>0.4613114858686771</v>
      </c>
      <c r="F1769">
        <f t="shared" si="139"/>
        <v>0.548130728793633</v>
      </c>
      <c r="G1769">
        <f t="shared" si="138"/>
        <v>-8.6819242924955908E-2</v>
      </c>
    </row>
    <row r="1770" spans="1:7" x14ac:dyDescent="0.2">
      <c r="A1770">
        <v>20120110</v>
      </c>
      <c r="B1770">
        <v>59.04</v>
      </c>
      <c r="C1770">
        <f t="shared" si="135"/>
        <v>59.307593682441293</v>
      </c>
      <c r="D1770">
        <f t="shared" si="137"/>
        <v>58.905681104981596</v>
      </c>
      <c r="E1770">
        <f t="shared" si="136"/>
        <v>0.40191257745969722</v>
      </c>
      <c r="F1770">
        <f t="shared" si="139"/>
        <v>0.51888709852684589</v>
      </c>
      <c r="G1770">
        <f t="shared" si="138"/>
        <v>-0.11697452106714867</v>
      </c>
    </row>
    <row r="1771" spans="1:7" x14ac:dyDescent="0.2">
      <c r="A1771">
        <v>20120111</v>
      </c>
      <c r="B1771">
        <v>59.4</v>
      </c>
      <c r="C1771">
        <f t="shared" si="135"/>
        <v>59.321810038988787</v>
      </c>
      <c r="D1771">
        <f t="shared" si="137"/>
        <v>58.942297319427404</v>
      </c>
      <c r="E1771">
        <f t="shared" si="136"/>
        <v>0.37951271956138299</v>
      </c>
      <c r="F1771">
        <f t="shared" si="139"/>
        <v>0.49101222273375333</v>
      </c>
      <c r="G1771">
        <f t="shared" si="138"/>
        <v>-0.11149950317237034</v>
      </c>
    </row>
    <row r="1772" spans="1:7" x14ac:dyDescent="0.2">
      <c r="A1772">
        <v>20120112</v>
      </c>
      <c r="B1772">
        <v>59.5</v>
      </c>
      <c r="C1772">
        <f t="shared" si="135"/>
        <v>59.349223879144354</v>
      </c>
      <c r="D1772">
        <f t="shared" si="137"/>
        <v>58.983608629099443</v>
      </c>
      <c r="E1772">
        <f t="shared" si="136"/>
        <v>0.36561525004491102</v>
      </c>
      <c r="F1772">
        <f t="shared" si="139"/>
        <v>0.46593282819598492</v>
      </c>
      <c r="G1772">
        <f t="shared" si="138"/>
        <v>-0.10031757815107389</v>
      </c>
    </row>
    <row r="1773" spans="1:7" x14ac:dyDescent="0.2">
      <c r="A1773">
        <v>20120113</v>
      </c>
      <c r="B1773">
        <v>59.54</v>
      </c>
      <c r="C1773">
        <f t="shared" si="135"/>
        <v>59.378574051583684</v>
      </c>
      <c r="D1773">
        <f t="shared" si="137"/>
        <v>59.024822804721708</v>
      </c>
      <c r="E1773">
        <f t="shared" si="136"/>
        <v>0.35375124686197523</v>
      </c>
      <c r="F1773">
        <f t="shared" si="139"/>
        <v>0.44349651192918299</v>
      </c>
      <c r="G1773">
        <f t="shared" si="138"/>
        <v>-8.9745265067207758E-2</v>
      </c>
    </row>
    <row r="1774" spans="1:7" x14ac:dyDescent="0.2">
      <c r="A1774">
        <v>20120117</v>
      </c>
      <c r="B1774">
        <v>59.85</v>
      </c>
      <c r="C1774">
        <f t="shared" si="135"/>
        <v>59.451101120570812</v>
      </c>
      <c r="D1774">
        <f t="shared" si="137"/>
        <v>59.085947041408986</v>
      </c>
      <c r="E1774">
        <f t="shared" si="136"/>
        <v>0.36515407916182596</v>
      </c>
      <c r="F1774">
        <f t="shared" si="139"/>
        <v>0.42782802537571163</v>
      </c>
      <c r="G1774">
        <f t="shared" si="138"/>
        <v>-6.2673946213885667E-2</v>
      </c>
    </row>
    <row r="1775" spans="1:7" x14ac:dyDescent="0.2">
      <c r="A1775">
        <v>20120118</v>
      </c>
      <c r="B1775">
        <v>60.01</v>
      </c>
      <c r="C1775">
        <f t="shared" si="135"/>
        <v>59.53708556355992</v>
      </c>
      <c r="D1775">
        <f t="shared" si="137"/>
        <v>59.15439540871202</v>
      </c>
      <c r="E1775">
        <f t="shared" si="136"/>
        <v>0.38269015484790003</v>
      </c>
      <c r="F1775">
        <f t="shared" si="139"/>
        <v>0.41880045127014931</v>
      </c>
      <c r="G1775">
        <f t="shared" si="138"/>
        <v>-3.6110296422249277E-2</v>
      </c>
    </row>
    <row r="1776" spans="1:7" x14ac:dyDescent="0.2">
      <c r="A1776">
        <v>20120119</v>
      </c>
      <c r="B1776">
        <v>60.61</v>
      </c>
      <c r="C1776">
        <f t="shared" si="135"/>
        <v>59.702149323012236</v>
      </c>
      <c r="D1776">
        <f t="shared" si="137"/>
        <v>59.262217971029642</v>
      </c>
      <c r="E1776">
        <f t="shared" si="136"/>
        <v>0.43993135198259381</v>
      </c>
      <c r="F1776">
        <f t="shared" si="139"/>
        <v>0.42302663141263819</v>
      </c>
      <c r="G1776">
        <f t="shared" si="138"/>
        <v>1.6904720569955622E-2</v>
      </c>
    </row>
    <row r="1777" spans="1:7" x14ac:dyDescent="0.2">
      <c r="A1777">
        <v>20120120</v>
      </c>
      <c r="B1777">
        <v>61.01</v>
      </c>
      <c r="C1777">
        <f t="shared" si="135"/>
        <v>59.903357119471892</v>
      </c>
      <c r="D1777">
        <f t="shared" si="137"/>
        <v>59.391683306508924</v>
      </c>
      <c r="E1777">
        <f t="shared" si="136"/>
        <v>0.5116738129629681</v>
      </c>
      <c r="F1777">
        <f t="shared" si="139"/>
        <v>0.4407560677227042</v>
      </c>
      <c r="G1777">
        <f t="shared" si="138"/>
        <v>7.0917745240263896E-2</v>
      </c>
    </row>
    <row r="1778" spans="1:7" x14ac:dyDescent="0.2">
      <c r="A1778">
        <v>20120123</v>
      </c>
      <c r="B1778">
        <v>60.91</v>
      </c>
      <c r="C1778">
        <f t="shared" si="135"/>
        <v>60.058225254937753</v>
      </c>
      <c r="D1778">
        <f t="shared" si="137"/>
        <v>59.504151209730487</v>
      </c>
      <c r="E1778">
        <f t="shared" si="136"/>
        <v>0.55407404520726544</v>
      </c>
      <c r="F1778">
        <f t="shared" si="139"/>
        <v>0.46341966321961647</v>
      </c>
      <c r="G1778">
        <f t="shared" si="138"/>
        <v>9.0654381987648969E-2</v>
      </c>
    </row>
    <row r="1779" spans="1:7" x14ac:dyDescent="0.2">
      <c r="A1779">
        <v>20120124</v>
      </c>
      <c r="B1779">
        <v>61.39</v>
      </c>
      <c r="C1779">
        <f t="shared" si="135"/>
        <v>60.263113677255021</v>
      </c>
      <c r="D1779">
        <f t="shared" si="137"/>
        <v>59.643843712713412</v>
      </c>
      <c r="E1779">
        <f t="shared" si="136"/>
        <v>0.61926996454160843</v>
      </c>
      <c r="F1779">
        <f t="shared" si="139"/>
        <v>0.49458972348401486</v>
      </c>
      <c r="G1779">
        <f t="shared" si="138"/>
        <v>0.12468024105759357</v>
      </c>
    </row>
    <row r="1780" spans="1:7" x14ac:dyDescent="0.2">
      <c r="A1780">
        <v>20120125</v>
      </c>
      <c r="B1780">
        <v>61.47</v>
      </c>
      <c r="C1780">
        <f t="shared" si="135"/>
        <v>60.44878849613886</v>
      </c>
      <c r="D1780">
        <f t="shared" si="137"/>
        <v>59.779114548808714</v>
      </c>
      <c r="E1780">
        <f t="shared" si="136"/>
        <v>0.66967394733014629</v>
      </c>
      <c r="F1780">
        <f t="shared" si="139"/>
        <v>0.52960656825324115</v>
      </c>
      <c r="G1780">
        <f t="shared" si="138"/>
        <v>0.14006737907690514</v>
      </c>
    </row>
    <row r="1781" spans="1:7" x14ac:dyDescent="0.2">
      <c r="A1781">
        <v>20120126</v>
      </c>
      <c r="B1781">
        <v>60.97</v>
      </c>
      <c r="C1781">
        <f t="shared" si="135"/>
        <v>60.528974881348269</v>
      </c>
      <c r="D1781">
        <f t="shared" si="137"/>
        <v>59.867328285933993</v>
      </c>
      <c r="E1781">
        <f t="shared" si="136"/>
        <v>0.6616465954142754</v>
      </c>
      <c r="F1781">
        <f t="shared" si="139"/>
        <v>0.55601457368544804</v>
      </c>
      <c r="G1781">
        <f t="shared" si="138"/>
        <v>0.10563202172882735</v>
      </c>
    </row>
    <row r="1782" spans="1:7" x14ac:dyDescent="0.2">
      <c r="A1782">
        <v>20120127</v>
      </c>
      <c r="B1782">
        <v>60.71</v>
      </c>
      <c r="C1782">
        <f t="shared" si="135"/>
        <v>60.556824899602375</v>
      </c>
      <c r="D1782">
        <f t="shared" si="137"/>
        <v>59.929748412901851</v>
      </c>
      <c r="E1782">
        <f t="shared" si="136"/>
        <v>0.62707648670052407</v>
      </c>
      <c r="F1782">
        <f t="shared" si="139"/>
        <v>0.5702269562884632</v>
      </c>
      <c r="G1782">
        <f t="shared" si="138"/>
        <v>5.6849530412060867E-2</v>
      </c>
    </row>
    <row r="1783" spans="1:7" x14ac:dyDescent="0.2">
      <c r="A1783">
        <v>20120130</v>
      </c>
      <c r="B1783">
        <v>61.3</v>
      </c>
      <c r="C1783">
        <f t="shared" si="135"/>
        <v>60.671159530432774</v>
      </c>
      <c r="D1783">
        <f t="shared" si="137"/>
        <v>60.031248530464673</v>
      </c>
      <c r="E1783">
        <f t="shared" si="136"/>
        <v>0.63991099996810163</v>
      </c>
      <c r="F1783">
        <f t="shared" si="139"/>
        <v>0.58416376502439094</v>
      </c>
      <c r="G1783">
        <f t="shared" si="138"/>
        <v>5.57472349437107E-2</v>
      </c>
    </row>
    <row r="1784" spans="1:7" x14ac:dyDescent="0.2">
      <c r="A1784">
        <v>20120131</v>
      </c>
      <c r="B1784">
        <v>61.36</v>
      </c>
      <c r="C1784">
        <f t="shared" si="135"/>
        <v>60.777134987289273</v>
      </c>
      <c r="D1784">
        <f t="shared" si="137"/>
        <v>60.129674565245068</v>
      </c>
      <c r="E1784">
        <f t="shared" si="136"/>
        <v>0.64746042204420462</v>
      </c>
      <c r="F1784">
        <f t="shared" si="139"/>
        <v>0.59682309642835374</v>
      </c>
      <c r="G1784">
        <f t="shared" si="138"/>
        <v>5.0637325615850881E-2</v>
      </c>
    </row>
    <row r="1785" spans="1:7" x14ac:dyDescent="0.2">
      <c r="A1785">
        <v>20120201</v>
      </c>
      <c r="B1785">
        <v>62.18</v>
      </c>
      <c r="C1785">
        <f t="shared" si="135"/>
        <v>60.99296037386015</v>
      </c>
      <c r="D1785">
        <f t="shared" si="137"/>
        <v>60.28155052337506</v>
      </c>
      <c r="E1785">
        <f t="shared" si="136"/>
        <v>0.71140985048509009</v>
      </c>
      <c r="F1785">
        <f t="shared" si="139"/>
        <v>0.61974044723970101</v>
      </c>
      <c r="G1785">
        <f t="shared" si="138"/>
        <v>9.1669403245389081E-2</v>
      </c>
    </row>
    <row r="1786" spans="1:7" x14ac:dyDescent="0.2">
      <c r="A1786">
        <v>20120202</v>
      </c>
      <c r="B1786">
        <v>61.94</v>
      </c>
      <c r="C1786">
        <f t="shared" si="135"/>
        <v>61.138658777881666</v>
      </c>
      <c r="D1786">
        <f t="shared" si="137"/>
        <v>60.404398632754685</v>
      </c>
      <c r="E1786">
        <f t="shared" si="136"/>
        <v>0.73426014512698146</v>
      </c>
      <c r="F1786">
        <f t="shared" si="139"/>
        <v>0.64264438681715719</v>
      </c>
      <c r="G1786">
        <f t="shared" si="138"/>
        <v>9.1615758309824269E-2</v>
      </c>
    </row>
    <row r="1787" spans="1:7" x14ac:dyDescent="0.2">
      <c r="A1787">
        <v>20120203</v>
      </c>
      <c r="B1787">
        <v>62.03</v>
      </c>
      <c r="C1787">
        <f t="shared" si="135"/>
        <v>61.275788196669104</v>
      </c>
      <c r="D1787">
        <f t="shared" si="137"/>
        <v>60.524813548846936</v>
      </c>
      <c r="E1787">
        <f t="shared" si="136"/>
        <v>0.75097464782216861</v>
      </c>
      <c r="F1787">
        <f t="shared" si="139"/>
        <v>0.66431043901815945</v>
      </c>
      <c r="G1787">
        <f t="shared" si="138"/>
        <v>8.6664208804009157E-2</v>
      </c>
    </row>
    <row r="1788" spans="1:7" x14ac:dyDescent="0.2">
      <c r="A1788">
        <v>20120206</v>
      </c>
      <c r="B1788">
        <v>61.88</v>
      </c>
      <c r="C1788">
        <f t="shared" si="135"/>
        <v>61.368743858720016</v>
      </c>
      <c r="D1788">
        <f t="shared" si="137"/>
        <v>60.625197730413831</v>
      </c>
      <c r="E1788">
        <f t="shared" si="136"/>
        <v>0.74354612830618549</v>
      </c>
      <c r="F1788">
        <f t="shared" si="139"/>
        <v>0.68015757687576472</v>
      </c>
      <c r="G1788">
        <f t="shared" si="138"/>
        <v>6.338855143042077E-2</v>
      </c>
    </row>
    <row r="1789" spans="1:7" x14ac:dyDescent="0.2">
      <c r="A1789">
        <v>20120207</v>
      </c>
      <c r="B1789">
        <v>61.69</v>
      </c>
      <c r="C1789">
        <f t="shared" si="135"/>
        <v>61.4181678804554</v>
      </c>
      <c r="D1789">
        <f t="shared" si="137"/>
        <v>60.704071972605398</v>
      </c>
      <c r="E1789">
        <f t="shared" si="136"/>
        <v>0.71409590785000177</v>
      </c>
      <c r="F1789">
        <f t="shared" si="139"/>
        <v>0.68694524307061222</v>
      </c>
      <c r="G1789">
        <f t="shared" si="138"/>
        <v>2.7150664779389544E-2</v>
      </c>
    </row>
    <row r="1790" spans="1:7" x14ac:dyDescent="0.2">
      <c r="A1790">
        <v>20120208</v>
      </c>
      <c r="B1790">
        <v>61.62</v>
      </c>
      <c r="C1790">
        <f t="shared" si="135"/>
        <v>61.449218975769952</v>
      </c>
      <c r="D1790">
        <f t="shared" si="137"/>
        <v>60.771918493153152</v>
      </c>
      <c r="E1790">
        <f t="shared" si="136"/>
        <v>0.67730048261680054</v>
      </c>
      <c r="F1790">
        <f t="shared" si="139"/>
        <v>0.68501629097984995</v>
      </c>
      <c r="G1790">
        <f t="shared" si="138"/>
        <v>-7.7158083630494145E-3</v>
      </c>
    </row>
    <row r="1791" spans="1:7" x14ac:dyDescent="0.2">
      <c r="A1791">
        <v>20120209</v>
      </c>
      <c r="B1791">
        <v>61.96</v>
      </c>
      <c r="C1791">
        <f t="shared" si="135"/>
        <v>61.527800671805338</v>
      </c>
      <c r="D1791">
        <f t="shared" si="137"/>
        <v>60.859924530697363</v>
      </c>
      <c r="E1791">
        <f t="shared" si="136"/>
        <v>0.66787614110797477</v>
      </c>
      <c r="F1791">
        <f t="shared" si="139"/>
        <v>0.68158826100547498</v>
      </c>
      <c r="G1791">
        <f t="shared" si="138"/>
        <v>-1.3712119897500208E-2</v>
      </c>
    </row>
    <row r="1792" spans="1:7" x14ac:dyDescent="0.2">
      <c r="A1792">
        <v>20120210</v>
      </c>
      <c r="B1792">
        <v>61.9</v>
      </c>
      <c r="C1792">
        <f t="shared" si="135"/>
        <v>61.585062106912204</v>
      </c>
      <c r="D1792">
        <f t="shared" si="137"/>
        <v>60.936967158053108</v>
      </c>
      <c r="E1792">
        <f t="shared" si="136"/>
        <v>0.64809494885909658</v>
      </c>
      <c r="F1792">
        <f t="shared" si="139"/>
        <v>0.67488959857619935</v>
      </c>
      <c r="G1792">
        <f t="shared" si="138"/>
        <v>-2.679464971710277E-2</v>
      </c>
    </row>
    <row r="1793" spans="1:7" x14ac:dyDescent="0.2">
      <c r="A1793">
        <v>20120213</v>
      </c>
      <c r="B1793">
        <v>61.79</v>
      </c>
      <c r="C1793">
        <f t="shared" si="135"/>
        <v>61.616591013541097</v>
      </c>
      <c r="D1793">
        <f t="shared" si="137"/>
        <v>61.000154775975098</v>
      </c>
      <c r="E1793">
        <f t="shared" si="136"/>
        <v>0.61643623756599908</v>
      </c>
      <c r="F1793">
        <f t="shared" si="139"/>
        <v>0.66319892637415934</v>
      </c>
      <c r="G1793">
        <f t="shared" si="138"/>
        <v>-4.6762688808160258E-2</v>
      </c>
    </row>
    <row r="1794" spans="1:7" x14ac:dyDescent="0.2">
      <c r="A1794">
        <v>20120214</v>
      </c>
      <c r="B1794">
        <v>62.22</v>
      </c>
      <c r="C1794">
        <f t="shared" si="135"/>
        <v>61.709423165304003</v>
      </c>
      <c r="D1794">
        <f t="shared" si="137"/>
        <v>61.090513681458418</v>
      </c>
      <c r="E1794">
        <f t="shared" si="136"/>
        <v>0.61890948384558442</v>
      </c>
      <c r="F1794">
        <f t="shared" si="139"/>
        <v>0.65434103786844433</v>
      </c>
      <c r="G1794">
        <f t="shared" si="138"/>
        <v>-3.5431554022859912E-2</v>
      </c>
    </row>
    <row r="1795" spans="1:7" x14ac:dyDescent="0.2">
      <c r="A1795">
        <v>20120215</v>
      </c>
      <c r="B1795">
        <v>61.76</v>
      </c>
      <c r="C1795">
        <f t="shared" si="135"/>
        <v>61.717204216795693</v>
      </c>
      <c r="D1795">
        <f t="shared" si="137"/>
        <v>61.140105260609644</v>
      </c>
      <c r="E1795">
        <f t="shared" si="136"/>
        <v>0.57709895618604889</v>
      </c>
      <c r="F1795">
        <f t="shared" si="139"/>
        <v>0.63889262153196524</v>
      </c>
      <c r="G1795">
        <f t="shared" si="138"/>
        <v>-6.1793665345916349E-2</v>
      </c>
    </row>
    <row r="1796" spans="1:7" x14ac:dyDescent="0.2">
      <c r="A1796">
        <v>20120216</v>
      </c>
      <c r="B1796">
        <v>62.04</v>
      </c>
      <c r="C1796">
        <f t="shared" si="135"/>
        <v>61.766865106519433</v>
      </c>
      <c r="D1796">
        <f t="shared" si="137"/>
        <v>61.206764130194117</v>
      </c>
      <c r="E1796">
        <f t="shared" si="136"/>
        <v>0.56010097632531597</v>
      </c>
      <c r="F1796">
        <f t="shared" si="139"/>
        <v>0.62313429249063546</v>
      </c>
      <c r="G1796">
        <f t="shared" si="138"/>
        <v>-6.3033316165319486E-2</v>
      </c>
    </row>
    <row r="1797" spans="1:7" x14ac:dyDescent="0.2">
      <c r="A1797">
        <v>20120217</v>
      </c>
      <c r="B1797">
        <v>62.48</v>
      </c>
      <c r="C1797">
        <f t="shared" si="135"/>
        <v>61.876578167054902</v>
      </c>
      <c r="D1797">
        <f t="shared" si="137"/>
        <v>61.30107789832789</v>
      </c>
      <c r="E1797">
        <f t="shared" si="136"/>
        <v>0.5755002687270121</v>
      </c>
      <c r="F1797">
        <f t="shared" si="139"/>
        <v>0.61360748773791085</v>
      </c>
      <c r="G1797">
        <f t="shared" si="138"/>
        <v>-3.8107219010898752E-2</v>
      </c>
    </row>
    <row r="1798" spans="1:7" x14ac:dyDescent="0.2">
      <c r="A1798">
        <v>20120221</v>
      </c>
      <c r="B1798">
        <v>60.07</v>
      </c>
      <c r="C1798">
        <f t="shared" si="135"/>
        <v>61.598643064431073</v>
      </c>
      <c r="D1798">
        <f t="shared" si="137"/>
        <v>61.20988694289619</v>
      </c>
      <c r="E1798">
        <f t="shared" si="136"/>
        <v>0.38875612153488248</v>
      </c>
      <c r="F1798">
        <f t="shared" si="139"/>
        <v>0.5686372144973052</v>
      </c>
      <c r="G1798">
        <f t="shared" si="138"/>
        <v>-0.17988109296242272</v>
      </c>
    </row>
    <row r="1799" spans="1:7" x14ac:dyDescent="0.2">
      <c r="A1799">
        <v>20120222</v>
      </c>
      <c r="B1799">
        <v>58.6</v>
      </c>
      <c r="C1799">
        <f t="shared" si="135"/>
        <v>61.137313362210904</v>
      </c>
      <c r="D1799">
        <f t="shared" si="137"/>
        <v>61.01656198416314</v>
      </c>
      <c r="E1799">
        <f t="shared" si="136"/>
        <v>0.12075137804776404</v>
      </c>
      <c r="F1799">
        <f t="shared" si="139"/>
        <v>0.47906004720739698</v>
      </c>
      <c r="G1799">
        <f t="shared" si="138"/>
        <v>-0.35830866915963294</v>
      </c>
    </row>
    <row r="1800" spans="1:7" x14ac:dyDescent="0.2">
      <c r="A1800">
        <v>20120223</v>
      </c>
      <c r="B1800">
        <v>58.54</v>
      </c>
      <c r="C1800">
        <f t="shared" si="135"/>
        <v>60.737726691101528</v>
      </c>
      <c r="D1800">
        <f t="shared" si="137"/>
        <v>60.833112948299203</v>
      </c>
      <c r="E1800">
        <f t="shared" si="136"/>
        <v>-9.538625719767424E-2</v>
      </c>
      <c r="F1800">
        <f t="shared" si="139"/>
        <v>0.36417078632638272</v>
      </c>
      <c r="G1800">
        <f t="shared" si="138"/>
        <v>-0.45955704352405696</v>
      </c>
    </row>
    <row r="1801" spans="1:7" x14ac:dyDescent="0.2">
      <c r="A1801">
        <v>20120224</v>
      </c>
      <c r="B1801">
        <v>58.79</v>
      </c>
      <c r="C1801">
        <f t="shared" si="135"/>
        <v>60.438076430932064</v>
      </c>
      <c r="D1801">
        <f t="shared" si="137"/>
        <v>60.681771248425186</v>
      </c>
      <c r="E1801">
        <f t="shared" si="136"/>
        <v>-0.24369481749312172</v>
      </c>
      <c r="F1801">
        <f t="shared" si="139"/>
        <v>0.24259766556248186</v>
      </c>
      <c r="G1801">
        <f t="shared" si="138"/>
        <v>-0.48629248305560357</v>
      </c>
    </row>
    <row r="1802" spans="1:7" x14ac:dyDescent="0.2">
      <c r="A1802">
        <v>20120227</v>
      </c>
      <c r="B1802">
        <v>58.46</v>
      </c>
      <c r="C1802">
        <f t="shared" si="135"/>
        <v>60.133756980019442</v>
      </c>
      <c r="D1802">
        <f t="shared" si="137"/>
        <v>60.517195600393691</v>
      </c>
      <c r="E1802">
        <f t="shared" si="136"/>
        <v>-0.38343862037424969</v>
      </c>
      <c r="F1802">
        <f t="shared" si="139"/>
        <v>0.11739040837513556</v>
      </c>
      <c r="G1802">
        <f t="shared" si="138"/>
        <v>-0.50082902874938529</v>
      </c>
    </row>
    <row r="1803" spans="1:7" x14ac:dyDescent="0.2">
      <c r="A1803">
        <v>20120228</v>
      </c>
      <c r="B1803">
        <v>58.93</v>
      </c>
      <c r="C1803">
        <f t="shared" si="135"/>
        <v>59.948563598477989</v>
      </c>
      <c r="D1803">
        <f t="shared" si="137"/>
        <v>60.399625555920082</v>
      </c>
      <c r="E1803">
        <f t="shared" si="136"/>
        <v>-0.45106195744209288</v>
      </c>
      <c r="F1803">
        <f t="shared" si="139"/>
        <v>3.6999352116898754E-3</v>
      </c>
      <c r="G1803">
        <f t="shared" si="138"/>
        <v>-0.45476189265378275</v>
      </c>
    </row>
    <row r="1804" spans="1:7" x14ac:dyDescent="0.2">
      <c r="A1804">
        <v>20120229</v>
      </c>
      <c r="B1804">
        <v>59.08</v>
      </c>
      <c r="C1804">
        <f t="shared" si="135"/>
        <v>59.814938429481373</v>
      </c>
      <c r="D1804">
        <f t="shared" si="137"/>
        <v>60.301875514740814</v>
      </c>
      <c r="E1804">
        <f t="shared" si="136"/>
        <v>-0.48693708525944146</v>
      </c>
      <c r="F1804">
        <f t="shared" si="139"/>
        <v>-9.4427468882536406E-2</v>
      </c>
      <c r="G1804">
        <f t="shared" si="138"/>
        <v>-0.39250961637690507</v>
      </c>
    </row>
    <row r="1805" spans="1:7" x14ac:dyDescent="0.2">
      <c r="A1805">
        <v>20120301</v>
      </c>
      <c r="B1805">
        <v>58.82</v>
      </c>
      <c r="C1805">
        <f t="shared" si="135"/>
        <v>59.661870978791931</v>
      </c>
      <c r="D1805">
        <f t="shared" si="137"/>
        <v>60.192106958093348</v>
      </c>
      <c r="E1805">
        <f t="shared" si="136"/>
        <v>-0.53023597930141619</v>
      </c>
      <c r="F1805">
        <f t="shared" si="139"/>
        <v>-0.18158917096631239</v>
      </c>
      <c r="G1805">
        <f t="shared" si="138"/>
        <v>-0.34864680833510381</v>
      </c>
    </row>
    <row r="1806" spans="1:7" x14ac:dyDescent="0.2">
      <c r="A1806">
        <v>20120302</v>
      </c>
      <c r="B1806">
        <v>59.01</v>
      </c>
      <c r="C1806">
        <f t="shared" si="135"/>
        <v>59.561583135900868</v>
      </c>
      <c r="D1806">
        <f t="shared" si="137"/>
        <v>60.104543479716064</v>
      </c>
      <c r="E1806">
        <f t="shared" si="136"/>
        <v>-0.54296034381519576</v>
      </c>
      <c r="F1806">
        <f t="shared" si="139"/>
        <v>-0.25386340553608905</v>
      </c>
      <c r="G1806">
        <f t="shared" si="138"/>
        <v>-0.28909693827910671</v>
      </c>
    </row>
    <row r="1807" spans="1:7" x14ac:dyDescent="0.2">
      <c r="A1807">
        <v>20120305</v>
      </c>
      <c r="B1807">
        <v>59.4</v>
      </c>
      <c r="C1807">
        <f t="shared" ref="C1807:C1870" si="140">(B1807*(2/(12+1))+C1806*(1-(2/(12+1))))</f>
        <v>59.536724191916122</v>
      </c>
      <c r="D1807">
        <f t="shared" si="137"/>
        <v>60.052355073811171</v>
      </c>
      <c r="E1807">
        <f t="shared" si="136"/>
        <v>-0.51563088189504924</v>
      </c>
      <c r="F1807">
        <f t="shared" si="139"/>
        <v>-0.30621690080788111</v>
      </c>
      <c r="G1807">
        <f t="shared" si="138"/>
        <v>-0.20941398108716813</v>
      </c>
    </row>
    <row r="1808" spans="1:7" x14ac:dyDescent="0.2">
      <c r="A1808">
        <v>20120306</v>
      </c>
      <c r="B1808">
        <v>58.96</v>
      </c>
      <c r="C1808">
        <f t="shared" si="140"/>
        <v>59.447997393159795</v>
      </c>
      <c r="D1808">
        <f t="shared" si="137"/>
        <v>59.971439883158489</v>
      </c>
      <c r="E1808">
        <f t="shared" si="136"/>
        <v>-0.52344248999869336</v>
      </c>
      <c r="F1808">
        <f t="shared" si="139"/>
        <v>-0.34966201864604357</v>
      </c>
      <c r="G1808">
        <f t="shared" si="138"/>
        <v>-0.17378047135264979</v>
      </c>
    </row>
    <row r="1809" spans="1:7" x14ac:dyDescent="0.2">
      <c r="A1809">
        <v>20120307</v>
      </c>
      <c r="B1809">
        <v>59.86</v>
      </c>
      <c r="C1809">
        <f t="shared" si="140"/>
        <v>59.511382409596749</v>
      </c>
      <c r="D1809">
        <f t="shared" si="137"/>
        <v>59.963185076998606</v>
      </c>
      <c r="E1809">
        <f t="shared" si="136"/>
        <v>-0.45180266740185715</v>
      </c>
      <c r="F1809">
        <f t="shared" si="139"/>
        <v>-0.37009014839720628</v>
      </c>
      <c r="G1809">
        <f t="shared" si="138"/>
        <v>-8.1712519004650874E-2</v>
      </c>
    </row>
    <row r="1810" spans="1:7" x14ac:dyDescent="0.2">
      <c r="A1810">
        <v>20120308</v>
      </c>
      <c r="B1810">
        <v>59.77</v>
      </c>
      <c r="C1810">
        <f t="shared" si="140"/>
        <v>59.551169731197248</v>
      </c>
      <c r="D1810">
        <f t="shared" si="137"/>
        <v>59.948875071295006</v>
      </c>
      <c r="E1810">
        <f t="shared" si="136"/>
        <v>-0.39770534009775815</v>
      </c>
      <c r="F1810">
        <f t="shared" si="139"/>
        <v>-0.37561318673731664</v>
      </c>
      <c r="G1810">
        <f t="shared" si="138"/>
        <v>-2.2092153360441513E-2</v>
      </c>
    </row>
    <row r="1811" spans="1:7" x14ac:dyDescent="0.2">
      <c r="A1811">
        <v>20120309</v>
      </c>
      <c r="B1811">
        <v>60.08</v>
      </c>
      <c r="C1811">
        <f t="shared" si="140"/>
        <v>59.632528234089975</v>
      </c>
      <c r="D1811">
        <f t="shared" si="137"/>
        <v>59.958588028976862</v>
      </c>
      <c r="E1811">
        <f t="shared" si="136"/>
        <v>-0.32605979488688774</v>
      </c>
      <c r="F1811">
        <f t="shared" si="139"/>
        <v>-0.36570250836723084</v>
      </c>
      <c r="G1811">
        <f t="shared" si="138"/>
        <v>3.9642713480343095E-2</v>
      </c>
    </row>
    <row r="1812" spans="1:7" x14ac:dyDescent="0.2">
      <c r="A1812">
        <v>20120312</v>
      </c>
      <c r="B1812">
        <v>60.68</v>
      </c>
      <c r="C1812">
        <f t="shared" si="140"/>
        <v>59.793677736537674</v>
      </c>
      <c r="D1812">
        <f t="shared" si="137"/>
        <v>60.012025952756353</v>
      </c>
      <c r="E1812">
        <f t="shared" si="136"/>
        <v>-0.21834821621867917</v>
      </c>
      <c r="F1812">
        <f t="shared" si="139"/>
        <v>-0.33623164993752053</v>
      </c>
      <c r="G1812">
        <f t="shared" si="138"/>
        <v>0.11788343371884136</v>
      </c>
    </row>
    <row r="1813" spans="1:7" x14ac:dyDescent="0.2">
      <c r="A1813">
        <v>20120313</v>
      </c>
      <c r="B1813">
        <v>61</v>
      </c>
      <c r="C1813">
        <f t="shared" si="140"/>
        <v>59.979265777070339</v>
      </c>
      <c r="D1813">
        <f t="shared" si="137"/>
        <v>60.085209215515142</v>
      </c>
      <c r="E1813">
        <f t="shared" si="136"/>
        <v>-0.10594343844480392</v>
      </c>
      <c r="F1813">
        <f t="shared" si="139"/>
        <v>-0.29017400763897722</v>
      </c>
      <c r="G1813">
        <f t="shared" si="138"/>
        <v>0.1842305691941733</v>
      </c>
    </row>
    <row r="1814" spans="1:7" x14ac:dyDescent="0.2">
      <c r="A1814">
        <v>20120314</v>
      </c>
      <c r="B1814">
        <v>61.08</v>
      </c>
      <c r="C1814">
        <f t="shared" si="140"/>
        <v>60.148609503674905</v>
      </c>
      <c r="D1814">
        <f t="shared" si="137"/>
        <v>60.158897421773275</v>
      </c>
      <c r="E1814">
        <f t="shared" si="136"/>
        <v>-1.0287918098370596E-2</v>
      </c>
      <c r="F1814">
        <f t="shared" si="139"/>
        <v>-0.23419678973085589</v>
      </c>
      <c r="G1814">
        <f t="shared" si="138"/>
        <v>0.2239088716324853</v>
      </c>
    </row>
    <row r="1815" spans="1:7" x14ac:dyDescent="0.2">
      <c r="A1815">
        <v>20120315</v>
      </c>
      <c r="B1815">
        <v>61.23</v>
      </c>
      <c r="C1815">
        <f t="shared" si="140"/>
        <v>60.314977272340307</v>
      </c>
      <c r="D1815">
        <f t="shared" si="137"/>
        <v>60.23823835349377</v>
      </c>
      <c r="E1815">
        <f t="shared" si="136"/>
        <v>7.6738918846537274E-2</v>
      </c>
      <c r="F1815">
        <f t="shared" si="139"/>
        <v>-0.17200964801537727</v>
      </c>
      <c r="G1815">
        <f t="shared" si="138"/>
        <v>0.24874856686191454</v>
      </c>
    </row>
    <row r="1816" spans="1:7" x14ac:dyDescent="0.2">
      <c r="A1816">
        <v>20120316</v>
      </c>
      <c r="B1816">
        <v>60.84</v>
      </c>
      <c r="C1816">
        <f t="shared" si="140"/>
        <v>60.395749999672567</v>
      </c>
      <c r="D1816">
        <f t="shared" si="137"/>
        <v>60.28281329027201</v>
      </c>
      <c r="E1816">
        <f t="shared" si="136"/>
        <v>0.11293670940055733</v>
      </c>
      <c r="F1816">
        <f t="shared" si="139"/>
        <v>-0.11502037653219035</v>
      </c>
      <c r="G1816">
        <f t="shared" si="138"/>
        <v>0.22795708593274769</v>
      </c>
    </row>
    <row r="1817" spans="1:7" x14ac:dyDescent="0.2">
      <c r="A1817">
        <v>20120319</v>
      </c>
      <c r="B1817">
        <v>60.74</v>
      </c>
      <c r="C1817">
        <f t="shared" si="140"/>
        <v>60.448711538184483</v>
      </c>
      <c r="D1817">
        <f t="shared" si="137"/>
        <v>60.316678972474087</v>
      </c>
      <c r="E1817">
        <f t="shared" si="136"/>
        <v>0.13203256571039645</v>
      </c>
      <c r="F1817">
        <f t="shared" si="139"/>
        <v>-6.5609788083672987E-2</v>
      </c>
      <c r="G1817">
        <f t="shared" si="138"/>
        <v>0.19764235379406944</v>
      </c>
    </row>
    <row r="1818" spans="1:7" x14ac:dyDescent="0.2">
      <c r="A1818">
        <v>20120320</v>
      </c>
      <c r="B1818">
        <v>60.6</v>
      </c>
      <c r="C1818">
        <f t="shared" si="140"/>
        <v>60.4719866861561</v>
      </c>
      <c r="D1818">
        <f t="shared" si="137"/>
        <v>60.337665715253785</v>
      </c>
      <c r="E1818">
        <f t="shared" si="136"/>
        <v>0.13432097090231565</v>
      </c>
      <c r="F1818">
        <f t="shared" si="139"/>
        <v>-2.5623636286475258E-2</v>
      </c>
      <c r="G1818">
        <f t="shared" si="138"/>
        <v>0.15994460718879092</v>
      </c>
    </row>
    <row r="1819" spans="1:7" x14ac:dyDescent="0.2">
      <c r="A1819">
        <v>20120321</v>
      </c>
      <c r="B1819">
        <v>60.56</v>
      </c>
      <c r="C1819">
        <f t="shared" si="140"/>
        <v>60.485527195978236</v>
      </c>
      <c r="D1819">
        <f t="shared" si="137"/>
        <v>60.354134921531283</v>
      </c>
      <c r="E1819">
        <f t="shared" si="136"/>
        <v>0.13139227444695223</v>
      </c>
      <c r="F1819">
        <f t="shared" si="139"/>
        <v>5.7795458602102369E-3</v>
      </c>
      <c r="G1819">
        <f t="shared" si="138"/>
        <v>0.125612728586742</v>
      </c>
    </row>
    <row r="1820" spans="1:7" x14ac:dyDescent="0.2">
      <c r="A1820">
        <v>20120322</v>
      </c>
      <c r="B1820">
        <v>60.65</v>
      </c>
      <c r="C1820">
        <f t="shared" si="140"/>
        <v>60.510830704289276</v>
      </c>
      <c r="D1820">
        <f t="shared" si="137"/>
        <v>60.37605085326971</v>
      </c>
      <c r="E1820">
        <f t="shared" ref="E1820:E1883" si="141">C1820-D1820</f>
        <v>0.13477985101956591</v>
      </c>
      <c r="F1820">
        <f t="shared" si="139"/>
        <v>3.1579606892081377E-2</v>
      </c>
      <c r="G1820">
        <f t="shared" si="138"/>
        <v>0.10320024412748453</v>
      </c>
    </row>
    <row r="1821" spans="1:7" x14ac:dyDescent="0.2">
      <c r="A1821">
        <v>20120323</v>
      </c>
      <c r="B1821">
        <v>60.75</v>
      </c>
      <c r="C1821">
        <f t="shared" si="140"/>
        <v>60.547625980552468</v>
      </c>
      <c r="D1821">
        <f t="shared" ref="D1821:D1884" si="142">B1821*(2/(26+1)) + D1820*(1-(2/(26+1)))</f>
        <v>60.403750790064549</v>
      </c>
      <c r="E1821">
        <f t="shared" si="141"/>
        <v>0.1438751904879183</v>
      </c>
      <c r="F1821">
        <f t="shared" si="139"/>
        <v>5.4038723611248771E-2</v>
      </c>
      <c r="G1821">
        <f t="shared" si="138"/>
        <v>8.9836466876669532E-2</v>
      </c>
    </row>
    <row r="1822" spans="1:7" x14ac:dyDescent="0.2">
      <c r="A1822">
        <v>20120326</v>
      </c>
      <c r="B1822">
        <v>61.2</v>
      </c>
      <c r="C1822">
        <f t="shared" si="140"/>
        <v>60.647991214313627</v>
      </c>
      <c r="D1822">
        <f t="shared" si="142"/>
        <v>60.462732213022733</v>
      </c>
      <c r="E1822">
        <f t="shared" si="141"/>
        <v>0.18525900129089479</v>
      </c>
      <c r="F1822">
        <f t="shared" si="139"/>
        <v>8.0282779147177977E-2</v>
      </c>
      <c r="G1822">
        <f t="shared" si="138"/>
        <v>0.10497622214371681</v>
      </c>
    </row>
    <row r="1823" spans="1:7" x14ac:dyDescent="0.2">
      <c r="A1823">
        <v>20120327</v>
      </c>
      <c r="B1823">
        <v>61.09</v>
      </c>
      <c r="C1823">
        <f t="shared" si="140"/>
        <v>60.715992565957684</v>
      </c>
      <c r="D1823">
        <f t="shared" si="142"/>
        <v>60.509196493539569</v>
      </c>
      <c r="E1823">
        <f t="shared" si="141"/>
        <v>0.20679607241811482</v>
      </c>
      <c r="F1823">
        <f t="shared" si="139"/>
        <v>0.10558543780136535</v>
      </c>
      <c r="G1823">
        <f t="shared" si="138"/>
        <v>0.10121063461674946</v>
      </c>
    </row>
    <row r="1824" spans="1:7" x14ac:dyDescent="0.2">
      <c r="A1824">
        <v>20120328</v>
      </c>
      <c r="B1824">
        <v>61.19</v>
      </c>
      <c r="C1824">
        <f t="shared" si="140"/>
        <v>60.788916786579577</v>
      </c>
      <c r="D1824">
        <f t="shared" si="142"/>
        <v>60.559626382907012</v>
      </c>
      <c r="E1824">
        <f t="shared" si="141"/>
        <v>0.22929040367256448</v>
      </c>
      <c r="F1824">
        <f t="shared" si="139"/>
        <v>0.13032643097560517</v>
      </c>
      <c r="G1824">
        <f t="shared" si="138"/>
        <v>9.8963972696959307E-2</v>
      </c>
    </row>
    <row r="1825" spans="1:7" x14ac:dyDescent="0.2">
      <c r="A1825">
        <v>20120329</v>
      </c>
      <c r="B1825">
        <v>60.82</v>
      </c>
      <c r="C1825">
        <f t="shared" si="140"/>
        <v>60.793698819413493</v>
      </c>
      <c r="D1825">
        <f t="shared" si="142"/>
        <v>60.57891331750649</v>
      </c>
      <c r="E1825">
        <f t="shared" si="141"/>
        <v>0.21478550190700219</v>
      </c>
      <c r="F1825">
        <f t="shared" si="139"/>
        <v>0.14721824516188459</v>
      </c>
      <c r="G1825">
        <f t="shared" si="138"/>
        <v>6.7567256745117599E-2</v>
      </c>
    </row>
    <row r="1826" spans="1:7" x14ac:dyDescent="0.2">
      <c r="A1826">
        <v>20120330</v>
      </c>
      <c r="B1826">
        <v>61.2</v>
      </c>
      <c r="C1826">
        <f t="shared" si="140"/>
        <v>60.856206693349883</v>
      </c>
      <c r="D1826">
        <f t="shared" si="142"/>
        <v>60.624919738431934</v>
      </c>
      <c r="E1826">
        <f t="shared" si="141"/>
        <v>0.23128695491794815</v>
      </c>
      <c r="F1826">
        <f t="shared" si="139"/>
        <v>0.1640319871130973</v>
      </c>
      <c r="G1826">
        <f t="shared" si="138"/>
        <v>6.7254967804850851E-2</v>
      </c>
    </row>
    <row r="1827" spans="1:7" x14ac:dyDescent="0.2">
      <c r="A1827">
        <v>20120402</v>
      </c>
      <c r="B1827">
        <v>61.36</v>
      </c>
      <c r="C1827">
        <f t="shared" si="140"/>
        <v>60.933713355911436</v>
      </c>
      <c r="D1827">
        <f t="shared" si="142"/>
        <v>60.679370128177716</v>
      </c>
      <c r="E1827">
        <f t="shared" si="141"/>
        <v>0.25434322773372031</v>
      </c>
      <c r="F1827">
        <f t="shared" si="139"/>
        <v>0.1820942352372219</v>
      </c>
      <c r="G1827">
        <f t="shared" si="138"/>
        <v>7.224899249649841E-2</v>
      </c>
    </row>
    <row r="1828" spans="1:7" x14ac:dyDescent="0.2">
      <c r="A1828">
        <v>20120403</v>
      </c>
      <c r="B1828">
        <v>60.65</v>
      </c>
      <c r="C1828">
        <f t="shared" si="140"/>
        <v>60.89006514730967</v>
      </c>
      <c r="D1828">
        <f t="shared" si="142"/>
        <v>60.677194563127514</v>
      </c>
      <c r="E1828">
        <f t="shared" si="141"/>
        <v>0.21287058418215565</v>
      </c>
      <c r="F1828">
        <f t="shared" si="139"/>
        <v>0.18824950502620866</v>
      </c>
      <c r="G1828">
        <f t="shared" ref="G1828:G1891" si="143">E1828-F1828</f>
        <v>2.4621079155946995E-2</v>
      </c>
    </row>
    <row r="1829" spans="1:7" x14ac:dyDescent="0.2">
      <c r="A1829">
        <v>20120404</v>
      </c>
      <c r="B1829">
        <v>60.26</v>
      </c>
      <c r="C1829">
        <f t="shared" si="140"/>
        <v>60.793132047723567</v>
      </c>
      <c r="D1829">
        <f t="shared" si="142"/>
        <v>60.646291262155103</v>
      </c>
      <c r="E1829">
        <f t="shared" si="141"/>
        <v>0.14684078556846458</v>
      </c>
      <c r="F1829">
        <f t="shared" ref="F1829:F1892" si="144">(E1829*(2/(9+1))+F1828*(1-(2/(9+1))))</f>
        <v>0.17996776113465987</v>
      </c>
      <c r="G1829">
        <f t="shared" si="143"/>
        <v>-3.3126975566195288E-2</v>
      </c>
    </row>
    <row r="1830" spans="1:7" x14ac:dyDescent="0.2">
      <c r="A1830">
        <v>20120405</v>
      </c>
      <c r="B1830">
        <v>60.67</v>
      </c>
      <c r="C1830">
        <f t="shared" si="140"/>
        <v>60.774188655766096</v>
      </c>
      <c r="D1830">
        <f t="shared" si="142"/>
        <v>60.648047464958424</v>
      </c>
      <c r="E1830">
        <f t="shared" si="141"/>
        <v>0.12614119080767239</v>
      </c>
      <c r="F1830">
        <f t="shared" si="144"/>
        <v>0.16920244706926241</v>
      </c>
      <c r="G1830">
        <f t="shared" si="143"/>
        <v>-4.306125626159002E-2</v>
      </c>
    </row>
    <row r="1831" spans="1:7" x14ac:dyDescent="0.2">
      <c r="A1831">
        <v>20120409</v>
      </c>
      <c r="B1831">
        <v>60.13</v>
      </c>
      <c r="C1831">
        <f t="shared" si="140"/>
        <v>60.675082708725157</v>
      </c>
      <c r="D1831">
        <f t="shared" si="142"/>
        <v>60.609673578665202</v>
      </c>
      <c r="E1831">
        <f t="shared" si="141"/>
        <v>6.5409130059954634E-2</v>
      </c>
      <c r="F1831">
        <f t="shared" si="144"/>
        <v>0.14844378366740085</v>
      </c>
      <c r="G1831">
        <f t="shared" si="143"/>
        <v>-8.3034653607446218E-2</v>
      </c>
    </row>
    <row r="1832" spans="1:7" x14ac:dyDescent="0.2">
      <c r="A1832">
        <v>20120410</v>
      </c>
      <c r="B1832">
        <v>59.93</v>
      </c>
      <c r="C1832">
        <f t="shared" si="140"/>
        <v>60.560454599690516</v>
      </c>
      <c r="D1832">
        <f t="shared" si="142"/>
        <v>60.559327387652964</v>
      </c>
      <c r="E1832">
        <f t="shared" si="141"/>
        <v>1.1272120375522832E-3</v>
      </c>
      <c r="F1832">
        <f t="shared" si="144"/>
        <v>0.11898046934143115</v>
      </c>
      <c r="G1832">
        <f t="shared" si="143"/>
        <v>-0.11785325730387887</v>
      </c>
    </row>
    <row r="1833" spans="1:7" x14ac:dyDescent="0.2">
      <c r="A1833">
        <v>20120411</v>
      </c>
      <c r="B1833">
        <v>59.8</v>
      </c>
      <c r="C1833">
        <f t="shared" si="140"/>
        <v>60.443461584353514</v>
      </c>
      <c r="D1833">
        <f t="shared" si="142"/>
        <v>60.503080914493488</v>
      </c>
      <c r="E1833">
        <f t="shared" si="141"/>
        <v>-5.961933013997367E-2</v>
      </c>
      <c r="F1833">
        <f t="shared" si="144"/>
        <v>8.3260509445150191E-2</v>
      </c>
      <c r="G1833">
        <f t="shared" si="143"/>
        <v>-0.14287983958512385</v>
      </c>
    </row>
    <row r="1834" spans="1:7" x14ac:dyDescent="0.2">
      <c r="A1834">
        <v>20120412</v>
      </c>
      <c r="B1834">
        <v>60.14</v>
      </c>
      <c r="C1834">
        <f t="shared" si="140"/>
        <v>60.396775186760664</v>
      </c>
      <c r="D1834">
        <f t="shared" si="142"/>
        <v>60.476186031938418</v>
      </c>
      <c r="E1834">
        <f t="shared" si="141"/>
        <v>-7.9410845177754652E-2</v>
      </c>
      <c r="F1834">
        <f t="shared" si="144"/>
        <v>5.0726238520569226E-2</v>
      </c>
      <c r="G1834">
        <f t="shared" si="143"/>
        <v>-0.13013708369832389</v>
      </c>
    </row>
    <row r="1835" spans="1:7" x14ac:dyDescent="0.2">
      <c r="A1835">
        <v>20120413</v>
      </c>
      <c r="B1835">
        <v>59.77</v>
      </c>
      <c r="C1835">
        <f t="shared" si="140"/>
        <v>60.300348234951336</v>
      </c>
      <c r="D1835">
        <f t="shared" si="142"/>
        <v>60.423875955498538</v>
      </c>
      <c r="E1835">
        <f t="shared" si="141"/>
        <v>-0.12352772054720162</v>
      </c>
      <c r="F1835">
        <f t="shared" si="144"/>
        <v>1.5875446707015059E-2</v>
      </c>
      <c r="G1835">
        <f t="shared" si="143"/>
        <v>-0.1394031672542167</v>
      </c>
    </row>
    <row r="1836" spans="1:7" x14ac:dyDescent="0.2">
      <c r="A1836">
        <v>20120416</v>
      </c>
      <c r="B1836">
        <v>60.58</v>
      </c>
      <c r="C1836">
        <f t="shared" si="140"/>
        <v>60.343371583420364</v>
      </c>
      <c r="D1836">
        <f t="shared" si="142"/>
        <v>60.43544069953569</v>
      </c>
      <c r="E1836">
        <f t="shared" si="141"/>
        <v>-9.2069116115325755E-2</v>
      </c>
      <c r="F1836">
        <f t="shared" si="144"/>
        <v>-5.7134658574531042E-3</v>
      </c>
      <c r="G1836">
        <f t="shared" si="143"/>
        <v>-8.6355650257872646E-2</v>
      </c>
    </row>
    <row r="1837" spans="1:7" x14ac:dyDescent="0.2">
      <c r="A1837">
        <v>20120417</v>
      </c>
      <c r="B1837">
        <v>61.87</v>
      </c>
      <c r="C1837">
        <f t="shared" si="140"/>
        <v>60.57823749366338</v>
      </c>
      <c r="D1837">
        <f t="shared" si="142"/>
        <v>60.541704351421942</v>
      </c>
      <c r="E1837">
        <f t="shared" si="141"/>
        <v>3.6533142241438554E-2</v>
      </c>
      <c r="F1837">
        <f t="shared" si="144"/>
        <v>2.7358557623252278E-3</v>
      </c>
      <c r="G1837">
        <f t="shared" si="143"/>
        <v>3.3797286479113328E-2</v>
      </c>
    </row>
    <row r="1838" spans="1:7" x14ac:dyDescent="0.2">
      <c r="A1838">
        <v>20120418</v>
      </c>
      <c r="B1838">
        <v>62.06</v>
      </c>
      <c r="C1838">
        <f t="shared" si="140"/>
        <v>60.80620095617671</v>
      </c>
      <c r="D1838">
        <f t="shared" si="142"/>
        <v>60.654170695761053</v>
      </c>
      <c r="E1838">
        <f t="shared" si="141"/>
        <v>0.15203026041565693</v>
      </c>
      <c r="F1838">
        <f t="shared" si="144"/>
        <v>3.2594736692991566E-2</v>
      </c>
      <c r="G1838">
        <f t="shared" si="143"/>
        <v>0.11943552372266536</v>
      </c>
    </row>
    <row r="1839" spans="1:7" x14ac:dyDescent="0.2">
      <c r="A1839">
        <v>20120419</v>
      </c>
      <c r="B1839">
        <v>61.75</v>
      </c>
      <c r="C1839">
        <f t="shared" si="140"/>
        <v>60.951400809072602</v>
      </c>
      <c r="D1839">
        <f t="shared" si="142"/>
        <v>60.735343236815794</v>
      </c>
      <c r="E1839">
        <f t="shared" si="141"/>
        <v>0.21605757225680833</v>
      </c>
      <c r="F1839">
        <f t="shared" si="144"/>
        <v>6.928730380575493E-2</v>
      </c>
      <c r="G1839">
        <f t="shared" si="143"/>
        <v>0.1467702684510534</v>
      </c>
    </row>
    <row r="1840" spans="1:7" x14ac:dyDescent="0.2">
      <c r="A1840">
        <v>20120420</v>
      </c>
      <c r="B1840">
        <v>62.45</v>
      </c>
      <c r="C1840">
        <f t="shared" si="140"/>
        <v>61.181954530753742</v>
      </c>
      <c r="D1840">
        <f t="shared" si="142"/>
        <v>60.862354848903514</v>
      </c>
      <c r="E1840">
        <f t="shared" si="141"/>
        <v>0.31959968185022802</v>
      </c>
      <c r="F1840">
        <f t="shared" si="144"/>
        <v>0.11934977941464955</v>
      </c>
      <c r="G1840">
        <f t="shared" si="143"/>
        <v>0.20024990243557847</v>
      </c>
    </row>
    <row r="1841" spans="1:7" x14ac:dyDescent="0.2">
      <c r="A1841">
        <v>20120423</v>
      </c>
      <c r="B1841">
        <v>59.54</v>
      </c>
      <c r="C1841">
        <f t="shared" si="140"/>
        <v>60.929346141407009</v>
      </c>
      <c r="D1841">
        <f t="shared" si="142"/>
        <v>60.76440263787363</v>
      </c>
      <c r="E1841">
        <f t="shared" si="141"/>
        <v>0.1649435035333795</v>
      </c>
      <c r="F1841">
        <f t="shared" si="144"/>
        <v>0.12846852423839555</v>
      </c>
      <c r="G1841">
        <f t="shared" si="143"/>
        <v>3.6474979294983945E-2</v>
      </c>
    </row>
    <row r="1842" spans="1:7" x14ac:dyDescent="0.2">
      <c r="A1842">
        <v>20120424</v>
      </c>
      <c r="B1842">
        <v>57.77</v>
      </c>
      <c r="C1842">
        <f t="shared" si="140"/>
        <v>60.443292888882851</v>
      </c>
      <c r="D1842">
        <f t="shared" si="142"/>
        <v>60.542595035068175</v>
      </c>
      <c r="E1842">
        <f t="shared" si="141"/>
        <v>-9.9302146185323181E-2</v>
      </c>
      <c r="F1842">
        <f t="shared" si="144"/>
        <v>8.2914390153651818E-2</v>
      </c>
      <c r="G1842">
        <f t="shared" si="143"/>
        <v>-0.182216536338975</v>
      </c>
    </row>
    <row r="1843" spans="1:7" x14ac:dyDescent="0.2">
      <c r="A1843">
        <v>20120425</v>
      </c>
      <c r="B1843">
        <v>57.36</v>
      </c>
      <c r="C1843">
        <f t="shared" si="140"/>
        <v>59.96894013674703</v>
      </c>
      <c r="D1843">
        <f t="shared" si="142"/>
        <v>60.306847254692755</v>
      </c>
      <c r="E1843">
        <f t="shared" si="141"/>
        <v>-0.33790711794572559</v>
      </c>
      <c r="F1843">
        <f t="shared" si="144"/>
        <v>-1.2499114662236632E-3</v>
      </c>
      <c r="G1843">
        <f t="shared" si="143"/>
        <v>-0.33665720647950192</v>
      </c>
    </row>
    <row r="1844" spans="1:7" x14ac:dyDescent="0.2">
      <c r="A1844">
        <v>20120426</v>
      </c>
      <c r="B1844">
        <v>58.95</v>
      </c>
      <c r="C1844">
        <f t="shared" si="140"/>
        <v>59.812180115709026</v>
      </c>
      <c r="D1844">
        <f t="shared" si="142"/>
        <v>60.206340050641444</v>
      </c>
      <c r="E1844">
        <f t="shared" si="141"/>
        <v>-0.39415993493241785</v>
      </c>
      <c r="F1844">
        <f t="shared" si="144"/>
        <v>-7.9831916159462515E-2</v>
      </c>
      <c r="G1844">
        <f t="shared" si="143"/>
        <v>-0.31432801877295535</v>
      </c>
    </row>
    <row r="1845" spans="1:7" x14ac:dyDescent="0.2">
      <c r="A1845">
        <v>20120427</v>
      </c>
      <c r="B1845">
        <v>59.03</v>
      </c>
      <c r="C1845">
        <f t="shared" si="140"/>
        <v>59.691844713292255</v>
      </c>
      <c r="D1845">
        <f t="shared" si="142"/>
        <v>60.119203750593925</v>
      </c>
      <c r="E1845">
        <f t="shared" si="141"/>
        <v>-0.42735903730167024</v>
      </c>
      <c r="F1845">
        <f t="shared" si="144"/>
        <v>-0.14933734038790408</v>
      </c>
      <c r="G1845">
        <f t="shared" si="143"/>
        <v>-0.27802169691376616</v>
      </c>
    </row>
    <row r="1846" spans="1:7" x14ac:dyDescent="0.2">
      <c r="A1846">
        <v>20120430</v>
      </c>
      <c r="B1846">
        <v>58.91</v>
      </c>
      <c r="C1846">
        <f t="shared" si="140"/>
        <v>59.571560911247289</v>
      </c>
      <c r="D1846">
        <f t="shared" si="142"/>
        <v>60.029633102401789</v>
      </c>
      <c r="E1846">
        <f t="shared" si="141"/>
        <v>-0.45807219115449982</v>
      </c>
      <c r="F1846">
        <f t="shared" si="144"/>
        <v>-0.21108431054122323</v>
      </c>
      <c r="G1846">
        <f t="shared" si="143"/>
        <v>-0.24698788061327659</v>
      </c>
    </row>
    <row r="1847" spans="1:7" x14ac:dyDescent="0.2">
      <c r="A1847">
        <v>20120501</v>
      </c>
      <c r="B1847">
        <v>59.07</v>
      </c>
      <c r="C1847">
        <f t="shared" si="140"/>
        <v>59.494397694132324</v>
      </c>
      <c r="D1847">
        <f t="shared" si="142"/>
        <v>59.958549168890549</v>
      </c>
      <c r="E1847">
        <f t="shared" si="141"/>
        <v>-0.46415147475822494</v>
      </c>
      <c r="F1847">
        <f t="shared" si="144"/>
        <v>-0.26169774338462359</v>
      </c>
      <c r="G1847">
        <f t="shared" si="143"/>
        <v>-0.20245373137360134</v>
      </c>
    </row>
    <row r="1848" spans="1:7" x14ac:dyDescent="0.2">
      <c r="A1848">
        <v>20120502</v>
      </c>
      <c r="B1848">
        <v>59.01</v>
      </c>
      <c r="C1848">
        <f t="shared" si="140"/>
        <v>59.419874971958123</v>
      </c>
      <c r="D1848">
        <f t="shared" si="142"/>
        <v>59.888286267491253</v>
      </c>
      <c r="E1848">
        <f t="shared" si="141"/>
        <v>-0.4684112955331301</v>
      </c>
      <c r="F1848">
        <f t="shared" si="144"/>
        <v>-0.30304045381432493</v>
      </c>
      <c r="G1848">
        <f t="shared" si="143"/>
        <v>-0.16537084171880517</v>
      </c>
    </row>
    <row r="1849" spans="1:7" x14ac:dyDescent="0.2">
      <c r="A1849">
        <v>20120503</v>
      </c>
      <c r="B1849">
        <v>58.99</v>
      </c>
      <c r="C1849">
        <f t="shared" si="140"/>
        <v>59.353740360887642</v>
      </c>
      <c r="D1849">
        <f t="shared" si="142"/>
        <v>59.821746543973383</v>
      </c>
      <c r="E1849">
        <f t="shared" si="141"/>
        <v>-0.46800618308574116</v>
      </c>
      <c r="F1849">
        <f t="shared" si="144"/>
        <v>-0.33603359966860818</v>
      </c>
      <c r="G1849">
        <f t="shared" si="143"/>
        <v>-0.13197258341713297</v>
      </c>
    </row>
    <row r="1850" spans="1:7" x14ac:dyDescent="0.2">
      <c r="A1850">
        <v>20120504</v>
      </c>
      <c r="B1850">
        <v>58.7</v>
      </c>
      <c r="C1850">
        <f t="shared" si="140"/>
        <v>59.253164920751082</v>
      </c>
      <c r="D1850">
        <f t="shared" si="142"/>
        <v>59.738654207382766</v>
      </c>
      <c r="E1850">
        <f t="shared" si="141"/>
        <v>-0.48548928663168311</v>
      </c>
      <c r="F1850">
        <f t="shared" si="144"/>
        <v>-0.36592473706122319</v>
      </c>
      <c r="G1850">
        <f t="shared" si="143"/>
        <v>-0.11956454957045992</v>
      </c>
    </row>
    <row r="1851" spans="1:7" x14ac:dyDescent="0.2">
      <c r="A1851">
        <v>20120507</v>
      </c>
      <c r="B1851">
        <v>59.19</v>
      </c>
      <c r="C1851">
        <f t="shared" si="140"/>
        <v>59.243447240635533</v>
      </c>
      <c r="D1851">
        <f t="shared" si="142"/>
        <v>59.698013154984039</v>
      </c>
      <c r="E1851">
        <f t="shared" si="141"/>
        <v>-0.45456591434850679</v>
      </c>
      <c r="F1851">
        <f t="shared" si="144"/>
        <v>-0.38365297251867991</v>
      </c>
      <c r="G1851">
        <f t="shared" si="143"/>
        <v>-7.0912941829826881E-2</v>
      </c>
    </row>
    <row r="1852" spans="1:7" x14ac:dyDescent="0.2">
      <c r="A1852">
        <v>20120508</v>
      </c>
      <c r="B1852">
        <v>59.05</v>
      </c>
      <c r="C1852">
        <f t="shared" si="140"/>
        <v>59.213686126691599</v>
      </c>
      <c r="D1852">
        <f t="shared" si="142"/>
        <v>59.650012180540777</v>
      </c>
      <c r="E1852">
        <f t="shared" si="141"/>
        <v>-0.43632605384917866</v>
      </c>
      <c r="F1852">
        <f t="shared" si="144"/>
        <v>-0.39418758878477966</v>
      </c>
      <c r="G1852">
        <f t="shared" si="143"/>
        <v>-4.2138465064399E-2</v>
      </c>
    </row>
    <row r="1853" spans="1:7" x14ac:dyDescent="0.2">
      <c r="A1853">
        <v>20120509</v>
      </c>
      <c r="B1853">
        <v>59.03</v>
      </c>
      <c r="C1853">
        <f t="shared" si="140"/>
        <v>59.185426722585198</v>
      </c>
      <c r="D1853">
        <f t="shared" si="142"/>
        <v>59.60408535235257</v>
      </c>
      <c r="E1853">
        <f t="shared" si="141"/>
        <v>-0.41865862976737134</v>
      </c>
      <c r="F1853">
        <f t="shared" si="144"/>
        <v>-0.39908179698129803</v>
      </c>
      <c r="G1853">
        <f t="shared" si="143"/>
        <v>-1.9576832786073306E-2</v>
      </c>
    </row>
    <row r="1854" spans="1:7" x14ac:dyDescent="0.2">
      <c r="A1854">
        <v>20120510</v>
      </c>
      <c r="B1854">
        <v>59.19</v>
      </c>
      <c r="C1854">
        <f t="shared" si="140"/>
        <v>59.186130303725932</v>
      </c>
      <c r="D1854">
        <f t="shared" si="142"/>
        <v>59.573412363289421</v>
      </c>
      <c r="E1854">
        <f t="shared" si="141"/>
        <v>-0.38728205956348916</v>
      </c>
      <c r="F1854">
        <f t="shared" si="144"/>
        <v>-0.39672184949773626</v>
      </c>
      <c r="G1854">
        <f t="shared" si="143"/>
        <v>9.4397899342471003E-3</v>
      </c>
    </row>
    <row r="1855" spans="1:7" x14ac:dyDescent="0.2">
      <c r="A1855">
        <v>20120511</v>
      </c>
      <c r="B1855">
        <v>59.42</v>
      </c>
      <c r="C1855">
        <f t="shared" si="140"/>
        <v>59.22211025699886</v>
      </c>
      <c r="D1855">
        <f t="shared" si="142"/>
        <v>59.562048484527246</v>
      </c>
      <c r="E1855">
        <f t="shared" si="141"/>
        <v>-0.33993822752838554</v>
      </c>
      <c r="F1855">
        <f t="shared" si="144"/>
        <v>-0.38536512510386611</v>
      </c>
      <c r="G1855">
        <f t="shared" si="143"/>
        <v>4.5426897575480574E-2</v>
      </c>
    </row>
    <row r="1856" spans="1:7" x14ac:dyDescent="0.2">
      <c r="A1856">
        <v>20120514</v>
      </c>
      <c r="B1856">
        <v>59.07</v>
      </c>
      <c r="C1856">
        <f t="shared" si="140"/>
        <v>59.198708678999033</v>
      </c>
      <c r="D1856">
        <f t="shared" si="142"/>
        <v>59.525600448636339</v>
      </c>
      <c r="E1856">
        <f t="shared" si="141"/>
        <v>-0.3268917696373066</v>
      </c>
      <c r="F1856">
        <f t="shared" si="144"/>
        <v>-0.37367045401055426</v>
      </c>
      <c r="G1856">
        <f t="shared" si="143"/>
        <v>4.677868437324767E-2</v>
      </c>
    </row>
    <row r="1857" spans="1:7" x14ac:dyDescent="0.2">
      <c r="A1857">
        <v>20120515</v>
      </c>
      <c r="B1857">
        <v>59.35</v>
      </c>
      <c r="C1857">
        <f t="shared" si="140"/>
        <v>59.22198426684534</v>
      </c>
      <c r="D1857">
        <f t="shared" si="142"/>
        <v>59.512593007996614</v>
      </c>
      <c r="E1857">
        <f t="shared" si="141"/>
        <v>-0.29060874115127433</v>
      </c>
      <c r="F1857">
        <f t="shared" si="144"/>
        <v>-0.35705811143869826</v>
      </c>
      <c r="G1857">
        <f t="shared" si="143"/>
        <v>6.6449370287423926E-2</v>
      </c>
    </row>
    <row r="1858" spans="1:7" x14ac:dyDescent="0.2">
      <c r="A1858">
        <v>20120516</v>
      </c>
      <c r="B1858">
        <v>59.19</v>
      </c>
      <c r="C1858">
        <f t="shared" si="140"/>
        <v>59.217063610407592</v>
      </c>
      <c r="D1858">
        <f t="shared" si="142"/>
        <v>59.488697229626496</v>
      </c>
      <c r="E1858">
        <f t="shared" si="141"/>
        <v>-0.27163361921890328</v>
      </c>
      <c r="F1858">
        <f t="shared" si="144"/>
        <v>-0.33997321299473932</v>
      </c>
      <c r="G1858">
        <f t="shared" si="143"/>
        <v>6.8339593775836038E-2</v>
      </c>
    </row>
    <row r="1859" spans="1:7" x14ac:dyDescent="0.2">
      <c r="A1859">
        <v>20120517</v>
      </c>
      <c r="B1859">
        <v>61.68</v>
      </c>
      <c r="C1859">
        <f t="shared" si="140"/>
        <v>59.595976901114113</v>
      </c>
      <c r="D1859">
        <f t="shared" si="142"/>
        <v>59.65101595335787</v>
      </c>
      <c r="E1859">
        <f t="shared" si="141"/>
        <v>-5.5039052243756714E-2</v>
      </c>
      <c r="F1859">
        <f t="shared" si="144"/>
        <v>-0.28298638084454281</v>
      </c>
      <c r="G1859">
        <f t="shared" si="143"/>
        <v>0.22794732860078609</v>
      </c>
    </row>
    <row r="1860" spans="1:7" x14ac:dyDescent="0.2">
      <c r="A1860">
        <v>20120518</v>
      </c>
      <c r="B1860">
        <v>62.43</v>
      </c>
      <c r="C1860">
        <f t="shared" si="140"/>
        <v>60.031980454788865</v>
      </c>
      <c r="D1860">
        <f t="shared" si="142"/>
        <v>59.856866623479505</v>
      </c>
      <c r="E1860">
        <f t="shared" si="141"/>
        <v>0.17511383130936053</v>
      </c>
      <c r="F1860">
        <f t="shared" si="144"/>
        <v>-0.19136633841376213</v>
      </c>
      <c r="G1860">
        <f t="shared" si="143"/>
        <v>0.3664801697231227</v>
      </c>
    </row>
    <row r="1861" spans="1:7" x14ac:dyDescent="0.2">
      <c r="A1861">
        <v>20120521</v>
      </c>
      <c r="B1861">
        <v>63.04</v>
      </c>
      <c r="C1861">
        <f t="shared" si="140"/>
        <v>60.49475269251365</v>
      </c>
      <c r="D1861">
        <f t="shared" si="142"/>
        <v>60.09265428099954</v>
      </c>
      <c r="E1861">
        <f t="shared" si="141"/>
        <v>0.40209841151411041</v>
      </c>
      <c r="F1861">
        <f t="shared" si="144"/>
        <v>-7.267338842818763E-2</v>
      </c>
      <c r="G1861">
        <f t="shared" si="143"/>
        <v>0.47477179994229801</v>
      </c>
    </row>
    <row r="1862" spans="1:7" x14ac:dyDescent="0.2">
      <c r="A1862">
        <v>20120522</v>
      </c>
      <c r="B1862">
        <v>63.73</v>
      </c>
      <c r="C1862">
        <f t="shared" si="140"/>
        <v>60.992483047511556</v>
      </c>
      <c r="D1862">
        <f t="shared" si="142"/>
        <v>60.362087297221791</v>
      </c>
      <c r="E1862">
        <f t="shared" si="141"/>
        <v>0.63039575028976458</v>
      </c>
      <c r="F1862">
        <f t="shared" si="144"/>
        <v>6.7940439315402806E-2</v>
      </c>
      <c r="G1862">
        <f t="shared" si="143"/>
        <v>0.56245531097436174</v>
      </c>
    </row>
    <row r="1863" spans="1:7" x14ac:dyDescent="0.2">
      <c r="A1863">
        <v>20120523</v>
      </c>
      <c r="B1863">
        <v>64.58</v>
      </c>
      <c r="C1863">
        <f t="shared" si="140"/>
        <v>61.544408732509773</v>
      </c>
      <c r="D1863">
        <f t="shared" si="142"/>
        <v>60.674525275205362</v>
      </c>
      <c r="E1863">
        <f t="shared" si="141"/>
        <v>0.86988345730441097</v>
      </c>
      <c r="F1863">
        <f t="shared" si="144"/>
        <v>0.22832904291320447</v>
      </c>
      <c r="G1863">
        <f t="shared" si="143"/>
        <v>0.64155441439120653</v>
      </c>
    </row>
    <row r="1864" spans="1:7" x14ac:dyDescent="0.2">
      <c r="A1864">
        <v>20120524</v>
      </c>
      <c r="B1864">
        <v>65.069999999999993</v>
      </c>
      <c r="C1864">
        <f t="shared" si="140"/>
        <v>62.086807389046726</v>
      </c>
      <c r="D1864">
        <f t="shared" si="142"/>
        <v>61.00011599556052</v>
      </c>
      <c r="E1864">
        <f t="shared" si="141"/>
        <v>1.0866913934862055</v>
      </c>
      <c r="F1864">
        <f t="shared" si="144"/>
        <v>0.40000151302780468</v>
      </c>
      <c r="G1864">
        <f t="shared" si="143"/>
        <v>0.68668988045840074</v>
      </c>
    </row>
    <row r="1865" spans="1:7" x14ac:dyDescent="0.2">
      <c r="A1865">
        <v>20120525</v>
      </c>
      <c r="B1865">
        <v>65.31</v>
      </c>
      <c r="C1865">
        <f t="shared" si="140"/>
        <v>62.582683175347228</v>
      </c>
      <c r="D1865">
        <f t="shared" si="142"/>
        <v>61.319366662556035</v>
      </c>
      <c r="E1865">
        <f t="shared" si="141"/>
        <v>1.2633165127911923</v>
      </c>
      <c r="F1865">
        <f t="shared" si="144"/>
        <v>0.57266451298048227</v>
      </c>
      <c r="G1865">
        <f t="shared" si="143"/>
        <v>0.69065199981071002</v>
      </c>
    </row>
    <row r="1866" spans="1:7" x14ac:dyDescent="0.2">
      <c r="A1866">
        <v>20120529</v>
      </c>
      <c r="B1866">
        <v>65.680000000000007</v>
      </c>
      <c r="C1866">
        <f t="shared" si="140"/>
        <v>63.059193456063042</v>
      </c>
      <c r="D1866">
        <f t="shared" si="142"/>
        <v>61.642376539403735</v>
      </c>
      <c r="E1866">
        <f t="shared" si="141"/>
        <v>1.4168169166593074</v>
      </c>
      <c r="F1866">
        <f t="shared" si="144"/>
        <v>0.74149499371624739</v>
      </c>
      <c r="G1866">
        <f t="shared" si="143"/>
        <v>0.67532192294306004</v>
      </c>
    </row>
    <row r="1867" spans="1:7" x14ac:dyDescent="0.2">
      <c r="A1867">
        <v>20120530</v>
      </c>
      <c r="B1867">
        <v>65.44</v>
      </c>
      <c r="C1867">
        <f t="shared" si="140"/>
        <v>63.425471385899499</v>
      </c>
      <c r="D1867">
        <f t="shared" si="142"/>
        <v>61.923681980929388</v>
      </c>
      <c r="E1867">
        <f t="shared" si="141"/>
        <v>1.5017894049701113</v>
      </c>
      <c r="F1867">
        <f t="shared" si="144"/>
        <v>0.89355387596702018</v>
      </c>
      <c r="G1867">
        <f t="shared" si="143"/>
        <v>0.60823552900309108</v>
      </c>
    </row>
    <row r="1868" spans="1:7" x14ac:dyDescent="0.2">
      <c r="A1868">
        <v>20120531</v>
      </c>
      <c r="B1868">
        <v>65.819999999999993</v>
      </c>
      <c r="C1868">
        <f t="shared" si="140"/>
        <v>63.793860403453422</v>
      </c>
      <c r="D1868">
        <f t="shared" si="142"/>
        <v>62.212298130490176</v>
      </c>
      <c r="E1868">
        <f t="shared" si="141"/>
        <v>1.5815622729632466</v>
      </c>
      <c r="F1868">
        <f t="shared" si="144"/>
        <v>1.0311555553662655</v>
      </c>
      <c r="G1868">
        <f t="shared" si="143"/>
        <v>0.55040671759698112</v>
      </c>
    </row>
    <row r="1869" spans="1:7" x14ac:dyDescent="0.2">
      <c r="A1869">
        <v>20120601</v>
      </c>
      <c r="B1869">
        <v>65.55</v>
      </c>
      <c r="C1869">
        <f t="shared" si="140"/>
        <v>64.064035725999048</v>
      </c>
      <c r="D1869">
        <f t="shared" si="142"/>
        <v>62.459535306009421</v>
      </c>
      <c r="E1869">
        <f t="shared" si="141"/>
        <v>1.6045004199896269</v>
      </c>
      <c r="F1869">
        <f t="shared" si="144"/>
        <v>1.1458245282909378</v>
      </c>
      <c r="G1869">
        <f t="shared" si="143"/>
        <v>0.45867589169868905</v>
      </c>
    </row>
    <row r="1870" spans="1:7" x14ac:dyDescent="0.2">
      <c r="A1870">
        <v>20120604</v>
      </c>
      <c r="B1870">
        <v>65.989999999999995</v>
      </c>
      <c r="C1870">
        <f t="shared" si="140"/>
        <v>64.360337921999189</v>
      </c>
      <c r="D1870">
        <f t="shared" si="142"/>
        <v>62.721051209267983</v>
      </c>
      <c r="E1870">
        <f t="shared" si="141"/>
        <v>1.6392867127312059</v>
      </c>
      <c r="F1870">
        <f t="shared" si="144"/>
        <v>1.2445169651789916</v>
      </c>
      <c r="G1870">
        <f t="shared" si="143"/>
        <v>0.39476974755221428</v>
      </c>
    </row>
    <row r="1871" spans="1:7" x14ac:dyDescent="0.2">
      <c r="A1871">
        <v>20120605</v>
      </c>
      <c r="B1871">
        <v>65.48</v>
      </c>
      <c r="C1871">
        <f t="shared" ref="C1871:C1934" si="145">(B1871*(2/(12+1))+C1870*(1-(2/(12+1))))</f>
        <v>64.532593626307005</v>
      </c>
      <c r="D1871">
        <f t="shared" si="142"/>
        <v>62.925417786359247</v>
      </c>
      <c r="E1871">
        <f t="shared" si="141"/>
        <v>1.6071758399477574</v>
      </c>
      <c r="F1871">
        <f t="shared" si="144"/>
        <v>1.3170487401327449</v>
      </c>
      <c r="G1871">
        <f t="shared" si="143"/>
        <v>0.2901270998150125</v>
      </c>
    </row>
    <row r="1872" spans="1:7" x14ac:dyDescent="0.2">
      <c r="A1872">
        <v>20120606</v>
      </c>
      <c r="B1872">
        <v>65.930000000000007</v>
      </c>
      <c r="C1872">
        <f t="shared" si="145"/>
        <v>64.747579222259773</v>
      </c>
      <c r="D1872">
        <f t="shared" si="142"/>
        <v>63.147979431814115</v>
      </c>
      <c r="E1872">
        <f t="shared" si="141"/>
        <v>1.5995997904456587</v>
      </c>
      <c r="F1872">
        <f t="shared" si="144"/>
        <v>1.3735589501953278</v>
      </c>
      <c r="G1872">
        <f t="shared" si="143"/>
        <v>0.22604084025033089</v>
      </c>
    </row>
    <row r="1873" spans="1:7" x14ac:dyDescent="0.2">
      <c r="A1873">
        <v>20120607</v>
      </c>
      <c r="B1873">
        <v>65.87</v>
      </c>
      <c r="C1873">
        <f t="shared" si="145"/>
        <v>64.920259341912114</v>
      </c>
      <c r="D1873">
        <f t="shared" si="142"/>
        <v>63.349610585013068</v>
      </c>
      <c r="E1873">
        <f t="shared" si="141"/>
        <v>1.5706487568990468</v>
      </c>
      <c r="F1873">
        <f t="shared" si="144"/>
        <v>1.4129769115360717</v>
      </c>
      <c r="G1873">
        <f t="shared" si="143"/>
        <v>0.15767184536297507</v>
      </c>
    </row>
    <row r="1874" spans="1:7" x14ac:dyDescent="0.2">
      <c r="A1874">
        <v>20120608</v>
      </c>
      <c r="B1874">
        <v>68.22</v>
      </c>
      <c r="C1874">
        <f t="shared" si="145"/>
        <v>65.427911750848722</v>
      </c>
      <c r="D1874">
        <f t="shared" si="142"/>
        <v>63.710380171308394</v>
      </c>
      <c r="E1874">
        <f t="shared" si="141"/>
        <v>1.7175315795403279</v>
      </c>
      <c r="F1874">
        <f t="shared" si="144"/>
        <v>1.4738878451369231</v>
      </c>
      <c r="G1874">
        <f t="shared" si="143"/>
        <v>0.24364373440340481</v>
      </c>
    </row>
    <row r="1875" spans="1:7" x14ac:dyDescent="0.2">
      <c r="A1875">
        <v>20120611</v>
      </c>
      <c r="B1875">
        <v>67.53</v>
      </c>
      <c r="C1875">
        <f t="shared" si="145"/>
        <v>65.751309943025845</v>
      </c>
      <c r="D1875">
        <f t="shared" si="142"/>
        <v>63.993314973433698</v>
      </c>
      <c r="E1875">
        <f t="shared" si="141"/>
        <v>1.7579949695921471</v>
      </c>
      <c r="F1875">
        <f t="shared" si="144"/>
        <v>1.5307092700279679</v>
      </c>
      <c r="G1875">
        <f t="shared" si="143"/>
        <v>0.22728569956417921</v>
      </c>
    </row>
    <row r="1876" spans="1:7" x14ac:dyDescent="0.2">
      <c r="A1876">
        <v>20120612</v>
      </c>
      <c r="B1876">
        <v>67.72</v>
      </c>
      <c r="C1876">
        <f t="shared" si="145"/>
        <v>66.054185336406491</v>
      </c>
      <c r="D1876">
        <f t="shared" si="142"/>
        <v>64.269365716142303</v>
      </c>
      <c r="E1876">
        <f t="shared" si="141"/>
        <v>1.7848196202641873</v>
      </c>
      <c r="F1876">
        <f t="shared" si="144"/>
        <v>1.5815313400752118</v>
      </c>
      <c r="G1876">
        <f t="shared" si="143"/>
        <v>0.20328828018897549</v>
      </c>
    </row>
    <row r="1877" spans="1:7" x14ac:dyDescent="0.2">
      <c r="A1877">
        <v>20120613</v>
      </c>
      <c r="B1877">
        <v>67.069999999999993</v>
      </c>
      <c r="C1877">
        <f t="shared" si="145"/>
        <v>66.210464515420881</v>
      </c>
      <c r="D1877">
        <f t="shared" si="142"/>
        <v>64.476820107539169</v>
      </c>
      <c r="E1877">
        <f t="shared" si="141"/>
        <v>1.7336444078817124</v>
      </c>
      <c r="F1877">
        <f t="shared" si="144"/>
        <v>1.6119539536365119</v>
      </c>
      <c r="G1877">
        <f t="shared" si="143"/>
        <v>0.12169045424520042</v>
      </c>
    </row>
    <row r="1878" spans="1:7" x14ac:dyDescent="0.2">
      <c r="A1878">
        <v>20120614</v>
      </c>
      <c r="B1878">
        <v>67.63</v>
      </c>
      <c r="C1878">
        <f t="shared" si="145"/>
        <v>66.428854589971522</v>
      </c>
      <c r="D1878">
        <f t="shared" si="142"/>
        <v>64.710388988462199</v>
      </c>
      <c r="E1878">
        <f t="shared" si="141"/>
        <v>1.7184656015093225</v>
      </c>
      <c r="F1878">
        <f t="shared" si="144"/>
        <v>1.6332562832110742</v>
      </c>
      <c r="G1878">
        <f t="shared" si="143"/>
        <v>8.5209318298248293E-2</v>
      </c>
    </row>
    <row r="1879" spans="1:7" x14ac:dyDescent="0.2">
      <c r="A1879">
        <v>20120615</v>
      </c>
      <c r="B1879">
        <v>67.75</v>
      </c>
      <c r="C1879">
        <f t="shared" si="145"/>
        <v>66.6321077299759</v>
      </c>
      <c r="D1879">
        <f t="shared" si="142"/>
        <v>64.935545359687225</v>
      </c>
      <c r="E1879">
        <f t="shared" si="141"/>
        <v>1.6965623702886745</v>
      </c>
      <c r="F1879">
        <f t="shared" si="144"/>
        <v>1.6459175006265943</v>
      </c>
      <c r="G1879">
        <f t="shared" si="143"/>
        <v>5.0644869662080261E-2</v>
      </c>
    </row>
    <row r="1880" spans="1:7" x14ac:dyDescent="0.2">
      <c r="A1880">
        <v>20120618</v>
      </c>
      <c r="B1880">
        <v>68.12</v>
      </c>
      <c r="C1880">
        <f t="shared" si="145"/>
        <v>66.861014233056537</v>
      </c>
      <c r="D1880">
        <f t="shared" si="142"/>
        <v>65.171430888599275</v>
      </c>
      <c r="E1880">
        <f t="shared" si="141"/>
        <v>1.6895833444572617</v>
      </c>
      <c r="F1880">
        <f t="shared" si="144"/>
        <v>1.6546506693927279</v>
      </c>
      <c r="G1880">
        <f t="shared" si="143"/>
        <v>3.4932675064533791E-2</v>
      </c>
    </row>
    <row r="1881" spans="1:7" x14ac:dyDescent="0.2">
      <c r="A1881">
        <v>20120619</v>
      </c>
      <c r="B1881">
        <v>67.81</v>
      </c>
      <c r="C1881">
        <f t="shared" si="145"/>
        <v>67.00701204335553</v>
      </c>
      <c r="D1881">
        <f t="shared" si="142"/>
        <v>65.366880452406733</v>
      </c>
      <c r="E1881">
        <f t="shared" si="141"/>
        <v>1.6401315909487977</v>
      </c>
      <c r="F1881">
        <f t="shared" si="144"/>
        <v>1.6517468537039419</v>
      </c>
      <c r="G1881">
        <f t="shared" si="143"/>
        <v>-1.161526275514424E-2</v>
      </c>
    </row>
    <row r="1882" spans="1:7" x14ac:dyDescent="0.2">
      <c r="A1882">
        <v>20120620</v>
      </c>
      <c r="B1882">
        <v>68.52</v>
      </c>
      <c r="C1882">
        <f t="shared" si="145"/>
        <v>67.239779421300838</v>
      </c>
      <c r="D1882">
        <f t="shared" si="142"/>
        <v>65.600444863339575</v>
      </c>
      <c r="E1882">
        <f t="shared" si="141"/>
        <v>1.6393345579612628</v>
      </c>
      <c r="F1882">
        <f t="shared" si="144"/>
        <v>1.6492643945554062</v>
      </c>
      <c r="G1882">
        <f t="shared" si="143"/>
        <v>-9.9298365941433708E-3</v>
      </c>
    </row>
    <row r="1883" spans="1:7" x14ac:dyDescent="0.2">
      <c r="A1883">
        <v>20120621</v>
      </c>
      <c r="B1883">
        <v>67.7</v>
      </c>
      <c r="C1883">
        <f t="shared" si="145"/>
        <v>67.310582587254558</v>
      </c>
      <c r="D1883">
        <f t="shared" si="142"/>
        <v>65.755967466055168</v>
      </c>
      <c r="E1883">
        <f t="shared" si="141"/>
        <v>1.5546151211993902</v>
      </c>
      <c r="F1883">
        <f t="shared" si="144"/>
        <v>1.6303345398842031</v>
      </c>
      <c r="G1883">
        <f t="shared" si="143"/>
        <v>-7.5719418684812911E-2</v>
      </c>
    </row>
    <row r="1884" spans="1:7" x14ac:dyDescent="0.2">
      <c r="A1884">
        <v>20120622</v>
      </c>
      <c r="B1884">
        <v>67.3</v>
      </c>
      <c r="C1884">
        <f t="shared" si="145"/>
        <v>67.308954496907702</v>
      </c>
      <c r="D1884">
        <f t="shared" si="142"/>
        <v>65.870340246347382</v>
      </c>
      <c r="E1884">
        <f t="shared" ref="E1884:E1947" si="146">C1884-D1884</f>
        <v>1.4386142505603203</v>
      </c>
      <c r="F1884">
        <f t="shared" si="144"/>
        <v>1.5919904820194266</v>
      </c>
      <c r="G1884">
        <f t="shared" si="143"/>
        <v>-0.15337623145910628</v>
      </c>
    </row>
    <row r="1885" spans="1:7" x14ac:dyDescent="0.2">
      <c r="A1885">
        <v>20120625</v>
      </c>
      <c r="B1885">
        <v>68.180000000000007</v>
      </c>
      <c r="C1885">
        <f t="shared" si="145"/>
        <v>67.442961497383436</v>
      </c>
      <c r="D1885">
        <f t="shared" ref="D1885:D1948" si="147">B1885*(2/(26+1)) + D1884*(1-(2/(26+1)))</f>
        <v>66.041426154025359</v>
      </c>
      <c r="E1885">
        <f t="shared" si="146"/>
        <v>1.4015353433580771</v>
      </c>
      <c r="F1885">
        <f t="shared" si="144"/>
        <v>1.5538994542871567</v>
      </c>
      <c r="G1885">
        <f t="shared" si="143"/>
        <v>-0.15236411092907964</v>
      </c>
    </row>
    <row r="1886" spans="1:7" x14ac:dyDescent="0.2">
      <c r="A1886">
        <v>20120626</v>
      </c>
      <c r="B1886">
        <v>68.58</v>
      </c>
      <c r="C1886">
        <f t="shared" si="145"/>
        <v>67.617890497785979</v>
      </c>
      <c r="D1886">
        <f t="shared" si="147"/>
        <v>66.22946866113459</v>
      </c>
      <c r="E1886">
        <f t="shared" si="146"/>
        <v>1.3884218366513892</v>
      </c>
      <c r="F1886">
        <f t="shared" si="144"/>
        <v>1.5208039307600032</v>
      </c>
      <c r="G1886">
        <f t="shared" si="143"/>
        <v>-0.13238209410861401</v>
      </c>
    </row>
    <row r="1887" spans="1:7" x14ac:dyDescent="0.2">
      <c r="A1887">
        <v>20120627</v>
      </c>
      <c r="B1887">
        <v>68.59</v>
      </c>
      <c r="C1887">
        <f t="shared" si="145"/>
        <v>67.767445805818909</v>
      </c>
      <c r="D1887">
        <f t="shared" si="147"/>
        <v>66.404322834383876</v>
      </c>
      <c r="E1887">
        <f t="shared" si="146"/>
        <v>1.3631229714350326</v>
      </c>
      <c r="F1887">
        <f t="shared" si="144"/>
        <v>1.4892677388950091</v>
      </c>
      <c r="G1887">
        <f t="shared" si="143"/>
        <v>-0.12614476745997649</v>
      </c>
    </row>
    <row r="1888" spans="1:7" x14ac:dyDescent="0.2">
      <c r="A1888">
        <v>20120628</v>
      </c>
      <c r="B1888">
        <v>68.3</v>
      </c>
      <c r="C1888">
        <f t="shared" si="145"/>
        <v>67.849377220308298</v>
      </c>
      <c r="D1888">
        <f t="shared" si="147"/>
        <v>66.544743365170262</v>
      </c>
      <c r="E1888">
        <f t="shared" si="146"/>
        <v>1.3046338551380359</v>
      </c>
      <c r="F1888">
        <f t="shared" si="144"/>
        <v>1.4523409621436145</v>
      </c>
      <c r="G1888">
        <f t="shared" si="143"/>
        <v>-0.14770710700557865</v>
      </c>
    </row>
    <row r="1889" spans="1:7" x14ac:dyDescent="0.2">
      <c r="A1889">
        <v>20120629</v>
      </c>
      <c r="B1889">
        <v>69.72</v>
      </c>
      <c r="C1889">
        <f t="shared" si="145"/>
        <v>68.137165340260864</v>
      </c>
      <c r="D1889">
        <f t="shared" si="147"/>
        <v>66.779947560342833</v>
      </c>
      <c r="E1889">
        <f t="shared" si="146"/>
        <v>1.3572177799180309</v>
      </c>
      <c r="F1889">
        <f t="shared" si="144"/>
        <v>1.4333163256984978</v>
      </c>
      <c r="G1889">
        <f t="shared" si="143"/>
        <v>-7.609854578046682E-2</v>
      </c>
    </row>
    <row r="1890" spans="1:7" x14ac:dyDescent="0.2">
      <c r="A1890">
        <v>20120702</v>
      </c>
      <c r="B1890">
        <v>69.349999999999994</v>
      </c>
      <c r="C1890">
        <f t="shared" si="145"/>
        <v>68.323755287913045</v>
      </c>
      <c r="D1890">
        <f t="shared" si="147"/>
        <v>66.970321815132252</v>
      </c>
      <c r="E1890">
        <f t="shared" si="146"/>
        <v>1.3534334727807931</v>
      </c>
      <c r="F1890">
        <f t="shared" si="144"/>
        <v>1.4173397551149569</v>
      </c>
      <c r="G1890">
        <f t="shared" si="143"/>
        <v>-6.3906282334163844E-2</v>
      </c>
    </row>
    <row r="1891" spans="1:7" x14ac:dyDescent="0.2">
      <c r="A1891">
        <v>20120703</v>
      </c>
      <c r="B1891">
        <v>70.75</v>
      </c>
      <c r="C1891">
        <f t="shared" si="145"/>
        <v>68.697023705157193</v>
      </c>
      <c r="D1891">
        <f t="shared" si="147"/>
        <v>67.250297976974309</v>
      </c>
      <c r="E1891">
        <f t="shared" si="146"/>
        <v>1.4467257281828836</v>
      </c>
      <c r="F1891">
        <f t="shared" si="144"/>
        <v>1.4232169497285423</v>
      </c>
      <c r="G1891">
        <f t="shared" si="143"/>
        <v>2.3508778454341295E-2</v>
      </c>
    </row>
    <row r="1892" spans="1:7" x14ac:dyDescent="0.2">
      <c r="A1892">
        <v>20120705</v>
      </c>
      <c r="B1892">
        <v>71.08</v>
      </c>
      <c r="C1892">
        <f t="shared" si="145"/>
        <v>69.063635442825316</v>
      </c>
      <c r="D1892">
        <f t="shared" si="147"/>
        <v>67.533979608309551</v>
      </c>
      <c r="E1892">
        <f t="shared" si="146"/>
        <v>1.5296558345157649</v>
      </c>
      <c r="F1892">
        <f t="shared" si="144"/>
        <v>1.444504726685987</v>
      </c>
      <c r="G1892">
        <f t="shared" ref="G1892:G1955" si="148">E1892-F1892</f>
        <v>8.5151107829777972E-2</v>
      </c>
    </row>
    <row r="1893" spans="1:7" x14ac:dyDescent="0.2">
      <c r="A1893">
        <v>20120706</v>
      </c>
      <c r="B1893">
        <v>71.36</v>
      </c>
      <c r="C1893">
        <f t="shared" si="145"/>
        <v>69.416922297775272</v>
      </c>
      <c r="D1893">
        <f t="shared" si="147"/>
        <v>67.817388526212554</v>
      </c>
      <c r="E1893">
        <f t="shared" si="146"/>
        <v>1.5995337715627187</v>
      </c>
      <c r="F1893">
        <f t="shared" ref="F1893:F1956" si="149">(E1893*(2/(9+1))+F1892*(1-(2/(9+1))))</f>
        <v>1.4755105356613334</v>
      </c>
      <c r="G1893">
        <f t="shared" si="148"/>
        <v>0.12402323590138531</v>
      </c>
    </row>
    <row r="1894" spans="1:7" x14ac:dyDescent="0.2">
      <c r="A1894">
        <v>20120709</v>
      </c>
      <c r="B1894">
        <v>71.760000000000005</v>
      </c>
      <c r="C1894">
        <f t="shared" si="145"/>
        <v>69.777395790425231</v>
      </c>
      <c r="D1894">
        <f t="shared" si="147"/>
        <v>68.109433820567176</v>
      </c>
      <c r="E1894">
        <f t="shared" si="146"/>
        <v>1.6679619698580552</v>
      </c>
      <c r="F1894">
        <f t="shared" si="149"/>
        <v>1.5140008225006778</v>
      </c>
      <c r="G1894">
        <f t="shared" si="148"/>
        <v>0.15396114735737743</v>
      </c>
    </row>
    <row r="1895" spans="1:7" x14ac:dyDescent="0.2">
      <c r="A1895">
        <v>20120710</v>
      </c>
      <c r="B1895">
        <v>72.11</v>
      </c>
      <c r="C1895">
        <f t="shared" si="145"/>
        <v>70.136257976513662</v>
      </c>
      <c r="D1895">
        <f t="shared" si="147"/>
        <v>68.405772056080721</v>
      </c>
      <c r="E1895">
        <f t="shared" si="146"/>
        <v>1.7304859204329404</v>
      </c>
      <c r="F1895">
        <f t="shared" si="149"/>
        <v>1.5572978420871304</v>
      </c>
      <c r="G1895">
        <f t="shared" si="148"/>
        <v>0.17318807834580996</v>
      </c>
    </row>
    <row r="1896" spans="1:7" x14ac:dyDescent="0.2">
      <c r="A1896">
        <v>20120711</v>
      </c>
      <c r="B1896">
        <v>72.260000000000005</v>
      </c>
      <c r="C1896">
        <f t="shared" si="145"/>
        <v>70.462987518588477</v>
      </c>
      <c r="D1896">
        <f t="shared" si="147"/>
        <v>68.691270422296967</v>
      </c>
      <c r="E1896">
        <f t="shared" si="146"/>
        <v>1.7717170962915105</v>
      </c>
      <c r="F1896">
        <f t="shared" si="149"/>
        <v>1.6001816929280066</v>
      </c>
      <c r="G1896">
        <f t="shared" si="148"/>
        <v>0.17153540336350392</v>
      </c>
    </row>
    <row r="1897" spans="1:7" x14ac:dyDescent="0.2">
      <c r="A1897">
        <v>20120712</v>
      </c>
      <c r="B1897">
        <v>72.31</v>
      </c>
      <c r="C1897">
        <f t="shared" si="145"/>
        <v>70.747143284959478</v>
      </c>
      <c r="D1897">
        <f t="shared" si="147"/>
        <v>68.959324465089779</v>
      </c>
      <c r="E1897">
        <f t="shared" si="146"/>
        <v>1.7878188198696989</v>
      </c>
      <c r="F1897">
        <f t="shared" si="149"/>
        <v>1.637709118316345</v>
      </c>
      <c r="G1897">
        <f t="shared" si="148"/>
        <v>0.1501097015533539</v>
      </c>
    </row>
    <row r="1898" spans="1:7" x14ac:dyDescent="0.2">
      <c r="A1898">
        <v>20120713</v>
      </c>
      <c r="B1898">
        <v>73.180000000000007</v>
      </c>
      <c r="C1898">
        <f t="shared" si="145"/>
        <v>71.121428933427254</v>
      </c>
      <c r="D1898">
        <f t="shared" si="147"/>
        <v>69.27196709730535</v>
      </c>
      <c r="E1898">
        <f t="shared" si="146"/>
        <v>1.849461836121904</v>
      </c>
      <c r="F1898">
        <f t="shared" si="149"/>
        <v>1.6800596618774568</v>
      </c>
      <c r="G1898">
        <f t="shared" si="148"/>
        <v>0.16940217424444715</v>
      </c>
    </row>
    <row r="1899" spans="1:7" x14ac:dyDescent="0.2">
      <c r="A1899">
        <v>20120716</v>
      </c>
      <c r="B1899">
        <v>72.98</v>
      </c>
      <c r="C1899">
        <f t="shared" si="145"/>
        <v>71.407362943669213</v>
      </c>
      <c r="D1899">
        <f t="shared" si="147"/>
        <v>69.546636201208656</v>
      </c>
      <c r="E1899">
        <f t="shared" si="146"/>
        <v>1.8607267424605567</v>
      </c>
      <c r="F1899">
        <f t="shared" si="149"/>
        <v>1.7161930779940768</v>
      </c>
      <c r="G1899">
        <f t="shared" si="148"/>
        <v>0.14453366446647986</v>
      </c>
    </row>
    <row r="1900" spans="1:7" x14ac:dyDescent="0.2">
      <c r="A1900">
        <v>20120717</v>
      </c>
      <c r="B1900">
        <v>73.099999999999994</v>
      </c>
      <c r="C1900">
        <f t="shared" si="145"/>
        <v>71.667768644643189</v>
      </c>
      <c r="D1900">
        <f t="shared" si="147"/>
        <v>69.809848334452468</v>
      </c>
      <c r="E1900">
        <f t="shared" si="146"/>
        <v>1.8579203101907211</v>
      </c>
      <c r="F1900">
        <f t="shared" si="149"/>
        <v>1.744538524433406</v>
      </c>
      <c r="G1900">
        <f t="shared" si="148"/>
        <v>0.11338178575731517</v>
      </c>
    </row>
    <row r="1901" spans="1:7" x14ac:dyDescent="0.2">
      <c r="A1901">
        <v>20120718</v>
      </c>
      <c r="B1901">
        <v>72.849999999999994</v>
      </c>
      <c r="C1901">
        <f t="shared" si="145"/>
        <v>71.849650391621154</v>
      </c>
      <c r="D1901">
        <f t="shared" si="147"/>
        <v>70.035044754122666</v>
      </c>
      <c r="E1901">
        <f t="shared" si="146"/>
        <v>1.814605637498488</v>
      </c>
      <c r="F1901">
        <f t="shared" si="149"/>
        <v>1.7585519470464224</v>
      </c>
      <c r="G1901">
        <f t="shared" si="148"/>
        <v>5.6053690452065652E-2</v>
      </c>
    </row>
    <row r="1902" spans="1:7" x14ac:dyDescent="0.2">
      <c r="A1902">
        <v>20120719</v>
      </c>
      <c r="B1902">
        <v>71.53</v>
      </c>
      <c r="C1902">
        <f t="shared" si="145"/>
        <v>71.80047340829482</v>
      </c>
      <c r="D1902">
        <f t="shared" si="147"/>
        <v>70.145782179743208</v>
      </c>
      <c r="E1902">
        <f t="shared" si="146"/>
        <v>1.6546912285516129</v>
      </c>
      <c r="F1902">
        <f t="shared" si="149"/>
        <v>1.7377798033474607</v>
      </c>
      <c r="G1902">
        <f t="shared" si="148"/>
        <v>-8.3088574795847858E-2</v>
      </c>
    </row>
    <row r="1903" spans="1:7" x14ac:dyDescent="0.2">
      <c r="A1903">
        <v>20120720</v>
      </c>
      <c r="B1903">
        <v>72.25</v>
      </c>
      <c r="C1903">
        <f t="shared" si="145"/>
        <v>71.869631345480229</v>
      </c>
      <c r="D1903">
        <f t="shared" si="147"/>
        <v>70.301650166428885</v>
      </c>
      <c r="E1903">
        <f t="shared" si="146"/>
        <v>1.567981179051344</v>
      </c>
      <c r="F1903">
        <f t="shared" si="149"/>
        <v>1.7038200784882376</v>
      </c>
      <c r="G1903">
        <f t="shared" si="148"/>
        <v>-0.13583889943689353</v>
      </c>
    </row>
    <row r="1904" spans="1:7" x14ac:dyDescent="0.2">
      <c r="A1904">
        <v>20120723</v>
      </c>
      <c r="B1904">
        <v>71.849999999999994</v>
      </c>
      <c r="C1904">
        <f t="shared" si="145"/>
        <v>71.866611138483279</v>
      </c>
      <c r="D1904">
        <f t="shared" si="147"/>
        <v>70.416342746693417</v>
      </c>
      <c r="E1904">
        <f t="shared" si="146"/>
        <v>1.4502683917898622</v>
      </c>
      <c r="F1904">
        <f t="shared" si="149"/>
        <v>1.6531097411485627</v>
      </c>
      <c r="G1904">
        <f t="shared" si="148"/>
        <v>-0.20284134935870046</v>
      </c>
    </row>
    <row r="1905" spans="1:7" x14ac:dyDescent="0.2">
      <c r="A1905">
        <v>20120724</v>
      </c>
      <c r="B1905">
        <v>72.14</v>
      </c>
      <c r="C1905">
        <f t="shared" si="145"/>
        <v>71.908670963332</v>
      </c>
      <c r="D1905">
        <f t="shared" si="147"/>
        <v>70.54402106175317</v>
      </c>
      <c r="E1905">
        <f t="shared" si="146"/>
        <v>1.3646499015788294</v>
      </c>
      <c r="F1905">
        <f t="shared" si="149"/>
        <v>1.5954177732346162</v>
      </c>
      <c r="G1905">
        <f t="shared" si="148"/>
        <v>-0.23076787165578683</v>
      </c>
    </row>
    <row r="1906" spans="1:7" x14ac:dyDescent="0.2">
      <c r="A1906">
        <v>20120725</v>
      </c>
      <c r="B1906">
        <v>72.08</v>
      </c>
      <c r="C1906">
        <f t="shared" si="145"/>
        <v>71.935029276665546</v>
      </c>
      <c r="D1906">
        <f t="shared" si="147"/>
        <v>70.657797279401095</v>
      </c>
      <c r="E1906">
        <f t="shared" si="146"/>
        <v>1.277231997264451</v>
      </c>
      <c r="F1906">
        <f t="shared" si="149"/>
        <v>1.5317806180405833</v>
      </c>
      <c r="G1906">
        <f t="shared" si="148"/>
        <v>-0.25454862077613227</v>
      </c>
    </row>
    <row r="1907" spans="1:7" x14ac:dyDescent="0.2">
      <c r="A1907">
        <v>20120726</v>
      </c>
      <c r="B1907">
        <v>73.67</v>
      </c>
      <c r="C1907">
        <f t="shared" si="145"/>
        <v>72.201947849486231</v>
      </c>
      <c r="D1907">
        <f t="shared" si="147"/>
        <v>70.880923406852872</v>
      </c>
      <c r="E1907">
        <f t="shared" si="146"/>
        <v>1.3210244426333588</v>
      </c>
      <c r="F1907">
        <f t="shared" si="149"/>
        <v>1.4896293829591385</v>
      </c>
      <c r="G1907">
        <f t="shared" si="148"/>
        <v>-0.16860494032577966</v>
      </c>
    </row>
    <row r="1908" spans="1:7" x14ac:dyDescent="0.2">
      <c r="A1908">
        <v>20120727</v>
      </c>
      <c r="B1908">
        <v>74.52</v>
      </c>
      <c r="C1908">
        <f t="shared" si="145"/>
        <v>72.558571257257583</v>
      </c>
      <c r="D1908">
        <f t="shared" si="147"/>
        <v>71.150484635974877</v>
      </c>
      <c r="E1908">
        <f t="shared" si="146"/>
        <v>1.4080866212827061</v>
      </c>
      <c r="F1908">
        <f t="shared" si="149"/>
        <v>1.4733208306238521</v>
      </c>
      <c r="G1908">
        <f t="shared" si="148"/>
        <v>-6.5234209341145988E-2</v>
      </c>
    </row>
    <row r="1909" spans="1:7" x14ac:dyDescent="0.2">
      <c r="A1909">
        <v>20120730</v>
      </c>
      <c r="B1909">
        <v>74.98</v>
      </c>
      <c r="C1909">
        <f t="shared" si="145"/>
        <v>72.93109875614104</v>
      </c>
      <c r="D1909">
        <f t="shared" si="147"/>
        <v>71.434152440717483</v>
      </c>
      <c r="E1909">
        <f t="shared" si="146"/>
        <v>1.4969463154235569</v>
      </c>
      <c r="F1909">
        <f t="shared" si="149"/>
        <v>1.4780459275837932</v>
      </c>
      <c r="G1909">
        <f t="shared" si="148"/>
        <v>1.8900387839763777E-2</v>
      </c>
    </row>
    <row r="1910" spans="1:7" x14ac:dyDescent="0.2">
      <c r="A1910">
        <v>20120731</v>
      </c>
      <c r="B1910">
        <v>74.430000000000007</v>
      </c>
      <c r="C1910">
        <f t="shared" si="145"/>
        <v>73.161698947503965</v>
      </c>
      <c r="D1910">
        <f t="shared" si="147"/>
        <v>71.656067074738417</v>
      </c>
      <c r="E1910">
        <f t="shared" si="146"/>
        <v>1.505631872765548</v>
      </c>
      <c r="F1910">
        <f t="shared" si="149"/>
        <v>1.4835631166201442</v>
      </c>
      <c r="G1910">
        <f t="shared" si="148"/>
        <v>2.2068756145403823E-2</v>
      </c>
    </row>
    <row r="1911" spans="1:7" x14ac:dyDescent="0.2">
      <c r="A1911">
        <v>20120801</v>
      </c>
      <c r="B1911">
        <v>73.62</v>
      </c>
      <c r="C1911">
        <f t="shared" si="145"/>
        <v>73.232206801734122</v>
      </c>
      <c r="D1911">
        <f t="shared" si="147"/>
        <v>71.801543587720758</v>
      </c>
      <c r="E1911">
        <f t="shared" si="146"/>
        <v>1.4306632140133644</v>
      </c>
      <c r="F1911">
        <f t="shared" si="149"/>
        <v>1.4729831360987884</v>
      </c>
      <c r="G1911">
        <f t="shared" si="148"/>
        <v>-4.2319922085424011E-2</v>
      </c>
    </row>
    <row r="1912" spans="1:7" x14ac:dyDescent="0.2">
      <c r="A1912">
        <v>20120802</v>
      </c>
      <c r="B1912">
        <v>74.05</v>
      </c>
      <c r="C1912">
        <f t="shared" si="145"/>
        <v>73.358021139928866</v>
      </c>
      <c r="D1912">
        <f t="shared" si="147"/>
        <v>71.968095914556258</v>
      </c>
      <c r="E1912">
        <f t="shared" si="146"/>
        <v>1.3899252253726075</v>
      </c>
      <c r="F1912">
        <f t="shared" si="149"/>
        <v>1.4563715539535524</v>
      </c>
      <c r="G1912">
        <f t="shared" si="148"/>
        <v>-6.6446328580944902E-2</v>
      </c>
    </row>
    <row r="1913" spans="1:7" x14ac:dyDescent="0.2">
      <c r="A1913">
        <v>20120803</v>
      </c>
      <c r="B1913">
        <v>74.55</v>
      </c>
      <c r="C1913">
        <f t="shared" si="145"/>
        <v>73.541402503016741</v>
      </c>
      <c r="D1913">
        <f t="shared" si="147"/>
        <v>72.15934806903357</v>
      </c>
      <c r="E1913">
        <f t="shared" si="146"/>
        <v>1.3820544339831713</v>
      </c>
      <c r="F1913">
        <f t="shared" si="149"/>
        <v>1.4415081299594763</v>
      </c>
      <c r="G1913">
        <f t="shared" si="148"/>
        <v>-5.945369597630501E-2</v>
      </c>
    </row>
    <row r="1914" spans="1:7" x14ac:dyDescent="0.2">
      <c r="A1914">
        <v>20120806</v>
      </c>
      <c r="B1914">
        <v>74.28</v>
      </c>
      <c r="C1914">
        <f t="shared" si="145"/>
        <v>73.655032887168005</v>
      </c>
      <c r="D1914">
        <f t="shared" si="147"/>
        <v>72.316433397253306</v>
      </c>
      <c r="E1914">
        <f t="shared" si="146"/>
        <v>1.3385994899146993</v>
      </c>
      <c r="F1914">
        <f t="shared" si="149"/>
        <v>1.420926401950521</v>
      </c>
      <c r="G1914">
        <f t="shared" si="148"/>
        <v>-8.2326912035821653E-2</v>
      </c>
    </row>
    <row r="1915" spans="1:7" x14ac:dyDescent="0.2">
      <c r="A1915">
        <v>20120807</v>
      </c>
      <c r="B1915">
        <v>73.989999999999995</v>
      </c>
      <c r="C1915">
        <f t="shared" si="145"/>
        <v>73.70656628914216</v>
      </c>
      <c r="D1915">
        <f t="shared" si="147"/>
        <v>72.440401293753069</v>
      </c>
      <c r="E1915">
        <f t="shared" si="146"/>
        <v>1.2661649953890901</v>
      </c>
      <c r="F1915">
        <f t="shared" si="149"/>
        <v>1.389974120638235</v>
      </c>
      <c r="G1915">
        <f t="shared" si="148"/>
        <v>-0.12380912524914489</v>
      </c>
    </row>
    <row r="1916" spans="1:7" x14ac:dyDescent="0.2">
      <c r="A1916">
        <v>20120808</v>
      </c>
      <c r="B1916">
        <v>74.31</v>
      </c>
      <c r="C1916">
        <f t="shared" si="145"/>
        <v>73.799402244658751</v>
      </c>
      <c r="D1916">
        <f t="shared" si="147"/>
        <v>72.5788900868084</v>
      </c>
      <c r="E1916">
        <f t="shared" si="146"/>
        <v>1.2205121578503508</v>
      </c>
      <c r="F1916">
        <f t="shared" si="149"/>
        <v>1.3560817280806583</v>
      </c>
      <c r="G1916">
        <f t="shared" si="148"/>
        <v>-0.13556957023030747</v>
      </c>
    </row>
    <row r="1917" spans="1:7" x14ac:dyDescent="0.2">
      <c r="A1917">
        <v>20120809</v>
      </c>
      <c r="B1917">
        <v>73.849999999999994</v>
      </c>
      <c r="C1917">
        <f t="shared" si="145"/>
        <v>73.807186514711248</v>
      </c>
      <c r="D1917">
        <f t="shared" si="147"/>
        <v>72.673046376674449</v>
      </c>
      <c r="E1917">
        <f t="shared" si="146"/>
        <v>1.1341401380367984</v>
      </c>
      <c r="F1917">
        <f t="shared" si="149"/>
        <v>1.3116934100718864</v>
      </c>
      <c r="G1917">
        <f t="shared" si="148"/>
        <v>-0.17755327203508808</v>
      </c>
    </row>
    <row r="1918" spans="1:7" x14ac:dyDescent="0.2">
      <c r="A1918">
        <v>20120810</v>
      </c>
      <c r="B1918">
        <v>73.680000000000007</v>
      </c>
      <c r="C1918">
        <f t="shared" si="145"/>
        <v>73.78761935860183</v>
      </c>
      <c r="D1918">
        <f t="shared" si="147"/>
        <v>72.747635533957819</v>
      </c>
      <c r="E1918">
        <f t="shared" si="146"/>
        <v>1.0399838246440112</v>
      </c>
      <c r="F1918">
        <f t="shared" si="149"/>
        <v>1.2573514929863117</v>
      </c>
      <c r="G1918">
        <f t="shared" si="148"/>
        <v>-0.21736766834230048</v>
      </c>
    </row>
    <row r="1919" spans="1:7" x14ac:dyDescent="0.2">
      <c r="A1919">
        <v>20120813</v>
      </c>
      <c r="B1919">
        <v>73.400000000000006</v>
      </c>
      <c r="C1919">
        <f t="shared" si="145"/>
        <v>73.727985611124623</v>
      </c>
      <c r="D1919">
        <f t="shared" si="147"/>
        <v>72.79595882773873</v>
      </c>
      <c r="E1919">
        <f t="shared" si="146"/>
        <v>0.93202678338589351</v>
      </c>
      <c r="F1919">
        <f t="shared" si="149"/>
        <v>1.1922865510662279</v>
      </c>
      <c r="G1919">
        <f t="shared" si="148"/>
        <v>-0.26025976768033443</v>
      </c>
    </row>
    <row r="1920" spans="1:7" x14ac:dyDescent="0.2">
      <c r="A1920">
        <v>20120814</v>
      </c>
      <c r="B1920">
        <v>74.010000000000005</v>
      </c>
      <c r="C1920">
        <f t="shared" si="145"/>
        <v>73.771372440182375</v>
      </c>
      <c r="D1920">
        <f t="shared" si="147"/>
        <v>72.885887803461785</v>
      </c>
      <c r="E1920">
        <f t="shared" si="146"/>
        <v>0.88548463672059086</v>
      </c>
      <c r="F1920">
        <f t="shared" si="149"/>
        <v>1.1309261681971006</v>
      </c>
      <c r="G1920">
        <f t="shared" si="148"/>
        <v>-0.24544153147650971</v>
      </c>
    </row>
    <row r="1921" spans="1:7" x14ac:dyDescent="0.2">
      <c r="A1921">
        <v>20120815</v>
      </c>
      <c r="B1921">
        <v>74.45</v>
      </c>
      <c r="C1921">
        <f t="shared" si="145"/>
        <v>73.875776680154317</v>
      </c>
      <c r="D1921">
        <f t="shared" si="147"/>
        <v>73.001747966168324</v>
      </c>
      <c r="E1921">
        <f t="shared" si="146"/>
        <v>0.87402871398599302</v>
      </c>
      <c r="F1921">
        <f t="shared" si="149"/>
        <v>1.079546677354879</v>
      </c>
      <c r="G1921">
        <f t="shared" si="148"/>
        <v>-0.20551796336888595</v>
      </c>
    </row>
    <row r="1922" spans="1:7" x14ac:dyDescent="0.2">
      <c r="A1922">
        <v>20120816</v>
      </c>
      <c r="B1922">
        <v>72.150000000000006</v>
      </c>
      <c r="C1922">
        <f t="shared" si="145"/>
        <v>73.610272575515182</v>
      </c>
      <c r="D1922">
        <f t="shared" si="147"/>
        <v>72.938655524229929</v>
      </c>
      <c r="E1922">
        <f t="shared" si="146"/>
        <v>0.67161705128525284</v>
      </c>
      <c r="F1922">
        <f t="shared" si="149"/>
        <v>0.9979607521409537</v>
      </c>
      <c r="G1922">
        <f t="shared" si="148"/>
        <v>-0.32634370085570086</v>
      </c>
    </row>
    <row r="1923" spans="1:7" x14ac:dyDescent="0.2">
      <c r="A1923">
        <v>20120817</v>
      </c>
      <c r="B1923">
        <v>71.989999999999995</v>
      </c>
      <c r="C1923">
        <f t="shared" si="145"/>
        <v>73.360999871589769</v>
      </c>
      <c r="D1923">
        <f t="shared" si="147"/>
        <v>72.868384744657334</v>
      </c>
      <c r="E1923">
        <f t="shared" si="146"/>
        <v>0.49261512693243503</v>
      </c>
      <c r="F1923">
        <f t="shared" si="149"/>
        <v>0.89689162709925008</v>
      </c>
      <c r="G1923">
        <f t="shared" si="148"/>
        <v>-0.40427650016681504</v>
      </c>
    </row>
    <row r="1924" spans="1:7" x14ac:dyDescent="0.2">
      <c r="A1924">
        <v>20120820</v>
      </c>
      <c r="B1924">
        <v>72.3</v>
      </c>
      <c r="C1924">
        <f t="shared" si="145"/>
        <v>73.197769122114408</v>
      </c>
      <c r="D1924">
        <f t="shared" si="147"/>
        <v>72.826282170979013</v>
      </c>
      <c r="E1924">
        <f t="shared" si="146"/>
        <v>0.37148695113539532</v>
      </c>
      <c r="F1924">
        <f t="shared" si="149"/>
        <v>0.79181069190647912</v>
      </c>
      <c r="G1924">
        <f t="shared" si="148"/>
        <v>-0.42032374077108381</v>
      </c>
    </row>
    <row r="1925" spans="1:7" x14ac:dyDescent="0.2">
      <c r="A1925">
        <v>20120821</v>
      </c>
      <c r="B1925">
        <v>71.430000000000007</v>
      </c>
      <c r="C1925">
        <f t="shared" si="145"/>
        <v>72.925804641789114</v>
      </c>
      <c r="D1925">
        <f t="shared" si="147"/>
        <v>72.722853862017601</v>
      </c>
      <c r="E1925">
        <f t="shared" si="146"/>
        <v>0.20295077977151266</v>
      </c>
      <c r="F1925">
        <f t="shared" si="149"/>
        <v>0.67403870947948585</v>
      </c>
      <c r="G1925">
        <f t="shared" si="148"/>
        <v>-0.4710879297079732</v>
      </c>
    </row>
    <row r="1926" spans="1:7" x14ac:dyDescent="0.2">
      <c r="A1926">
        <v>20120822</v>
      </c>
      <c r="B1926">
        <v>71.77</v>
      </c>
      <c r="C1926">
        <f t="shared" si="145"/>
        <v>72.74798854305233</v>
      </c>
      <c r="D1926">
        <f t="shared" si="147"/>
        <v>72.652272094460741</v>
      </c>
      <c r="E1926">
        <f t="shared" si="146"/>
        <v>9.5716448591588232E-2</v>
      </c>
      <c r="F1926">
        <f t="shared" si="149"/>
        <v>0.55837425730190637</v>
      </c>
      <c r="G1926">
        <f t="shared" si="148"/>
        <v>-0.46265780871031814</v>
      </c>
    </row>
    <row r="1927" spans="1:7" x14ac:dyDescent="0.2">
      <c r="A1927">
        <v>20120823</v>
      </c>
      <c r="B1927">
        <v>71.56</v>
      </c>
      <c r="C1927">
        <f t="shared" si="145"/>
        <v>72.565221074890431</v>
      </c>
      <c r="D1927">
        <f t="shared" si="147"/>
        <v>72.571363050426612</v>
      </c>
      <c r="E1927">
        <f t="shared" si="146"/>
        <v>-6.1419755361811212E-3</v>
      </c>
      <c r="F1927">
        <f t="shared" si="149"/>
        <v>0.44547101073428891</v>
      </c>
      <c r="G1927">
        <f t="shared" si="148"/>
        <v>-0.45161298627047003</v>
      </c>
    </row>
    <row r="1928" spans="1:7" x14ac:dyDescent="0.2">
      <c r="A1928">
        <v>20120824</v>
      </c>
      <c r="B1928">
        <v>72.11</v>
      </c>
      <c r="C1928">
        <f t="shared" si="145"/>
        <v>72.495187063368832</v>
      </c>
      <c r="D1928">
        <f t="shared" si="147"/>
        <v>72.537188009654272</v>
      </c>
      <c r="E1928">
        <f t="shared" si="146"/>
        <v>-4.2000946285440932E-2</v>
      </c>
      <c r="F1928">
        <f t="shared" si="149"/>
        <v>0.34797661933034296</v>
      </c>
      <c r="G1928">
        <f t="shared" si="148"/>
        <v>-0.38997756561578389</v>
      </c>
    </row>
    <row r="1929" spans="1:7" x14ac:dyDescent="0.2">
      <c r="A1929">
        <v>20120827</v>
      </c>
      <c r="B1929">
        <v>72.5</v>
      </c>
      <c r="C1929">
        <f t="shared" si="145"/>
        <v>72.495927515158243</v>
      </c>
      <c r="D1929">
        <f t="shared" si="147"/>
        <v>72.534433342272465</v>
      </c>
      <c r="E1929">
        <f t="shared" si="146"/>
        <v>-3.8505827114221347E-2</v>
      </c>
      <c r="F1929">
        <f t="shared" si="149"/>
        <v>0.2706801300414301</v>
      </c>
      <c r="G1929">
        <f t="shared" si="148"/>
        <v>-0.30918595715565145</v>
      </c>
    </row>
    <row r="1930" spans="1:7" x14ac:dyDescent="0.2">
      <c r="A1930">
        <v>20120828</v>
      </c>
      <c r="B1930">
        <v>72.41</v>
      </c>
      <c r="C1930">
        <f t="shared" si="145"/>
        <v>72.4827078974416</v>
      </c>
      <c r="D1930">
        <f t="shared" si="147"/>
        <v>72.525216057659691</v>
      </c>
      <c r="E1930">
        <f t="shared" si="146"/>
        <v>-4.2508160218091007E-2</v>
      </c>
      <c r="F1930">
        <f t="shared" si="149"/>
        <v>0.20804247198952588</v>
      </c>
      <c r="G1930">
        <f t="shared" si="148"/>
        <v>-0.25055063220761686</v>
      </c>
    </row>
    <row r="1931" spans="1:7" x14ac:dyDescent="0.2">
      <c r="A1931">
        <v>20120829</v>
      </c>
      <c r="B1931">
        <v>72.77</v>
      </c>
      <c r="C1931">
        <f t="shared" si="145"/>
        <v>72.526906682450587</v>
      </c>
      <c r="D1931">
        <f t="shared" si="147"/>
        <v>72.543348201536759</v>
      </c>
      <c r="E1931">
        <f t="shared" si="146"/>
        <v>-1.6441519086171752E-2</v>
      </c>
      <c r="F1931">
        <f t="shared" si="149"/>
        <v>0.16314567377438635</v>
      </c>
      <c r="G1931">
        <f t="shared" si="148"/>
        <v>-0.1795871928605581</v>
      </c>
    </row>
    <row r="1932" spans="1:7" x14ac:dyDescent="0.2">
      <c r="A1932">
        <v>20120830</v>
      </c>
      <c r="B1932">
        <v>72.25</v>
      </c>
      <c r="C1932">
        <f t="shared" si="145"/>
        <v>72.484305654381274</v>
      </c>
      <c r="D1932">
        <f t="shared" si="147"/>
        <v>72.521618705126627</v>
      </c>
      <c r="E1932">
        <f t="shared" si="146"/>
        <v>-3.7313050745353848E-2</v>
      </c>
      <c r="F1932">
        <f t="shared" si="149"/>
        <v>0.12305392887043831</v>
      </c>
      <c r="G1932">
        <f t="shared" si="148"/>
        <v>-0.16036697961579216</v>
      </c>
    </row>
    <row r="1933" spans="1:7" x14ac:dyDescent="0.2">
      <c r="A1933">
        <v>20120831</v>
      </c>
      <c r="B1933">
        <v>72.599999999999994</v>
      </c>
      <c r="C1933">
        <f t="shared" si="145"/>
        <v>72.502104784476458</v>
      </c>
      <c r="D1933">
        <f t="shared" si="147"/>
        <v>72.527424726969102</v>
      </c>
      <c r="E1933">
        <f t="shared" si="146"/>
        <v>-2.5319942492643577E-2</v>
      </c>
      <c r="F1933">
        <f t="shared" si="149"/>
        <v>9.3379154597821951E-2</v>
      </c>
      <c r="G1933">
        <f t="shared" si="148"/>
        <v>-0.11869909709046553</v>
      </c>
    </row>
    <row r="1934" spans="1:7" x14ac:dyDescent="0.2">
      <c r="A1934">
        <v>20120904</v>
      </c>
      <c r="B1934">
        <v>73.510000000000005</v>
      </c>
      <c r="C1934">
        <f t="shared" si="145"/>
        <v>72.657165586864693</v>
      </c>
      <c r="D1934">
        <f t="shared" si="147"/>
        <v>72.60020808052694</v>
      </c>
      <c r="E1934">
        <f t="shared" si="146"/>
        <v>5.6957506337752761E-2</v>
      </c>
      <c r="F1934">
        <f t="shared" si="149"/>
        <v>8.6094824945808113E-2</v>
      </c>
      <c r="G1934">
        <f t="shared" si="148"/>
        <v>-2.9137318608055351E-2</v>
      </c>
    </row>
    <row r="1935" spans="1:7" x14ac:dyDescent="0.2">
      <c r="A1935">
        <v>20120905</v>
      </c>
      <c r="B1935">
        <v>73.55</v>
      </c>
      <c r="C1935">
        <f t="shared" ref="C1935:C1998" si="150">(B1935*(2/(12+1))+C1934*(1-(2/(12+1))))</f>
        <v>72.794524727347039</v>
      </c>
      <c r="D1935">
        <f t="shared" si="147"/>
        <v>72.670563037524943</v>
      </c>
      <c r="E1935">
        <f t="shared" si="146"/>
        <v>0.12396168982209588</v>
      </c>
      <c r="F1935">
        <f t="shared" si="149"/>
        <v>9.3668197921065677E-2</v>
      </c>
      <c r="G1935">
        <f t="shared" si="148"/>
        <v>3.0293491901030201E-2</v>
      </c>
    </row>
    <row r="1936" spans="1:7" x14ac:dyDescent="0.2">
      <c r="A1936">
        <v>20120906</v>
      </c>
      <c r="B1936">
        <v>74.81</v>
      </c>
      <c r="C1936">
        <f t="shared" si="150"/>
        <v>73.104597846216734</v>
      </c>
      <c r="D1936">
        <f t="shared" si="147"/>
        <v>72.829039849560132</v>
      </c>
      <c r="E1936">
        <f t="shared" si="146"/>
        <v>0.27555799665660174</v>
      </c>
      <c r="F1936">
        <f t="shared" si="149"/>
        <v>0.1300461576681729</v>
      </c>
      <c r="G1936">
        <f t="shared" si="148"/>
        <v>0.14551183898842884</v>
      </c>
    </row>
    <row r="1937" spans="1:7" x14ac:dyDescent="0.2">
      <c r="A1937">
        <v>20120907</v>
      </c>
      <c r="B1937">
        <v>73.819999999999993</v>
      </c>
      <c r="C1937">
        <f t="shared" si="150"/>
        <v>73.214659716029544</v>
      </c>
      <c r="D1937">
        <f t="shared" si="147"/>
        <v>72.902444305148265</v>
      </c>
      <c r="E1937">
        <f t="shared" si="146"/>
        <v>0.31221541088127935</v>
      </c>
      <c r="F1937">
        <f t="shared" si="149"/>
        <v>0.16648000831079421</v>
      </c>
      <c r="G1937">
        <f t="shared" si="148"/>
        <v>0.14573540257048515</v>
      </c>
    </row>
    <row r="1938" spans="1:7" x14ac:dyDescent="0.2">
      <c r="A1938">
        <v>20120910</v>
      </c>
      <c r="B1938">
        <v>73.510000000000005</v>
      </c>
      <c r="C1938">
        <f t="shared" si="150"/>
        <v>73.260096682794227</v>
      </c>
      <c r="D1938">
        <f t="shared" si="147"/>
        <v>72.94744843069283</v>
      </c>
      <c r="E1938">
        <f t="shared" si="146"/>
        <v>0.31264825210139691</v>
      </c>
      <c r="F1938">
        <f t="shared" si="149"/>
        <v>0.19571365706891475</v>
      </c>
      <c r="G1938">
        <f t="shared" si="148"/>
        <v>0.11693459503248216</v>
      </c>
    </row>
    <row r="1939" spans="1:7" x14ac:dyDescent="0.2">
      <c r="A1939">
        <v>20120911</v>
      </c>
      <c r="B1939">
        <v>74.06</v>
      </c>
      <c r="C1939">
        <f t="shared" si="150"/>
        <v>73.383158731595117</v>
      </c>
      <c r="D1939">
        <f t="shared" si="147"/>
        <v>73.02985965804892</v>
      </c>
      <c r="E1939">
        <f t="shared" si="146"/>
        <v>0.3532990735461965</v>
      </c>
      <c r="F1939">
        <f t="shared" si="149"/>
        <v>0.22723074036437113</v>
      </c>
      <c r="G1939">
        <f t="shared" si="148"/>
        <v>0.12606833318182536</v>
      </c>
    </row>
    <row r="1940" spans="1:7" x14ac:dyDescent="0.2">
      <c r="A1940">
        <v>20120912</v>
      </c>
      <c r="B1940">
        <v>74.069999999999993</v>
      </c>
      <c r="C1940">
        <f t="shared" si="150"/>
        <v>73.488826619042015</v>
      </c>
      <c r="D1940">
        <f t="shared" si="147"/>
        <v>73.106907090786038</v>
      </c>
      <c r="E1940">
        <f t="shared" si="146"/>
        <v>0.38191952825597753</v>
      </c>
      <c r="F1940">
        <f t="shared" si="149"/>
        <v>0.25816849794269242</v>
      </c>
      <c r="G1940">
        <f t="shared" si="148"/>
        <v>0.1237510303132851</v>
      </c>
    </row>
    <row r="1941" spans="1:7" x14ac:dyDescent="0.2">
      <c r="A1941">
        <v>20120913</v>
      </c>
      <c r="B1941">
        <v>75.14</v>
      </c>
      <c r="C1941">
        <f t="shared" si="150"/>
        <v>73.742853293035552</v>
      </c>
      <c r="D1941">
        <f t="shared" si="147"/>
        <v>73.257506565542627</v>
      </c>
      <c r="E1941">
        <f t="shared" si="146"/>
        <v>0.4853467274929244</v>
      </c>
      <c r="F1941">
        <f t="shared" si="149"/>
        <v>0.30360414385273882</v>
      </c>
      <c r="G1941">
        <f t="shared" si="148"/>
        <v>0.18174258364018558</v>
      </c>
    </row>
    <row r="1942" spans="1:7" x14ac:dyDescent="0.2">
      <c r="A1942">
        <v>20120914</v>
      </c>
      <c r="B1942">
        <v>74.5</v>
      </c>
      <c r="C1942">
        <f t="shared" si="150"/>
        <v>73.859337401799309</v>
      </c>
      <c r="D1942">
        <f t="shared" si="147"/>
        <v>73.349543116243169</v>
      </c>
      <c r="E1942">
        <f t="shared" si="146"/>
        <v>0.50979428555613993</v>
      </c>
      <c r="F1942">
        <f t="shared" si="149"/>
        <v>0.34484217219341906</v>
      </c>
      <c r="G1942">
        <f t="shared" si="148"/>
        <v>0.16495211336272086</v>
      </c>
    </row>
    <row r="1943" spans="1:7" x14ac:dyDescent="0.2">
      <c r="A1943">
        <v>20120917</v>
      </c>
      <c r="B1943">
        <v>73.989999999999995</v>
      </c>
      <c r="C1943">
        <f t="shared" si="150"/>
        <v>73.879439339984032</v>
      </c>
      <c r="D1943">
        <f t="shared" si="147"/>
        <v>73.396984366891829</v>
      </c>
      <c r="E1943">
        <f t="shared" si="146"/>
        <v>0.48245497309220298</v>
      </c>
      <c r="F1943">
        <f t="shared" si="149"/>
        <v>0.37236473237317591</v>
      </c>
      <c r="G1943">
        <f t="shared" si="148"/>
        <v>0.11009024071902707</v>
      </c>
    </row>
    <row r="1944" spans="1:7" x14ac:dyDescent="0.2">
      <c r="A1944">
        <v>20120918</v>
      </c>
      <c r="B1944">
        <v>73.95</v>
      </c>
      <c r="C1944">
        <f t="shared" si="150"/>
        <v>73.890294826140334</v>
      </c>
      <c r="D1944">
        <f t="shared" si="147"/>
        <v>73.437948487862798</v>
      </c>
      <c r="E1944">
        <f t="shared" si="146"/>
        <v>0.45234633827753612</v>
      </c>
      <c r="F1944">
        <f t="shared" si="149"/>
        <v>0.38836105355404799</v>
      </c>
      <c r="G1944">
        <f t="shared" si="148"/>
        <v>6.3985284723488134E-2</v>
      </c>
    </row>
    <row r="1945" spans="1:7" x14ac:dyDescent="0.2">
      <c r="A1945">
        <v>20120919</v>
      </c>
      <c r="B1945">
        <v>74.37</v>
      </c>
      <c r="C1945">
        <f t="shared" si="150"/>
        <v>73.964095622118748</v>
      </c>
      <c r="D1945">
        <f t="shared" si="147"/>
        <v>73.5069893406137</v>
      </c>
      <c r="E1945">
        <f t="shared" si="146"/>
        <v>0.45710628150504817</v>
      </c>
      <c r="F1945">
        <f t="shared" si="149"/>
        <v>0.402110099144248</v>
      </c>
      <c r="G1945">
        <f t="shared" si="148"/>
        <v>5.4996182360800172E-2</v>
      </c>
    </row>
    <row r="1946" spans="1:7" x14ac:dyDescent="0.2">
      <c r="A1946">
        <v>20120920</v>
      </c>
      <c r="B1946">
        <v>74.75</v>
      </c>
      <c r="C1946">
        <f t="shared" si="150"/>
        <v>74.085003987946635</v>
      </c>
      <c r="D1946">
        <f t="shared" si="147"/>
        <v>73.59906420427194</v>
      </c>
      <c r="E1946">
        <f t="shared" si="146"/>
        <v>0.48593978367469504</v>
      </c>
      <c r="F1946">
        <f t="shared" si="149"/>
        <v>0.41887603605033746</v>
      </c>
      <c r="G1946">
        <f t="shared" si="148"/>
        <v>6.7063747624357573E-2</v>
      </c>
    </row>
    <row r="1947" spans="1:7" x14ac:dyDescent="0.2">
      <c r="A1947">
        <v>20120921</v>
      </c>
      <c r="B1947">
        <v>74.45</v>
      </c>
      <c r="C1947">
        <f t="shared" si="150"/>
        <v>74.141157220570236</v>
      </c>
      <c r="D1947">
        <f t="shared" si="147"/>
        <v>73.662096485436976</v>
      </c>
      <c r="E1947">
        <f t="shared" si="146"/>
        <v>0.47906073513325964</v>
      </c>
      <c r="F1947">
        <f t="shared" si="149"/>
        <v>0.4309129758669219</v>
      </c>
      <c r="G1947">
        <f t="shared" si="148"/>
        <v>4.8147759266337742E-2</v>
      </c>
    </row>
    <row r="1948" spans="1:7" x14ac:dyDescent="0.2">
      <c r="A1948">
        <v>20120924</v>
      </c>
      <c r="B1948">
        <v>74.739999999999995</v>
      </c>
      <c r="C1948">
        <f t="shared" si="150"/>
        <v>74.233286878944043</v>
      </c>
      <c r="D1948">
        <f t="shared" si="147"/>
        <v>73.741941190219421</v>
      </c>
      <c r="E1948">
        <f t="shared" ref="E1948:E2011" si="151">C1948-D1948</f>
        <v>0.49134568872462125</v>
      </c>
      <c r="F1948">
        <f t="shared" si="149"/>
        <v>0.4429995184384618</v>
      </c>
      <c r="G1948">
        <f t="shared" si="148"/>
        <v>4.8346170286159451E-2</v>
      </c>
    </row>
    <row r="1949" spans="1:7" x14ac:dyDescent="0.2">
      <c r="A1949">
        <v>20120925</v>
      </c>
      <c r="B1949">
        <v>74.260000000000005</v>
      </c>
      <c r="C1949">
        <f t="shared" si="150"/>
        <v>74.237396589875729</v>
      </c>
      <c r="D1949">
        <f t="shared" ref="D1949:D2012" si="152">B1949*(2/(26+1)) + D1948*(1-(2/(26+1)))</f>
        <v>73.780315916869839</v>
      </c>
      <c r="E1949">
        <f t="shared" si="151"/>
        <v>0.4570806730058905</v>
      </c>
      <c r="F1949">
        <f t="shared" si="149"/>
        <v>0.44581574935194757</v>
      </c>
      <c r="G1949">
        <f t="shared" si="148"/>
        <v>1.1264923653942938E-2</v>
      </c>
    </row>
    <row r="1950" spans="1:7" x14ac:dyDescent="0.2">
      <c r="A1950">
        <v>20120926</v>
      </c>
      <c r="B1950">
        <v>74.19</v>
      </c>
      <c r="C1950">
        <f t="shared" si="150"/>
        <v>74.23010480681792</v>
      </c>
      <c r="D1950">
        <f t="shared" si="152"/>
        <v>73.810662885990595</v>
      </c>
      <c r="E1950">
        <f t="shared" si="151"/>
        <v>0.41944192082732457</v>
      </c>
      <c r="F1950">
        <f t="shared" si="149"/>
        <v>0.44054098364702299</v>
      </c>
      <c r="G1950">
        <f t="shared" si="148"/>
        <v>-2.1099062819698422E-2</v>
      </c>
    </row>
    <row r="1951" spans="1:7" x14ac:dyDescent="0.2">
      <c r="A1951">
        <v>20120927</v>
      </c>
      <c r="B1951">
        <v>73.98</v>
      </c>
      <c r="C1951">
        <f t="shared" si="150"/>
        <v>74.191627144230551</v>
      </c>
      <c r="D1951">
        <f t="shared" si="152"/>
        <v>73.823206375917223</v>
      </c>
      <c r="E1951">
        <f t="shared" si="151"/>
        <v>0.36842076831332804</v>
      </c>
      <c r="F1951">
        <f t="shared" si="149"/>
        <v>0.42611694058028404</v>
      </c>
      <c r="G1951">
        <f t="shared" si="148"/>
        <v>-5.7696172266956003E-2</v>
      </c>
    </row>
    <row r="1952" spans="1:7" x14ac:dyDescent="0.2">
      <c r="A1952">
        <v>20120928</v>
      </c>
      <c r="B1952">
        <v>73.8</v>
      </c>
      <c r="C1952">
        <f t="shared" si="150"/>
        <v>74.131376814348926</v>
      </c>
      <c r="D1952">
        <f t="shared" si="152"/>
        <v>73.82148738510854</v>
      </c>
      <c r="E1952">
        <f t="shared" si="151"/>
        <v>0.30988942924038554</v>
      </c>
      <c r="F1952">
        <f t="shared" si="149"/>
        <v>0.40287143831230438</v>
      </c>
      <c r="G1952">
        <f t="shared" si="148"/>
        <v>-9.2982009071918836E-2</v>
      </c>
    </row>
    <row r="1953" spans="1:7" x14ac:dyDescent="0.2">
      <c r="A1953">
        <v>20121001</v>
      </c>
      <c r="B1953">
        <v>74.05</v>
      </c>
      <c r="C1953">
        <f t="shared" si="150"/>
        <v>74.118857304449094</v>
      </c>
      <c r="D1953">
        <f t="shared" si="152"/>
        <v>73.838414245470872</v>
      </c>
      <c r="E1953">
        <f t="shared" si="151"/>
        <v>0.28044305897822142</v>
      </c>
      <c r="F1953">
        <f t="shared" si="149"/>
        <v>0.37838576244548783</v>
      </c>
      <c r="G1953">
        <f t="shared" si="148"/>
        <v>-9.7942703467266412E-2</v>
      </c>
    </row>
    <row r="1954" spans="1:7" x14ac:dyDescent="0.2">
      <c r="A1954">
        <v>20121002</v>
      </c>
      <c r="B1954">
        <v>73.75</v>
      </c>
      <c r="C1954">
        <f t="shared" si="150"/>
        <v>74.062110026841538</v>
      </c>
      <c r="D1954">
        <f t="shared" si="152"/>
        <v>73.831865042102663</v>
      </c>
      <c r="E1954">
        <f t="shared" si="151"/>
        <v>0.23024498473887434</v>
      </c>
      <c r="F1954">
        <f t="shared" si="149"/>
        <v>0.34875760690416513</v>
      </c>
      <c r="G1954">
        <f t="shared" si="148"/>
        <v>-0.11851262216529079</v>
      </c>
    </row>
    <row r="1955" spans="1:7" x14ac:dyDescent="0.2">
      <c r="A1955">
        <v>20121003</v>
      </c>
      <c r="B1955">
        <v>74.2</v>
      </c>
      <c r="C1955">
        <f t="shared" si="150"/>
        <v>74.083323868865918</v>
      </c>
      <c r="D1955">
        <f t="shared" si="152"/>
        <v>73.859134298243205</v>
      </c>
      <c r="E1955">
        <f t="shared" si="151"/>
        <v>0.22418957062271261</v>
      </c>
      <c r="F1955">
        <f t="shared" si="149"/>
        <v>0.32384399964787464</v>
      </c>
      <c r="G1955">
        <f t="shared" si="148"/>
        <v>-9.9654429025162028E-2</v>
      </c>
    </row>
    <row r="1956" spans="1:7" x14ac:dyDescent="0.2">
      <c r="A1956">
        <v>20121004</v>
      </c>
      <c r="B1956">
        <v>74.72</v>
      </c>
      <c r="C1956">
        <f t="shared" si="150"/>
        <v>74.181274042886542</v>
      </c>
      <c r="D1956">
        <f t="shared" si="152"/>
        <v>73.92290212800296</v>
      </c>
      <c r="E1956">
        <f t="shared" si="151"/>
        <v>0.25837191488358258</v>
      </c>
      <c r="F1956">
        <f t="shared" si="149"/>
        <v>0.31074958269501624</v>
      </c>
      <c r="G1956">
        <f t="shared" ref="G1956:G2019" si="153">E1956-F1956</f>
        <v>-5.2377667811433659E-2</v>
      </c>
    </row>
    <row r="1957" spans="1:7" x14ac:dyDescent="0.2">
      <c r="A1957">
        <v>20121005</v>
      </c>
      <c r="B1957">
        <v>75.13</v>
      </c>
      <c r="C1957">
        <f t="shared" si="150"/>
        <v>74.327231882442462</v>
      </c>
      <c r="D1957">
        <f t="shared" si="152"/>
        <v>74.01231678518792</v>
      </c>
      <c r="E1957">
        <f t="shared" si="151"/>
        <v>0.31491509725454137</v>
      </c>
      <c r="F1957">
        <f t="shared" ref="F1957:F2020" si="154">(E1957*(2/(9+1))+F1956*(1-(2/(9+1))))</f>
        <v>0.31158268560692126</v>
      </c>
      <c r="G1957">
        <f t="shared" si="153"/>
        <v>3.3324116476201038E-3</v>
      </c>
    </row>
    <row r="1958" spans="1:7" x14ac:dyDescent="0.2">
      <c r="A1958">
        <v>20121008</v>
      </c>
      <c r="B1958">
        <v>75.25</v>
      </c>
      <c r="C1958">
        <f t="shared" si="150"/>
        <v>74.469196208220538</v>
      </c>
      <c r="D1958">
        <f t="shared" si="152"/>
        <v>74.103997023322151</v>
      </c>
      <c r="E1958">
        <f t="shared" si="151"/>
        <v>0.36519918489838687</v>
      </c>
      <c r="F1958">
        <f t="shared" si="154"/>
        <v>0.32230598546521438</v>
      </c>
      <c r="G1958">
        <f t="shared" si="153"/>
        <v>4.2893199433172491E-2</v>
      </c>
    </row>
    <row r="1959" spans="1:7" x14ac:dyDescent="0.2">
      <c r="A1959">
        <v>20121009</v>
      </c>
      <c r="B1959">
        <v>74.14</v>
      </c>
      <c r="C1959">
        <f t="shared" si="150"/>
        <v>74.418550637725076</v>
      </c>
      <c r="D1959">
        <f t="shared" si="152"/>
        <v>74.106663910483476</v>
      </c>
      <c r="E1959">
        <f t="shared" si="151"/>
        <v>0.31188672724159971</v>
      </c>
      <c r="F1959">
        <f t="shared" si="154"/>
        <v>0.32022213382049147</v>
      </c>
      <c r="G1959">
        <f t="shared" si="153"/>
        <v>-8.3354065788917575E-3</v>
      </c>
    </row>
    <row r="1960" spans="1:7" x14ac:dyDescent="0.2">
      <c r="A1960">
        <v>20121010</v>
      </c>
      <c r="B1960">
        <v>75.42</v>
      </c>
      <c r="C1960">
        <f t="shared" si="150"/>
        <v>74.572619770382758</v>
      </c>
      <c r="D1960">
        <f t="shared" si="152"/>
        <v>74.20394806526248</v>
      </c>
      <c r="E1960">
        <f t="shared" si="151"/>
        <v>0.36867170512027769</v>
      </c>
      <c r="F1960">
        <f t="shared" si="154"/>
        <v>0.32991204808044872</v>
      </c>
      <c r="G1960">
        <f t="shared" si="153"/>
        <v>3.8759657039828976E-2</v>
      </c>
    </row>
    <row r="1961" spans="1:7" x14ac:dyDescent="0.2">
      <c r="A1961">
        <v>20121011</v>
      </c>
      <c r="B1961">
        <v>75.010000000000005</v>
      </c>
      <c r="C1961">
        <f t="shared" si="150"/>
        <v>74.639909036477718</v>
      </c>
      <c r="D1961">
        <f t="shared" si="152"/>
        <v>74.26365561598378</v>
      </c>
      <c r="E1961">
        <f t="shared" si="151"/>
        <v>0.37625342049393851</v>
      </c>
      <c r="F1961">
        <f t="shared" si="154"/>
        <v>0.33918032256314667</v>
      </c>
      <c r="G1961">
        <f t="shared" si="153"/>
        <v>3.7073097930791832E-2</v>
      </c>
    </row>
    <row r="1962" spans="1:7" x14ac:dyDescent="0.2">
      <c r="A1962">
        <v>20121012</v>
      </c>
      <c r="B1962">
        <v>75.81</v>
      </c>
      <c r="C1962">
        <f t="shared" si="150"/>
        <v>74.819923030865766</v>
      </c>
      <c r="D1962">
        <f t="shared" si="152"/>
        <v>74.378199644429429</v>
      </c>
      <c r="E1962">
        <f t="shared" si="151"/>
        <v>0.4417233864363368</v>
      </c>
      <c r="F1962">
        <f t="shared" si="154"/>
        <v>0.35968893533778473</v>
      </c>
      <c r="G1962">
        <f t="shared" si="153"/>
        <v>8.2034451098552064E-2</v>
      </c>
    </row>
    <row r="1963" spans="1:7" x14ac:dyDescent="0.2">
      <c r="A1963">
        <v>20121015</v>
      </c>
      <c r="B1963">
        <v>77.150000000000006</v>
      </c>
      <c r="C1963">
        <f t="shared" si="150"/>
        <v>75.178396410732574</v>
      </c>
      <c r="D1963">
        <f t="shared" si="152"/>
        <v>74.583518189286508</v>
      </c>
      <c r="E1963">
        <f t="shared" si="151"/>
        <v>0.59487822144606639</v>
      </c>
      <c r="F1963">
        <f t="shared" si="154"/>
        <v>0.40672679255944111</v>
      </c>
      <c r="G1963">
        <f t="shared" si="153"/>
        <v>0.18815142888662528</v>
      </c>
    </row>
    <row r="1964" spans="1:7" x14ac:dyDescent="0.2">
      <c r="A1964">
        <v>20121016</v>
      </c>
      <c r="B1964">
        <v>76.91</v>
      </c>
      <c r="C1964">
        <f t="shared" si="150"/>
        <v>75.444796962927555</v>
      </c>
      <c r="D1964">
        <f t="shared" si="152"/>
        <v>74.75585017526528</v>
      </c>
      <c r="E1964">
        <f t="shared" si="151"/>
        <v>0.68894678766227457</v>
      </c>
      <c r="F1964">
        <f t="shared" si="154"/>
        <v>0.46317079158000785</v>
      </c>
      <c r="G1964">
        <f t="shared" si="153"/>
        <v>0.22577599608226673</v>
      </c>
    </row>
    <row r="1965" spans="1:7" x14ac:dyDescent="0.2">
      <c r="A1965">
        <v>20121017</v>
      </c>
      <c r="B1965">
        <v>77.03</v>
      </c>
      <c r="C1965">
        <f t="shared" si="150"/>
        <v>75.688674353246398</v>
      </c>
      <c r="D1965">
        <f t="shared" si="152"/>
        <v>74.924305717838223</v>
      </c>
      <c r="E1965">
        <f t="shared" si="151"/>
        <v>0.76436863540817512</v>
      </c>
      <c r="F1965">
        <f t="shared" si="154"/>
        <v>0.52341036034564137</v>
      </c>
      <c r="G1965">
        <f t="shared" si="153"/>
        <v>0.24095827506253376</v>
      </c>
    </row>
    <row r="1966" spans="1:7" x14ac:dyDescent="0.2">
      <c r="A1966">
        <v>20121018</v>
      </c>
      <c r="B1966">
        <v>76.56</v>
      </c>
      <c r="C1966">
        <f t="shared" si="150"/>
        <v>75.822724452746954</v>
      </c>
      <c r="D1966">
        <f t="shared" si="152"/>
        <v>75.045468257257625</v>
      </c>
      <c r="E1966">
        <f t="shared" si="151"/>
        <v>0.77725619548932912</v>
      </c>
      <c r="F1966">
        <f t="shared" si="154"/>
        <v>0.57417952737437894</v>
      </c>
      <c r="G1966">
        <f t="shared" si="153"/>
        <v>0.20307666811495018</v>
      </c>
    </row>
    <row r="1967" spans="1:7" x14ac:dyDescent="0.2">
      <c r="A1967">
        <v>20121019</v>
      </c>
      <c r="B1967">
        <v>75.62</v>
      </c>
      <c r="C1967">
        <f t="shared" si="150"/>
        <v>75.791536075401268</v>
      </c>
      <c r="D1967">
        <f t="shared" si="152"/>
        <v>75.088026164127442</v>
      </c>
      <c r="E1967">
        <f t="shared" si="151"/>
        <v>0.70350991127382656</v>
      </c>
      <c r="F1967">
        <f t="shared" si="154"/>
        <v>0.60004560415426855</v>
      </c>
      <c r="G1967">
        <f t="shared" si="153"/>
        <v>0.10346430711955801</v>
      </c>
    </row>
    <row r="1968" spans="1:7" x14ac:dyDescent="0.2">
      <c r="A1968">
        <v>20121022</v>
      </c>
      <c r="B1968">
        <v>75.650000000000006</v>
      </c>
      <c r="C1968">
        <f t="shared" si="150"/>
        <v>75.769761294570301</v>
      </c>
      <c r="D1968">
        <f t="shared" si="152"/>
        <v>75.129653855673553</v>
      </c>
      <c r="E1968">
        <f t="shared" si="151"/>
        <v>0.6401074388967487</v>
      </c>
      <c r="F1968">
        <f t="shared" si="154"/>
        <v>0.60805797110276461</v>
      </c>
      <c r="G1968">
        <f t="shared" si="153"/>
        <v>3.2049467793984099E-2</v>
      </c>
    </row>
    <row r="1969" spans="1:7" x14ac:dyDescent="0.2">
      <c r="A1969">
        <v>20121023</v>
      </c>
      <c r="B1969">
        <v>74.760000000000005</v>
      </c>
      <c r="C1969">
        <f t="shared" si="150"/>
        <v>75.614413403097942</v>
      </c>
      <c r="D1969">
        <f t="shared" si="152"/>
        <v>75.102272088586616</v>
      </c>
      <c r="E1969">
        <f t="shared" si="151"/>
        <v>0.51214131451132516</v>
      </c>
      <c r="F1969">
        <f t="shared" si="154"/>
        <v>0.58887463978447674</v>
      </c>
      <c r="G1969">
        <f t="shared" si="153"/>
        <v>-7.6733325273151576E-2</v>
      </c>
    </row>
    <row r="1970" spans="1:7" x14ac:dyDescent="0.2">
      <c r="A1970">
        <v>20121024</v>
      </c>
      <c r="B1970">
        <v>74.819999999999993</v>
      </c>
      <c r="C1970">
        <f t="shared" si="150"/>
        <v>75.492195956467484</v>
      </c>
      <c r="D1970">
        <f t="shared" si="152"/>
        <v>75.081363044987611</v>
      </c>
      <c r="E1970">
        <f t="shared" si="151"/>
        <v>0.41083291147987211</v>
      </c>
      <c r="F1970">
        <f t="shared" si="154"/>
        <v>0.55326629412355588</v>
      </c>
      <c r="G1970">
        <f t="shared" si="153"/>
        <v>-0.14243338264368377</v>
      </c>
    </row>
    <row r="1971" spans="1:7" x14ac:dyDescent="0.2">
      <c r="A1971">
        <v>20121025</v>
      </c>
      <c r="B1971">
        <v>75.319999999999993</v>
      </c>
      <c r="C1971">
        <f t="shared" si="150"/>
        <v>75.465704270857103</v>
      </c>
      <c r="D1971">
        <f t="shared" si="152"/>
        <v>75.099039856470014</v>
      </c>
      <c r="E1971">
        <f t="shared" si="151"/>
        <v>0.3666644143870883</v>
      </c>
      <c r="F1971">
        <f t="shared" si="154"/>
        <v>0.51594591817626234</v>
      </c>
      <c r="G1971">
        <f t="shared" si="153"/>
        <v>-0.14928150378917404</v>
      </c>
    </row>
    <row r="1972" spans="1:7" x14ac:dyDescent="0.2">
      <c r="A1972">
        <v>20121026</v>
      </c>
      <c r="B1972">
        <v>75.11</v>
      </c>
      <c r="C1972">
        <f t="shared" si="150"/>
        <v>75.41098053687908</v>
      </c>
      <c r="D1972">
        <f t="shared" si="152"/>
        <v>75.09985171895373</v>
      </c>
      <c r="E1972">
        <f t="shared" si="151"/>
        <v>0.31112881792535063</v>
      </c>
      <c r="F1972">
        <f t="shared" si="154"/>
        <v>0.47498249812608007</v>
      </c>
      <c r="G1972">
        <f t="shared" si="153"/>
        <v>-0.16385368020072943</v>
      </c>
    </row>
    <row r="1973" spans="1:7" x14ac:dyDescent="0.2">
      <c r="A1973">
        <v>20121031</v>
      </c>
      <c r="B1973">
        <v>75.02</v>
      </c>
      <c r="C1973">
        <f t="shared" si="150"/>
        <v>75.350829685051522</v>
      </c>
      <c r="D1973">
        <f t="shared" si="152"/>
        <v>75.093936776809002</v>
      </c>
      <c r="E1973">
        <f t="shared" si="151"/>
        <v>0.25689290824251998</v>
      </c>
      <c r="F1973">
        <f t="shared" si="154"/>
        <v>0.43136458014936807</v>
      </c>
      <c r="G1973">
        <f t="shared" si="153"/>
        <v>-0.17447167190684809</v>
      </c>
    </row>
    <row r="1974" spans="1:7" x14ac:dyDescent="0.2">
      <c r="A1974">
        <v>20121101</v>
      </c>
      <c r="B1974">
        <v>73.45</v>
      </c>
      <c r="C1974">
        <f t="shared" si="150"/>
        <v>75.058394348889749</v>
      </c>
      <c r="D1974">
        <f t="shared" si="152"/>
        <v>74.972163682230558</v>
      </c>
      <c r="E1974">
        <f t="shared" si="151"/>
        <v>8.6230666659190547E-2</v>
      </c>
      <c r="F1974">
        <f t="shared" si="154"/>
        <v>0.3623377974513326</v>
      </c>
      <c r="G1974">
        <f t="shared" si="153"/>
        <v>-0.27610713079214205</v>
      </c>
    </row>
    <row r="1975" spans="1:7" x14ac:dyDescent="0.2">
      <c r="A1975">
        <v>20121102</v>
      </c>
      <c r="B1975">
        <v>72.77</v>
      </c>
      <c r="C1975">
        <f t="shared" si="150"/>
        <v>74.706333679829783</v>
      </c>
      <c r="D1975">
        <f t="shared" si="152"/>
        <v>74.809040446509783</v>
      </c>
      <c r="E1975">
        <f t="shared" si="151"/>
        <v>-0.10270676668000078</v>
      </c>
      <c r="F1975">
        <f t="shared" si="154"/>
        <v>0.26932888462506593</v>
      </c>
      <c r="G1975">
        <f t="shared" si="153"/>
        <v>-0.37203565130506672</v>
      </c>
    </row>
    <row r="1976" spans="1:7" x14ac:dyDescent="0.2">
      <c r="A1976">
        <v>20121105</v>
      </c>
      <c r="B1976">
        <v>73.14</v>
      </c>
      <c r="C1976">
        <f t="shared" si="150"/>
        <v>74.46535926754828</v>
      </c>
      <c r="D1976">
        <f t="shared" si="152"/>
        <v>74.685407820842386</v>
      </c>
      <c r="E1976">
        <f t="shared" si="151"/>
        <v>-0.22004855329410589</v>
      </c>
      <c r="F1976">
        <f t="shared" si="154"/>
        <v>0.17145339704123158</v>
      </c>
      <c r="G1976">
        <f t="shared" si="153"/>
        <v>-0.39150195033533747</v>
      </c>
    </row>
    <row r="1977" spans="1:7" x14ac:dyDescent="0.2">
      <c r="A1977">
        <v>20121106</v>
      </c>
      <c r="B1977">
        <v>73.760000000000005</v>
      </c>
      <c r="C1977">
        <f t="shared" si="150"/>
        <v>74.356842457156233</v>
      </c>
      <c r="D1977">
        <f t="shared" si="152"/>
        <v>74.616859093372582</v>
      </c>
      <c r="E1977">
        <f t="shared" si="151"/>
        <v>-0.26001663621634918</v>
      </c>
      <c r="F1977">
        <f t="shared" si="154"/>
        <v>8.5159390389715428E-2</v>
      </c>
      <c r="G1977">
        <f t="shared" si="153"/>
        <v>-0.34517602660606461</v>
      </c>
    </row>
    <row r="1978" spans="1:7" x14ac:dyDescent="0.2">
      <c r="A1978">
        <v>20121107</v>
      </c>
      <c r="B1978">
        <v>73.11</v>
      </c>
      <c r="C1978">
        <f t="shared" si="150"/>
        <v>74.165020540670653</v>
      </c>
      <c r="D1978">
        <f t="shared" si="152"/>
        <v>74.505239901270912</v>
      </c>
      <c r="E1978">
        <f t="shared" si="151"/>
        <v>-0.34021936060025837</v>
      </c>
      <c r="F1978">
        <f t="shared" si="154"/>
        <v>8.364019172066306E-5</v>
      </c>
      <c r="G1978">
        <f t="shared" si="153"/>
        <v>-0.34030300079197906</v>
      </c>
    </row>
    <row r="1979" spans="1:7" x14ac:dyDescent="0.2">
      <c r="A1979">
        <v>20121108</v>
      </c>
      <c r="B1979">
        <v>72.48</v>
      </c>
      <c r="C1979">
        <f t="shared" si="150"/>
        <v>73.905786611336708</v>
      </c>
      <c r="D1979">
        <f t="shared" si="152"/>
        <v>74.355222130806396</v>
      </c>
      <c r="E1979">
        <f t="shared" si="151"/>
        <v>-0.44943551946968796</v>
      </c>
      <c r="F1979">
        <f t="shared" si="154"/>
        <v>-8.9820191740561064E-2</v>
      </c>
      <c r="G1979">
        <f t="shared" si="153"/>
        <v>-0.35961532772912691</v>
      </c>
    </row>
    <row r="1980" spans="1:7" x14ac:dyDescent="0.2">
      <c r="A1980">
        <v>20121109</v>
      </c>
      <c r="B1980">
        <v>72.31</v>
      </c>
      <c r="C1980">
        <f t="shared" si="150"/>
        <v>73.660280978823366</v>
      </c>
      <c r="D1980">
        <f t="shared" si="152"/>
        <v>74.2037241951911</v>
      </c>
      <c r="E1980">
        <f t="shared" si="151"/>
        <v>-0.54344321636773429</v>
      </c>
      <c r="F1980">
        <f t="shared" si="154"/>
        <v>-0.18054479666599571</v>
      </c>
      <c r="G1980">
        <f t="shared" si="153"/>
        <v>-0.36289841970173858</v>
      </c>
    </row>
    <row r="1981" spans="1:7" x14ac:dyDescent="0.2">
      <c r="A1981">
        <v>20121112</v>
      </c>
      <c r="B1981">
        <v>72.48</v>
      </c>
      <c r="C1981">
        <f t="shared" si="150"/>
        <v>73.478699289773616</v>
      </c>
      <c r="D1981">
        <f t="shared" si="152"/>
        <v>74.076040921473236</v>
      </c>
      <c r="E1981">
        <f t="shared" si="151"/>
        <v>-0.59734163169962073</v>
      </c>
      <c r="F1981">
        <f t="shared" si="154"/>
        <v>-0.26390416367272074</v>
      </c>
      <c r="G1981">
        <f t="shared" si="153"/>
        <v>-0.3334374680269</v>
      </c>
    </row>
    <row r="1982" spans="1:7" x14ac:dyDescent="0.2">
      <c r="A1982">
        <v>20121113</v>
      </c>
      <c r="B1982">
        <v>71.81</v>
      </c>
      <c r="C1982">
        <f t="shared" si="150"/>
        <v>73.221976322116134</v>
      </c>
      <c r="D1982">
        <f t="shared" si="152"/>
        <v>73.908186038401141</v>
      </c>
      <c r="E1982">
        <f t="shared" si="151"/>
        <v>-0.68620971628500627</v>
      </c>
      <c r="F1982">
        <f t="shared" si="154"/>
        <v>-0.34836527419517782</v>
      </c>
      <c r="G1982">
        <f t="shared" si="153"/>
        <v>-0.33784444208982845</v>
      </c>
    </row>
    <row r="1983" spans="1:7" x14ac:dyDescent="0.2">
      <c r="A1983">
        <v>20121114</v>
      </c>
      <c r="B1983">
        <v>71.31</v>
      </c>
      <c r="C1983">
        <f t="shared" si="150"/>
        <v>72.927826118713654</v>
      </c>
      <c r="D1983">
        <f t="shared" si="152"/>
        <v>73.715727813334382</v>
      </c>
      <c r="E1983">
        <f t="shared" si="151"/>
        <v>-0.78790169462072868</v>
      </c>
      <c r="F1983">
        <f t="shared" si="154"/>
        <v>-0.43627255828028799</v>
      </c>
      <c r="G1983">
        <f t="shared" si="153"/>
        <v>-0.35162913634044068</v>
      </c>
    </row>
    <row r="1984" spans="1:7" x14ac:dyDescent="0.2">
      <c r="A1984">
        <v>20121115</v>
      </c>
      <c r="B1984">
        <v>68.72</v>
      </c>
      <c r="C1984">
        <f t="shared" si="150"/>
        <v>72.280468254296167</v>
      </c>
      <c r="D1984">
        <f t="shared" si="152"/>
        <v>73.345673901235529</v>
      </c>
      <c r="E1984">
        <f t="shared" si="151"/>
        <v>-1.0652056469393614</v>
      </c>
      <c r="F1984">
        <f t="shared" si="154"/>
        <v>-0.56205917601210276</v>
      </c>
      <c r="G1984">
        <f t="shared" si="153"/>
        <v>-0.50314647092725862</v>
      </c>
    </row>
    <row r="1985" spans="1:7" x14ac:dyDescent="0.2">
      <c r="A1985">
        <v>20121116</v>
      </c>
      <c r="B1985">
        <v>68.03</v>
      </c>
      <c r="C1985">
        <f t="shared" si="150"/>
        <v>71.626550061327521</v>
      </c>
      <c r="D1985">
        <f t="shared" si="152"/>
        <v>72.951920278921776</v>
      </c>
      <c r="E1985">
        <f t="shared" si="151"/>
        <v>-1.325370217594255</v>
      </c>
      <c r="F1985">
        <f t="shared" si="154"/>
        <v>-0.71472138432853316</v>
      </c>
      <c r="G1985">
        <f t="shared" si="153"/>
        <v>-0.61064883326572184</v>
      </c>
    </row>
    <row r="1986" spans="1:7" x14ac:dyDescent="0.2">
      <c r="A1986">
        <v>20121119</v>
      </c>
      <c r="B1986">
        <v>69.02</v>
      </c>
      <c r="C1986">
        <f t="shared" si="150"/>
        <v>71.225542359584821</v>
      </c>
      <c r="D1986">
        <f t="shared" si="152"/>
        <v>72.660666924927568</v>
      </c>
      <c r="E1986">
        <f t="shared" si="151"/>
        <v>-1.4351245653427469</v>
      </c>
      <c r="F1986">
        <f t="shared" si="154"/>
        <v>-0.85880202053137589</v>
      </c>
      <c r="G1986">
        <f t="shared" si="153"/>
        <v>-0.57632254481137102</v>
      </c>
    </row>
    <row r="1987" spans="1:7" x14ac:dyDescent="0.2">
      <c r="A1987">
        <v>20121120</v>
      </c>
      <c r="B1987">
        <v>69</v>
      </c>
      <c r="C1987">
        <f t="shared" si="150"/>
        <v>70.883151227341003</v>
      </c>
      <c r="D1987">
        <f t="shared" si="152"/>
        <v>72.389506411969975</v>
      </c>
      <c r="E1987">
        <f t="shared" si="151"/>
        <v>-1.5063551846289727</v>
      </c>
      <c r="F1987">
        <f t="shared" si="154"/>
        <v>-0.98831265335089524</v>
      </c>
      <c r="G1987">
        <f t="shared" si="153"/>
        <v>-0.51804253127807742</v>
      </c>
    </row>
    <row r="1988" spans="1:7" x14ac:dyDescent="0.2">
      <c r="A1988">
        <v>20121121</v>
      </c>
      <c r="B1988">
        <v>68.89</v>
      </c>
      <c r="C1988">
        <f t="shared" si="150"/>
        <v>70.576512576980846</v>
      </c>
      <c r="D1988">
        <f t="shared" si="152"/>
        <v>72.130283714787012</v>
      </c>
      <c r="E1988">
        <f t="shared" si="151"/>
        <v>-1.5537711378061658</v>
      </c>
      <c r="F1988">
        <f t="shared" si="154"/>
        <v>-1.1014043502419493</v>
      </c>
      <c r="G1988">
        <f t="shared" si="153"/>
        <v>-0.45236678756421655</v>
      </c>
    </row>
    <row r="1989" spans="1:7" x14ac:dyDescent="0.2">
      <c r="A1989">
        <v>20121123</v>
      </c>
      <c r="B1989">
        <v>70.2</v>
      </c>
      <c r="C1989">
        <f t="shared" si="150"/>
        <v>70.518587565137636</v>
      </c>
      <c r="D1989">
        <f t="shared" si="152"/>
        <v>71.987299735913908</v>
      </c>
      <c r="E1989">
        <f t="shared" si="151"/>
        <v>-1.4687121707762714</v>
      </c>
      <c r="F1989">
        <f t="shared" si="154"/>
        <v>-1.1748659143488138</v>
      </c>
      <c r="G1989">
        <f t="shared" si="153"/>
        <v>-0.29384625642745754</v>
      </c>
    </row>
    <row r="1990" spans="1:7" x14ac:dyDescent="0.2">
      <c r="A1990">
        <v>20121126</v>
      </c>
      <c r="B1990">
        <v>69.91</v>
      </c>
      <c r="C1990">
        <f t="shared" si="150"/>
        <v>70.42495870896262</v>
      </c>
      <c r="D1990">
        <f t="shared" si="152"/>
        <v>71.833425681401764</v>
      </c>
      <c r="E1990">
        <f t="shared" si="151"/>
        <v>-1.4084669724391432</v>
      </c>
      <c r="F1990">
        <f t="shared" si="154"/>
        <v>-1.2215861259668797</v>
      </c>
      <c r="G1990">
        <f t="shared" si="153"/>
        <v>-0.18688084647226355</v>
      </c>
    </row>
    <row r="1991" spans="1:7" x14ac:dyDescent="0.2">
      <c r="A1991">
        <v>20121127</v>
      </c>
      <c r="B1991">
        <v>69.5</v>
      </c>
      <c r="C1991">
        <f t="shared" si="150"/>
        <v>70.282657369122219</v>
      </c>
      <c r="D1991">
        <f t="shared" si="152"/>
        <v>71.660579334631265</v>
      </c>
      <c r="E1991">
        <f t="shared" si="151"/>
        <v>-1.3779219655090458</v>
      </c>
      <c r="F1991">
        <f t="shared" si="154"/>
        <v>-1.252853293875313</v>
      </c>
      <c r="G1991">
        <f t="shared" si="153"/>
        <v>-0.12506867163373281</v>
      </c>
    </row>
    <row r="1992" spans="1:7" x14ac:dyDescent="0.2">
      <c r="A1992">
        <v>20121128</v>
      </c>
      <c r="B1992">
        <v>70.56</v>
      </c>
      <c r="C1992">
        <f t="shared" si="150"/>
        <v>70.325325466180345</v>
      </c>
      <c r="D1992">
        <f t="shared" si="152"/>
        <v>71.579054939473394</v>
      </c>
      <c r="E1992">
        <f t="shared" si="151"/>
        <v>-1.2537294732930491</v>
      </c>
      <c r="F1992">
        <f t="shared" si="154"/>
        <v>-1.2530285297588604</v>
      </c>
      <c r="G1992">
        <f t="shared" si="153"/>
        <v>-7.009435341887027E-4</v>
      </c>
    </row>
    <row r="1993" spans="1:7" x14ac:dyDescent="0.2">
      <c r="A1993">
        <v>20121129</v>
      </c>
      <c r="B1993">
        <v>70.83</v>
      </c>
      <c r="C1993">
        <f t="shared" si="150"/>
        <v>70.402967702152594</v>
      </c>
      <c r="D1993">
        <f t="shared" si="152"/>
        <v>71.523569388401299</v>
      </c>
      <c r="E1993">
        <f t="shared" si="151"/>
        <v>-1.1206016862487047</v>
      </c>
      <c r="F1993">
        <f t="shared" si="154"/>
        <v>-1.2265431610568291</v>
      </c>
      <c r="G1993">
        <f t="shared" si="153"/>
        <v>0.10594147480812444</v>
      </c>
    </row>
    <row r="1994" spans="1:7" x14ac:dyDescent="0.2">
      <c r="A1994">
        <v>20121130</v>
      </c>
      <c r="B1994">
        <v>72.02</v>
      </c>
      <c r="C1994">
        <f t="shared" si="150"/>
        <v>70.651741901821424</v>
      </c>
      <c r="D1994">
        <f t="shared" si="152"/>
        <v>71.560342026297505</v>
      </c>
      <c r="E1994">
        <f t="shared" si="151"/>
        <v>-0.90860012447608085</v>
      </c>
      <c r="F1994">
        <f t="shared" si="154"/>
        <v>-1.1629545537406796</v>
      </c>
      <c r="G1994">
        <f t="shared" si="153"/>
        <v>0.25435442926459872</v>
      </c>
    </row>
    <row r="1995" spans="1:7" x14ac:dyDescent="0.2">
      <c r="A1995">
        <v>20121203</v>
      </c>
      <c r="B1995">
        <v>71.34</v>
      </c>
      <c r="C1995">
        <f t="shared" si="150"/>
        <v>70.757627763079668</v>
      </c>
      <c r="D1995">
        <f t="shared" si="152"/>
        <v>71.544020394719908</v>
      </c>
      <c r="E1995">
        <f t="shared" si="151"/>
        <v>-0.78639263164023987</v>
      </c>
      <c r="F1995">
        <f t="shared" si="154"/>
        <v>-1.0876421693205918</v>
      </c>
      <c r="G1995">
        <f t="shared" si="153"/>
        <v>0.3012495376803519</v>
      </c>
    </row>
    <row r="1996" spans="1:7" x14ac:dyDescent="0.2">
      <c r="A1996">
        <v>20121204</v>
      </c>
      <c r="B1996">
        <v>72.12</v>
      </c>
      <c r="C1996">
        <f t="shared" si="150"/>
        <v>70.967223491836648</v>
      </c>
      <c r="D1996">
        <f t="shared" si="152"/>
        <v>71.586685550666573</v>
      </c>
      <c r="E1996">
        <f t="shared" si="151"/>
        <v>-0.61946205882992444</v>
      </c>
      <c r="F1996">
        <f t="shared" si="154"/>
        <v>-0.99400614722245828</v>
      </c>
      <c r="G1996">
        <f t="shared" si="153"/>
        <v>0.37454408839253384</v>
      </c>
    </row>
    <row r="1997" spans="1:7" x14ac:dyDescent="0.2">
      <c r="A1997">
        <v>20121205</v>
      </c>
      <c r="B1997">
        <v>71.650000000000006</v>
      </c>
      <c r="C1997">
        <f t="shared" si="150"/>
        <v>71.072266031554094</v>
      </c>
      <c r="D1997">
        <f t="shared" si="152"/>
        <v>71.591375509876457</v>
      </c>
      <c r="E1997">
        <f t="shared" si="151"/>
        <v>-0.51910947832236332</v>
      </c>
      <c r="F1997">
        <f t="shared" si="154"/>
        <v>-0.89902681344243929</v>
      </c>
      <c r="G1997">
        <f t="shared" si="153"/>
        <v>0.37991733512007597</v>
      </c>
    </row>
    <row r="1998" spans="1:7" x14ac:dyDescent="0.2">
      <c r="A1998">
        <v>20121206</v>
      </c>
      <c r="B1998">
        <v>71.59</v>
      </c>
      <c r="C1998">
        <f t="shared" si="150"/>
        <v>71.151917411314997</v>
      </c>
      <c r="D1998">
        <f t="shared" si="152"/>
        <v>71.591273620255976</v>
      </c>
      <c r="E1998">
        <f t="shared" si="151"/>
        <v>-0.43935620894097838</v>
      </c>
      <c r="F1998">
        <f t="shared" si="154"/>
        <v>-0.80709269254214722</v>
      </c>
      <c r="G1998">
        <f t="shared" si="153"/>
        <v>0.36773648360116884</v>
      </c>
    </row>
    <row r="1999" spans="1:7" x14ac:dyDescent="0.2">
      <c r="A1999">
        <v>20121207</v>
      </c>
      <c r="B1999">
        <v>72.290000000000006</v>
      </c>
      <c r="C1999">
        <f t="shared" ref="C1999:C2062" si="155">(B1999*(2/(12+1))+C1998*(1-(2/(12+1))))</f>
        <v>71.32700704034346</v>
      </c>
      <c r="D1999">
        <f t="shared" si="152"/>
        <v>71.643031129866642</v>
      </c>
      <c r="E1999">
        <f t="shared" si="151"/>
        <v>-0.31602408952318228</v>
      </c>
      <c r="F1999">
        <f t="shared" si="154"/>
        <v>-0.70887897193835436</v>
      </c>
      <c r="G1999">
        <f t="shared" si="153"/>
        <v>0.39285488241517208</v>
      </c>
    </row>
    <row r="2000" spans="1:7" x14ac:dyDescent="0.2">
      <c r="A2000">
        <v>20121210</v>
      </c>
      <c r="B2000">
        <v>72.150000000000006</v>
      </c>
      <c r="C2000">
        <f t="shared" si="155"/>
        <v>71.453621341829091</v>
      </c>
      <c r="D2000">
        <f t="shared" si="152"/>
        <v>71.680584379506158</v>
      </c>
      <c r="E2000">
        <f t="shared" si="151"/>
        <v>-0.22696303767706638</v>
      </c>
      <c r="F2000">
        <f t="shared" si="154"/>
        <v>-0.61249578508609681</v>
      </c>
      <c r="G2000">
        <f t="shared" si="153"/>
        <v>0.38553274740903043</v>
      </c>
    </row>
    <row r="2001" spans="1:7" x14ac:dyDescent="0.2">
      <c r="A2001">
        <v>20121211</v>
      </c>
      <c r="B2001">
        <v>70.89</v>
      </c>
      <c r="C2001">
        <f t="shared" si="155"/>
        <v>71.366910366163083</v>
      </c>
      <c r="D2001">
        <f t="shared" si="152"/>
        <v>71.622022573616817</v>
      </c>
      <c r="E2001">
        <f t="shared" si="151"/>
        <v>-0.25511220745373464</v>
      </c>
      <c r="F2001">
        <f t="shared" si="154"/>
        <v>-0.54101906955962442</v>
      </c>
      <c r="G2001">
        <f t="shared" si="153"/>
        <v>0.28590686210588978</v>
      </c>
    </row>
    <row r="2002" spans="1:7" x14ac:dyDescent="0.2">
      <c r="A2002">
        <v>20121212</v>
      </c>
      <c r="B2002">
        <v>68.94</v>
      </c>
      <c r="C2002">
        <f t="shared" si="155"/>
        <v>70.993539540599528</v>
      </c>
      <c r="D2002">
        <f t="shared" si="152"/>
        <v>71.423354234830384</v>
      </c>
      <c r="E2002">
        <f t="shared" si="151"/>
        <v>-0.42981469423085628</v>
      </c>
      <c r="F2002">
        <f t="shared" si="154"/>
        <v>-0.51877819449387086</v>
      </c>
      <c r="G2002">
        <f t="shared" si="153"/>
        <v>8.8963500263014583E-2</v>
      </c>
    </row>
    <row r="2003" spans="1:7" x14ac:dyDescent="0.2">
      <c r="A2003">
        <v>20121213</v>
      </c>
      <c r="B2003">
        <v>69.040000000000006</v>
      </c>
      <c r="C2003">
        <f t="shared" si="155"/>
        <v>70.692994995891908</v>
      </c>
      <c r="D2003">
        <f t="shared" si="152"/>
        <v>71.246809476694793</v>
      </c>
      <c r="E2003">
        <f t="shared" si="151"/>
        <v>-0.55381448080288465</v>
      </c>
      <c r="F2003">
        <f t="shared" si="154"/>
        <v>-0.52578545175567371</v>
      </c>
      <c r="G2003">
        <f t="shared" si="153"/>
        <v>-2.802902904721094E-2</v>
      </c>
    </row>
    <row r="2004" spans="1:7" x14ac:dyDescent="0.2">
      <c r="A2004">
        <v>20121214</v>
      </c>
      <c r="B2004">
        <v>68.75</v>
      </c>
      <c r="C2004">
        <f t="shared" si="155"/>
        <v>70.394072688831614</v>
      </c>
      <c r="D2004">
        <f t="shared" si="152"/>
        <v>71.061860626569256</v>
      </c>
      <c r="E2004">
        <f t="shared" si="151"/>
        <v>-0.66778793773764278</v>
      </c>
      <c r="F2004">
        <f t="shared" si="154"/>
        <v>-0.55418594895206752</v>
      </c>
      <c r="G2004">
        <f t="shared" si="153"/>
        <v>-0.11360198878557526</v>
      </c>
    </row>
    <row r="2005" spans="1:7" x14ac:dyDescent="0.2">
      <c r="A2005">
        <v>20121217</v>
      </c>
      <c r="B2005">
        <v>69.2</v>
      </c>
      <c r="C2005">
        <f t="shared" si="155"/>
        <v>70.210369198242134</v>
      </c>
      <c r="D2005">
        <f t="shared" si="152"/>
        <v>70.923945024601167</v>
      </c>
      <c r="E2005">
        <f t="shared" si="151"/>
        <v>-0.71357582635903327</v>
      </c>
      <c r="F2005">
        <f t="shared" si="154"/>
        <v>-0.58606392443346067</v>
      </c>
      <c r="G2005">
        <f t="shared" si="153"/>
        <v>-0.1275119019255726</v>
      </c>
    </row>
    <row r="2006" spans="1:7" x14ac:dyDescent="0.2">
      <c r="A2006">
        <v>20121218</v>
      </c>
      <c r="B2006">
        <v>69.5</v>
      </c>
      <c r="C2006">
        <f t="shared" si="155"/>
        <v>70.101081629281808</v>
      </c>
      <c r="D2006">
        <f t="shared" si="152"/>
        <v>70.818467615371461</v>
      </c>
      <c r="E2006">
        <f t="shared" si="151"/>
        <v>-0.71738598608965276</v>
      </c>
      <c r="F2006">
        <f t="shared" si="154"/>
        <v>-0.61232833676469911</v>
      </c>
      <c r="G2006">
        <f t="shared" si="153"/>
        <v>-0.10505764932495365</v>
      </c>
    </row>
    <row r="2007" spans="1:7" x14ac:dyDescent="0.2">
      <c r="A2007">
        <v>20121219</v>
      </c>
      <c r="B2007">
        <v>68.52</v>
      </c>
      <c r="C2007">
        <f t="shared" si="155"/>
        <v>69.857838301699985</v>
      </c>
      <c r="D2007">
        <f t="shared" si="152"/>
        <v>70.648210754973576</v>
      </c>
      <c r="E2007">
        <f t="shared" si="151"/>
        <v>-0.79037245327359074</v>
      </c>
      <c r="F2007">
        <f t="shared" si="154"/>
        <v>-0.6479371600664775</v>
      </c>
      <c r="G2007">
        <f t="shared" si="153"/>
        <v>-0.14243529320711323</v>
      </c>
    </row>
    <row r="2008" spans="1:7" x14ac:dyDescent="0.2">
      <c r="A2008">
        <v>20121220</v>
      </c>
      <c r="B2008">
        <v>69</v>
      </c>
      <c r="C2008">
        <f t="shared" si="155"/>
        <v>69.725863178361521</v>
      </c>
      <c r="D2008">
        <f t="shared" si="152"/>
        <v>70.526121069419986</v>
      </c>
      <c r="E2008">
        <f t="shared" si="151"/>
        <v>-0.80025789105846457</v>
      </c>
      <c r="F2008">
        <f t="shared" si="154"/>
        <v>-0.67840130626487494</v>
      </c>
      <c r="G2008">
        <f t="shared" si="153"/>
        <v>-0.12185658479358963</v>
      </c>
    </row>
    <row r="2009" spans="1:7" x14ac:dyDescent="0.2">
      <c r="A2009">
        <v>20121221</v>
      </c>
      <c r="B2009">
        <v>68.650000000000006</v>
      </c>
      <c r="C2009">
        <f t="shared" si="155"/>
        <v>69.5603457663059</v>
      </c>
      <c r="D2009">
        <f t="shared" si="152"/>
        <v>70.38714913835183</v>
      </c>
      <c r="E2009">
        <f t="shared" si="151"/>
        <v>-0.82680337204593002</v>
      </c>
      <c r="F2009">
        <f t="shared" si="154"/>
        <v>-0.708081719421086</v>
      </c>
      <c r="G2009">
        <f t="shared" si="153"/>
        <v>-0.11872165262484402</v>
      </c>
    </row>
    <row r="2010" spans="1:7" x14ac:dyDescent="0.2">
      <c r="A2010">
        <v>20121224</v>
      </c>
      <c r="B2010">
        <v>68.569999999999993</v>
      </c>
      <c r="C2010">
        <f t="shared" si="155"/>
        <v>69.40798487918191</v>
      </c>
      <c r="D2010">
        <f t="shared" si="152"/>
        <v>70.252545498473921</v>
      </c>
      <c r="E2010">
        <f t="shared" si="151"/>
        <v>-0.84456061929201098</v>
      </c>
      <c r="F2010">
        <f t="shared" si="154"/>
        <v>-0.73537749939527108</v>
      </c>
      <c r="G2010">
        <f t="shared" si="153"/>
        <v>-0.1091831198967399</v>
      </c>
    </row>
    <row r="2011" spans="1:7" x14ac:dyDescent="0.2">
      <c r="A2011">
        <v>20121226</v>
      </c>
      <c r="B2011">
        <v>67.989999999999995</v>
      </c>
      <c r="C2011">
        <f t="shared" si="155"/>
        <v>69.189833359307769</v>
      </c>
      <c r="D2011">
        <f t="shared" si="152"/>
        <v>70.084949535624006</v>
      </c>
      <c r="E2011">
        <f t="shared" si="151"/>
        <v>-0.89511617631623608</v>
      </c>
      <c r="F2011">
        <f t="shared" si="154"/>
        <v>-0.76732523477946413</v>
      </c>
      <c r="G2011">
        <f t="shared" si="153"/>
        <v>-0.12779094153677195</v>
      </c>
    </row>
    <row r="2012" spans="1:7" x14ac:dyDescent="0.2">
      <c r="A2012">
        <v>20121227</v>
      </c>
      <c r="B2012">
        <v>68.19</v>
      </c>
      <c r="C2012">
        <f t="shared" si="155"/>
        <v>69.036012842491189</v>
      </c>
      <c r="D2012">
        <f t="shared" si="152"/>
        <v>69.944582903355567</v>
      </c>
      <c r="E2012">
        <f t="shared" ref="E2012:E2075" si="156">C2012-D2012</f>
        <v>-0.90857006086437764</v>
      </c>
      <c r="F2012">
        <f t="shared" si="154"/>
        <v>-0.79557419999644685</v>
      </c>
      <c r="G2012">
        <f t="shared" si="153"/>
        <v>-0.11299586086793079</v>
      </c>
    </row>
    <row r="2013" spans="1:7" x14ac:dyDescent="0.2">
      <c r="A2013">
        <v>20121228</v>
      </c>
      <c r="B2013">
        <v>67.61</v>
      </c>
      <c r="C2013">
        <f t="shared" si="155"/>
        <v>68.816626251338704</v>
      </c>
      <c r="D2013">
        <f t="shared" ref="D2013:D2076" si="157">B2013*(2/(26+1)) + D2012*(1-(2/(26+1)))</f>
        <v>69.771650836440344</v>
      </c>
      <c r="E2013">
        <f t="shared" si="156"/>
        <v>-0.9550245851016399</v>
      </c>
      <c r="F2013">
        <f t="shared" si="154"/>
        <v>-0.82746427701748548</v>
      </c>
      <c r="G2013">
        <f t="shared" si="153"/>
        <v>-0.12756030808415442</v>
      </c>
    </row>
    <row r="2014" spans="1:7" x14ac:dyDescent="0.2">
      <c r="A2014">
        <v>20121231</v>
      </c>
      <c r="B2014">
        <v>68.23</v>
      </c>
      <c r="C2014">
        <f t="shared" si="155"/>
        <v>68.726376058825053</v>
      </c>
      <c r="D2014">
        <f t="shared" si="157"/>
        <v>69.657454478185514</v>
      </c>
      <c r="E2014">
        <f t="shared" si="156"/>
        <v>-0.93107841936046043</v>
      </c>
      <c r="F2014">
        <f t="shared" si="154"/>
        <v>-0.84818710548608056</v>
      </c>
      <c r="G2014">
        <f t="shared" si="153"/>
        <v>-8.2891313874379868E-2</v>
      </c>
    </row>
    <row r="2015" spans="1:7" x14ac:dyDescent="0.2">
      <c r="A2015">
        <v>20130102</v>
      </c>
      <c r="B2015">
        <v>69.239999999999995</v>
      </c>
      <c r="C2015">
        <f t="shared" si="155"/>
        <v>68.805395126698116</v>
      </c>
      <c r="D2015">
        <f t="shared" si="157"/>
        <v>69.626531924245853</v>
      </c>
      <c r="E2015">
        <f t="shared" si="156"/>
        <v>-0.82113679754773727</v>
      </c>
      <c r="F2015">
        <f t="shared" si="154"/>
        <v>-0.84277704389841201</v>
      </c>
      <c r="G2015">
        <f t="shared" si="153"/>
        <v>2.1640246350674741E-2</v>
      </c>
    </row>
    <row r="2016" spans="1:7" x14ac:dyDescent="0.2">
      <c r="A2016">
        <v>20130103</v>
      </c>
      <c r="B2016">
        <v>68.8</v>
      </c>
      <c r="C2016">
        <f t="shared" si="155"/>
        <v>68.804565107206102</v>
      </c>
      <c r="D2016">
        <f t="shared" si="157"/>
        <v>69.565307337264684</v>
      </c>
      <c r="E2016">
        <f t="shared" si="156"/>
        <v>-0.76074223005858244</v>
      </c>
      <c r="F2016">
        <f t="shared" si="154"/>
        <v>-0.82637008113044619</v>
      </c>
      <c r="G2016">
        <f t="shared" si="153"/>
        <v>6.5627851071863752E-2</v>
      </c>
    </row>
    <row r="2017" spans="1:7" x14ac:dyDescent="0.2">
      <c r="A2017">
        <v>20130104</v>
      </c>
      <c r="B2017">
        <v>69.06</v>
      </c>
      <c r="C2017">
        <f t="shared" si="155"/>
        <v>68.843862783020555</v>
      </c>
      <c r="D2017">
        <f t="shared" si="157"/>
        <v>69.527877164133969</v>
      </c>
      <c r="E2017">
        <f t="shared" si="156"/>
        <v>-0.68401438111341406</v>
      </c>
      <c r="F2017">
        <f t="shared" si="154"/>
        <v>-0.79789894112703985</v>
      </c>
      <c r="G2017">
        <f t="shared" si="153"/>
        <v>0.11388456001362579</v>
      </c>
    </row>
    <row r="2018" spans="1:7" x14ac:dyDescent="0.2">
      <c r="A2018">
        <v>20130107</v>
      </c>
      <c r="B2018">
        <v>68.400000000000006</v>
      </c>
      <c r="C2018">
        <f t="shared" si="155"/>
        <v>68.775576201017387</v>
      </c>
      <c r="D2018">
        <f t="shared" si="157"/>
        <v>69.444330707531449</v>
      </c>
      <c r="E2018">
        <f t="shared" si="156"/>
        <v>-0.66875450651406254</v>
      </c>
      <c r="F2018">
        <f t="shared" si="154"/>
        <v>-0.77207005420444441</v>
      </c>
      <c r="G2018">
        <f t="shared" si="153"/>
        <v>0.10331554769038187</v>
      </c>
    </row>
    <row r="2019" spans="1:7" x14ac:dyDescent="0.2">
      <c r="A2019">
        <v>20130108</v>
      </c>
      <c r="B2019">
        <v>68.59</v>
      </c>
      <c r="C2019">
        <f t="shared" si="155"/>
        <v>68.747026016245485</v>
      </c>
      <c r="D2019">
        <f t="shared" si="157"/>
        <v>69.381046951418</v>
      </c>
      <c r="E2019">
        <f t="shared" si="156"/>
        <v>-0.63402093517251501</v>
      </c>
      <c r="F2019">
        <f t="shared" si="154"/>
        <v>-0.74446023039805864</v>
      </c>
      <c r="G2019">
        <f t="shared" si="153"/>
        <v>0.11043929522554363</v>
      </c>
    </row>
    <row r="2020" spans="1:7" x14ac:dyDescent="0.2">
      <c r="A2020">
        <v>20130109</v>
      </c>
      <c r="B2020">
        <v>68.569999999999993</v>
      </c>
      <c r="C2020">
        <f t="shared" si="155"/>
        <v>68.719791244515406</v>
      </c>
      <c r="D2020">
        <f t="shared" si="157"/>
        <v>69.320969399461106</v>
      </c>
      <c r="E2020">
        <f t="shared" si="156"/>
        <v>-0.60117815494569982</v>
      </c>
      <c r="F2020">
        <f t="shared" si="154"/>
        <v>-0.71580381530758697</v>
      </c>
      <c r="G2020">
        <f t="shared" ref="G2020:G2083" si="158">E2020-F2020</f>
        <v>0.11462566036188715</v>
      </c>
    </row>
    <row r="2021" spans="1:7" x14ac:dyDescent="0.2">
      <c r="A2021">
        <v>20130110</v>
      </c>
      <c r="B2021">
        <v>68.36</v>
      </c>
      <c r="C2021">
        <f t="shared" si="155"/>
        <v>68.664438745359192</v>
      </c>
      <c r="D2021">
        <f t="shared" si="157"/>
        <v>69.249786480982507</v>
      </c>
      <c r="E2021">
        <f t="shared" si="156"/>
        <v>-0.58534773562331566</v>
      </c>
      <c r="F2021">
        <f t="shared" ref="F2021:F2084" si="159">(E2021*(2/(9+1))+F2020*(1-(2/(9+1))))</f>
        <v>-0.6897125993707327</v>
      </c>
      <c r="G2021">
        <f t="shared" si="158"/>
        <v>0.10436486374741705</v>
      </c>
    </row>
    <row r="2022" spans="1:7" x14ac:dyDescent="0.2">
      <c r="A2022">
        <v>20130111</v>
      </c>
      <c r="B2022">
        <v>68.63</v>
      </c>
      <c r="C2022">
        <f t="shared" si="155"/>
        <v>68.659140476842396</v>
      </c>
      <c r="D2022">
        <f t="shared" si="157"/>
        <v>69.203876371280103</v>
      </c>
      <c r="E2022">
        <f t="shared" si="156"/>
        <v>-0.5447358944377072</v>
      </c>
      <c r="F2022">
        <f t="shared" si="159"/>
        <v>-0.66071725838412765</v>
      </c>
      <c r="G2022">
        <f t="shared" si="158"/>
        <v>0.11598136394642045</v>
      </c>
    </row>
    <row r="2023" spans="1:7" x14ac:dyDescent="0.2">
      <c r="A2023">
        <v>20130114</v>
      </c>
      <c r="B2023">
        <v>68.3</v>
      </c>
      <c r="C2023">
        <f t="shared" si="155"/>
        <v>68.603888095789713</v>
      </c>
      <c r="D2023">
        <f t="shared" si="157"/>
        <v>69.136922566000095</v>
      </c>
      <c r="E2023">
        <f t="shared" si="156"/>
        <v>-0.53303447021038153</v>
      </c>
      <c r="F2023">
        <f t="shared" si="159"/>
        <v>-0.63518070074937849</v>
      </c>
      <c r="G2023">
        <f t="shared" si="158"/>
        <v>0.10214623053899696</v>
      </c>
    </row>
    <row r="2024" spans="1:7" x14ac:dyDescent="0.2">
      <c r="A2024">
        <v>20130115</v>
      </c>
      <c r="B2024">
        <v>68.98</v>
      </c>
      <c r="C2024">
        <f t="shared" si="155"/>
        <v>68.661751465668218</v>
      </c>
      <c r="D2024">
        <f t="shared" si="157"/>
        <v>69.1252986722223</v>
      </c>
      <c r="E2024">
        <f t="shared" si="156"/>
        <v>-0.46354720655408244</v>
      </c>
      <c r="F2024">
        <f t="shared" si="159"/>
        <v>-0.60085400191031935</v>
      </c>
      <c r="G2024">
        <f t="shared" si="158"/>
        <v>0.13730679535623691</v>
      </c>
    </row>
    <row r="2025" spans="1:7" x14ac:dyDescent="0.2">
      <c r="A2025">
        <v>20130116</v>
      </c>
      <c r="B2025">
        <v>69.209999999999994</v>
      </c>
      <c r="C2025">
        <f t="shared" si="155"/>
        <v>68.746097394026947</v>
      </c>
      <c r="D2025">
        <f t="shared" si="157"/>
        <v>69.131572844650279</v>
      </c>
      <c r="E2025">
        <f t="shared" si="156"/>
        <v>-0.38547545062333199</v>
      </c>
      <c r="F2025">
        <f t="shared" si="159"/>
        <v>-0.55777829165292192</v>
      </c>
      <c r="G2025">
        <f t="shared" si="158"/>
        <v>0.17230284102958993</v>
      </c>
    </row>
    <row r="2026" spans="1:7" x14ac:dyDescent="0.2">
      <c r="A2026">
        <v>20130117</v>
      </c>
      <c r="B2026">
        <v>68.849999999999994</v>
      </c>
      <c r="C2026">
        <f t="shared" si="155"/>
        <v>68.762082410330493</v>
      </c>
      <c r="D2026">
        <f t="shared" si="157"/>
        <v>69.110715596898402</v>
      </c>
      <c r="E2026">
        <f t="shared" si="156"/>
        <v>-0.34863318656790909</v>
      </c>
      <c r="F2026">
        <f t="shared" si="159"/>
        <v>-0.51594927063591944</v>
      </c>
      <c r="G2026">
        <f t="shared" si="158"/>
        <v>0.16731608406801035</v>
      </c>
    </row>
    <row r="2027" spans="1:7" x14ac:dyDescent="0.2">
      <c r="A2027">
        <v>20130118</v>
      </c>
      <c r="B2027">
        <v>69.2</v>
      </c>
      <c r="C2027">
        <f t="shared" si="155"/>
        <v>68.829454347202727</v>
      </c>
      <c r="D2027">
        <f t="shared" si="157"/>
        <v>69.117329256387407</v>
      </c>
      <c r="E2027">
        <f t="shared" si="156"/>
        <v>-0.28787490918467995</v>
      </c>
      <c r="F2027">
        <f t="shared" si="159"/>
        <v>-0.47033439834567159</v>
      </c>
      <c r="G2027">
        <f t="shared" si="158"/>
        <v>0.18245948916099164</v>
      </c>
    </row>
    <row r="2028" spans="1:7" x14ac:dyDescent="0.2">
      <c r="A2028">
        <v>20130122</v>
      </c>
      <c r="B2028">
        <v>69.58</v>
      </c>
      <c r="C2028">
        <f t="shared" si="155"/>
        <v>68.944922909171538</v>
      </c>
      <c r="D2028">
        <f t="shared" si="157"/>
        <v>69.151601163321672</v>
      </c>
      <c r="E2028">
        <f t="shared" si="156"/>
        <v>-0.20667825415013397</v>
      </c>
      <c r="F2028">
        <f t="shared" si="159"/>
        <v>-0.41760316950656406</v>
      </c>
      <c r="G2028">
        <f t="shared" si="158"/>
        <v>0.2109249153564301</v>
      </c>
    </row>
    <row r="2029" spans="1:7" x14ac:dyDescent="0.2">
      <c r="A2029">
        <v>20130123</v>
      </c>
      <c r="B2029">
        <v>69.489999999999995</v>
      </c>
      <c r="C2029">
        <f t="shared" si="155"/>
        <v>69.028780923145149</v>
      </c>
      <c r="D2029">
        <f t="shared" si="157"/>
        <v>69.176667743816353</v>
      </c>
      <c r="E2029">
        <f t="shared" si="156"/>
        <v>-0.14788682067120362</v>
      </c>
      <c r="F2029">
        <f t="shared" si="159"/>
        <v>-0.36365989973949198</v>
      </c>
      <c r="G2029">
        <f t="shared" si="158"/>
        <v>0.21577307906828835</v>
      </c>
    </row>
    <row r="2030" spans="1:7" x14ac:dyDescent="0.2">
      <c r="A2030">
        <v>20130124</v>
      </c>
      <c r="B2030">
        <v>69.790000000000006</v>
      </c>
      <c r="C2030">
        <f t="shared" si="155"/>
        <v>69.145891550353596</v>
      </c>
      <c r="D2030">
        <f t="shared" si="157"/>
        <v>69.222099762792922</v>
      </c>
      <c r="E2030">
        <f t="shared" si="156"/>
        <v>-7.6208212439325962E-2</v>
      </c>
      <c r="F2030">
        <f t="shared" si="159"/>
        <v>-0.3061695622794588</v>
      </c>
      <c r="G2030">
        <f t="shared" si="158"/>
        <v>0.22996134984013283</v>
      </c>
    </row>
    <row r="2031" spans="1:7" x14ac:dyDescent="0.2">
      <c r="A2031">
        <v>20130125</v>
      </c>
      <c r="B2031">
        <v>69</v>
      </c>
      <c r="C2031">
        <f t="shared" si="155"/>
        <v>69.123446696453044</v>
      </c>
      <c r="D2031">
        <f t="shared" si="157"/>
        <v>69.205647928511965</v>
      </c>
      <c r="E2031">
        <f t="shared" si="156"/>
        <v>-8.2201232058920937E-2</v>
      </c>
      <c r="F2031">
        <f t="shared" si="159"/>
        <v>-0.26137589623535123</v>
      </c>
      <c r="G2031">
        <f t="shared" si="158"/>
        <v>0.1791746641764303</v>
      </c>
    </row>
    <row r="2032" spans="1:7" x14ac:dyDescent="0.2">
      <c r="A2032">
        <v>20130128</v>
      </c>
      <c r="B2032">
        <v>69.349999999999994</v>
      </c>
      <c r="C2032">
        <f t="shared" si="155"/>
        <v>69.158301050844884</v>
      </c>
      <c r="D2032">
        <f t="shared" si="157"/>
        <v>69.216340674548107</v>
      </c>
      <c r="E2032">
        <f t="shared" si="156"/>
        <v>-5.8039623703223242E-2</v>
      </c>
      <c r="F2032">
        <f t="shared" si="159"/>
        <v>-0.22070864172892565</v>
      </c>
      <c r="G2032">
        <f t="shared" si="158"/>
        <v>0.16266901802570241</v>
      </c>
    </row>
    <row r="2033" spans="1:7" x14ac:dyDescent="0.2">
      <c r="A2033">
        <v>20130129</v>
      </c>
      <c r="B2033">
        <v>69.89</v>
      </c>
      <c r="C2033">
        <f t="shared" si="155"/>
        <v>69.27087011994567</v>
      </c>
      <c r="D2033">
        <f t="shared" si="157"/>
        <v>69.26624136532233</v>
      </c>
      <c r="E2033">
        <f t="shared" si="156"/>
        <v>4.6287546233401144E-3</v>
      </c>
      <c r="F2033">
        <f t="shared" si="159"/>
        <v>-0.17564116245847253</v>
      </c>
      <c r="G2033">
        <f t="shared" si="158"/>
        <v>0.18026991708181264</v>
      </c>
    </row>
    <row r="2034" spans="1:7" x14ac:dyDescent="0.2">
      <c r="A2034">
        <v>20130130</v>
      </c>
      <c r="B2034">
        <v>69.75</v>
      </c>
      <c r="C2034">
        <f t="shared" si="155"/>
        <v>69.344582409184795</v>
      </c>
      <c r="D2034">
        <f t="shared" si="157"/>
        <v>69.302075338261417</v>
      </c>
      <c r="E2034">
        <f t="shared" si="156"/>
        <v>4.250707092337791E-2</v>
      </c>
      <c r="F2034">
        <f t="shared" si="159"/>
        <v>-0.13201151578210243</v>
      </c>
      <c r="G2034">
        <f t="shared" si="158"/>
        <v>0.17451858670548034</v>
      </c>
    </row>
    <row r="2035" spans="1:7" x14ac:dyDescent="0.2">
      <c r="A2035">
        <v>20130131</v>
      </c>
      <c r="B2035">
        <v>69.95</v>
      </c>
      <c r="C2035">
        <f t="shared" si="155"/>
        <v>69.437723577002515</v>
      </c>
      <c r="D2035">
        <f t="shared" si="157"/>
        <v>69.350069757649464</v>
      </c>
      <c r="E2035">
        <f t="shared" si="156"/>
        <v>8.7653819353050721E-2</v>
      </c>
      <c r="F2035">
        <f t="shared" si="159"/>
        <v>-8.8078448755071814E-2</v>
      </c>
      <c r="G2035">
        <f t="shared" si="158"/>
        <v>0.17573226810812254</v>
      </c>
    </row>
    <row r="2036" spans="1:7" x14ac:dyDescent="0.2">
      <c r="A2036">
        <v>20130201</v>
      </c>
      <c r="B2036">
        <v>70.489999999999995</v>
      </c>
      <c r="C2036">
        <f t="shared" si="155"/>
        <v>69.599612257463662</v>
      </c>
      <c r="D2036">
        <f t="shared" si="157"/>
        <v>69.434509034860611</v>
      </c>
      <c r="E2036">
        <f t="shared" si="156"/>
        <v>0.16510322260305088</v>
      </c>
      <c r="F2036">
        <f t="shared" si="159"/>
        <v>-3.7442114483447274E-2</v>
      </c>
      <c r="G2036">
        <f t="shared" si="158"/>
        <v>0.20254533708649816</v>
      </c>
    </row>
    <row r="2037" spans="1:7" x14ac:dyDescent="0.2">
      <c r="A2037">
        <v>20130204</v>
      </c>
      <c r="B2037">
        <v>69.63</v>
      </c>
      <c r="C2037">
        <f t="shared" si="155"/>
        <v>69.604287294776938</v>
      </c>
      <c r="D2037">
        <f t="shared" si="157"/>
        <v>69.448989847093159</v>
      </c>
      <c r="E2037">
        <f t="shared" si="156"/>
        <v>0.15529744768377896</v>
      </c>
      <c r="F2037">
        <f t="shared" si="159"/>
        <v>1.1057979499979713E-3</v>
      </c>
      <c r="G2037">
        <f t="shared" si="158"/>
        <v>0.15419164973378099</v>
      </c>
    </row>
    <row r="2038" spans="1:7" x14ac:dyDescent="0.2">
      <c r="A2038">
        <v>20130205</v>
      </c>
      <c r="B2038">
        <v>70.73</v>
      </c>
      <c r="C2038">
        <f t="shared" si="155"/>
        <v>69.777473864811256</v>
      </c>
      <c r="D2038">
        <f t="shared" si="157"/>
        <v>69.543879488049214</v>
      </c>
      <c r="E2038">
        <f t="shared" si="156"/>
        <v>0.23359437676204209</v>
      </c>
      <c r="F2038">
        <f t="shared" si="159"/>
        <v>4.76035137124068E-2</v>
      </c>
      <c r="G2038">
        <f t="shared" si="158"/>
        <v>0.1859908630496353</v>
      </c>
    </row>
    <row r="2039" spans="1:7" x14ac:dyDescent="0.2">
      <c r="A2039">
        <v>20130206</v>
      </c>
      <c r="B2039">
        <v>71.31</v>
      </c>
      <c r="C2039">
        <f t="shared" si="155"/>
        <v>70.01324711637875</v>
      </c>
      <c r="D2039">
        <f t="shared" si="157"/>
        <v>69.674703229675188</v>
      </c>
      <c r="E2039">
        <f t="shared" si="156"/>
        <v>0.33854388670356172</v>
      </c>
      <c r="F2039">
        <f t="shared" si="159"/>
        <v>0.10579158831063779</v>
      </c>
      <c r="G2039">
        <f t="shared" si="158"/>
        <v>0.23275229839292394</v>
      </c>
    </row>
    <row r="2040" spans="1:7" x14ac:dyDescent="0.2">
      <c r="A2040">
        <v>20130207</v>
      </c>
      <c r="B2040">
        <v>71.23</v>
      </c>
      <c r="C2040">
        <f t="shared" si="155"/>
        <v>70.2004398677051</v>
      </c>
      <c r="D2040">
        <f t="shared" si="157"/>
        <v>69.789910397847393</v>
      </c>
      <c r="E2040">
        <f t="shared" si="156"/>
        <v>0.41052946985770689</v>
      </c>
      <c r="F2040">
        <f t="shared" si="159"/>
        <v>0.16673916462005162</v>
      </c>
      <c r="G2040">
        <f t="shared" si="158"/>
        <v>0.24379030523765527</v>
      </c>
    </row>
    <row r="2041" spans="1:7" x14ac:dyDescent="0.2">
      <c r="A2041">
        <v>20130208</v>
      </c>
      <c r="B2041">
        <v>71.48</v>
      </c>
      <c r="C2041">
        <f t="shared" si="155"/>
        <v>70.397295272673546</v>
      </c>
      <c r="D2041">
        <f t="shared" si="157"/>
        <v>69.915102220229073</v>
      </c>
      <c r="E2041">
        <f t="shared" si="156"/>
        <v>0.48219305244447241</v>
      </c>
      <c r="F2041">
        <f t="shared" si="159"/>
        <v>0.2298299421849358</v>
      </c>
      <c r="G2041">
        <f t="shared" si="158"/>
        <v>0.25236311025953662</v>
      </c>
    </row>
    <row r="2042" spans="1:7" x14ac:dyDescent="0.2">
      <c r="A2042">
        <v>20130211</v>
      </c>
      <c r="B2042">
        <v>71.400000000000006</v>
      </c>
      <c r="C2042">
        <f t="shared" si="155"/>
        <v>70.551557538416077</v>
      </c>
      <c r="D2042">
        <f t="shared" si="157"/>
        <v>70.025094648360252</v>
      </c>
      <c r="E2042">
        <f t="shared" si="156"/>
        <v>0.52646289005582503</v>
      </c>
      <c r="F2042">
        <f t="shared" si="159"/>
        <v>0.28915653175911366</v>
      </c>
      <c r="G2042">
        <f t="shared" si="158"/>
        <v>0.23730635829671137</v>
      </c>
    </row>
    <row r="2043" spans="1:7" x14ac:dyDescent="0.2">
      <c r="A2043">
        <v>20130212</v>
      </c>
      <c r="B2043">
        <v>71.400000000000006</v>
      </c>
      <c r="C2043">
        <f t="shared" si="155"/>
        <v>70.682087147890527</v>
      </c>
      <c r="D2043">
        <f t="shared" si="157"/>
        <v>70.126939489222465</v>
      </c>
      <c r="E2043">
        <f t="shared" si="156"/>
        <v>0.55514765866806215</v>
      </c>
      <c r="F2043">
        <f t="shared" si="159"/>
        <v>0.34235475714090335</v>
      </c>
      <c r="G2043">
        <f t="shared" si="158"/>
        <v>0.2127929015271588</v>
      </c>
    </row>
    <row r="2044" spans="1:7" x14ac:dyDescent="0.2">
      <c r="A2044">
        <v>20130213</v>
      </c>
      <c r="B2044">
        <v>71.39</v>
      </c>
      <c r="C2044">
        <f t="shared" si="155"/>
        <v>70.79099681744583</v>
      </c>
      <c r="D2044">
        <f t="shared" si="157"/>
        <v>70.220499527057839</v>
      </c>
      <c r="E2044">
        <f t="shared" si="156"/>
        <v>0.57049729038799057</v>
      </c>
      <c r="F2044">
        <f t="shared" si="159"/>
        <v>0.38798326379032083</v>
      </c>
      <c r="G2044">
        <f t="shared" si="158"/>
        <v>0.18251402659766974</v>
      </c>
    </row>
    <row r="2045" spans="1:7" x14ac:dyDescent="0.2">
      <c r="A2045">
        <v>20130214</v>
      </c>
      <c r="B2045">
        <v>70.819999999999993</v>
      </c>
      <c r="C2045">
        <f t="shared" si="155"/>
        <v>70.795458845531087</v>
      </c>
      <c r="D2045">
        <f t="shared" si="157"/>
        <v>70.264906969498</v>
      </c>
      <c r="E2045">
        <f t="shared" si="156"/>
        <v>0.53055187603308696</v>
      </c>
      <c r="F2045">
        <f t="shared" si="159"/>
        <v>0.4164969862388741</v>
      </c>
      <c r="G2045">
        <f t="shared" si="158"/>
        <v>0.11405488979421285</v>
      </c>
    </row>
    <row r="2046" spans="1:7" x14ac:dyDescent="0.2">
      <c r="A2046">
        <v>20130215</v>
      </c>
      <c r="B2046">
        <v>69.3</v>
      </c>
      <c r="C2046">
        <f t="shared" si="155"/>
        <v>70.565388253910911</v>
      </c>
      <c r="D2046">
        <f t="shared" si="157"/>
        <v>70.193432379164818</v>
      </c>
      <c r="E2046">
        <f t="shared" si="156"/>
        <v>0.37195587474609226</v>
      </c>
      <c r="F2046">
        <f t="shared" si="159"/>
        <v>0.40758876394031773</v>
      </c>
      <c r="G2046">
        <f t="shared" si="158"/>
        <v>-3.563288919422547E-2</v>
      </c>
    </row>
    <row r="2047" spans="1:7" x14ac:dyDescent="0.2">
      <c r="A2047">
        <v>20130219</v>
      </c>
      <c r="B2047">
        <v>68.760000000000005</v>
      </c>
      <c r="C2047">
        <f t="shared" si="155"/>
        <v>70.287636214847694</v>
      </c>
      <c r="D2047">
        <f t="shared" si="157"/>
        <v>70.087252202930387</v>
      </c>
      <c r="E2047">
        <f t="shared" si="156"/>
        <v>0.2003840119173077</v>
      </c>
      <c r="F2047">
        <f t="shared" si="159"/>
        <v>0.36614781353571579</v>
      </c>
      <c r="G2047">
        <f t="shared" si="158"/>
        <v>-0.16576380161840809</v>
      </c>
    </row>
    <row r="2048" spans="1:7" x14ac:dyDescent="0.2">
      <c r="A2048">
        <v>20130220</v>
      </c>
      <c r="B2048">
        <v>69.209999999999994</v>
      </c>
      <c r="C2048">
        <f t="shared" si="155"/>
        <v>70.121846027948052</v>
      </c>
      <c r="D2048">
        <f t="shared" si="157"/>
        <v>70.022270558268872</v>
      </c>
      <c r="E2048">
        <f t="shared" si="156"/>
        <v>9.9575469679180628E-2</v>
      </c>
      <c r="F2048">
        <f t="shared" si="159"/>
        <v>0.31283334476440877</v>
      </c>
      <c r="G2048">
        <f t="shared" si="158"/>
        <v>-0.21325787508522814</v>
      </c>
    </row>
    <row r="2049" spans="1:7" x14ac:dyDescent="0.2">
      <c r="A2049">
        <v>20130221</v>
      </c>
      <c r="B2049">
        <v>70.260000000000005</v>
      </c>
      <c r="C2049">
        <f t="shared" si="155"/>
        <v>70.143100485186807</v>
      </c>
      <c r="D2049">
        <f t="shared" si="157"/>
        <v>70.039880146545258</v>
      </c>
      <c r="E2049">
        <f t="shared" si="156"/>
        <v>0.10322033864154889</v>
      </c>
      <c r="F2049">
        <f t="shared" si="159"/>
        <v>0.2709107435398368</v>
      </c>
      <c r="G2049">
        <f t="shared" si="158"/>
        <v>-0.1676904048982879</v>
      </c>
    </row>
    <row r="2050" spans="1:7" x14ac:dyDescent="0.2">
      <c r="A2050">
        <v>20130222</v>
      </c>
      <c r="B2050">
        <v>70.400000000000006</v>
      </c>
      <c r="C2050">
        <f t="shared" si="155"/>
        <v>70.182623487465762</v>
      </c>
      <c r="D2050">
        <f t="shared" si="157"/>
        <v>70.066555691245611</v>
      </c>
      <c r="E2050">
        <f t="shared" si="156"/>
        <v>0.1160677962201504</v>
      </c>
      <c r="F2050">
        <f t="shared" si="159"/>
        <v>0.23994215407589953</v>
      </c>
      <c r="G2050">
        <f t="shared" si="158"/>
        <v>-0.12387435785574913</v>
      </c>
    </row>
    <row r="2051" spans="1:7" x14ac:dyDescent="0.2">
      <c r="A2051">
        <v>20130225</v>
      </c>
      <c r="B2051">
        <v>70.44</v>
      </c>
      <c r="C2051">
        <f t="shared" si="155"/>
        <v>70.222219874009483</v>
      </c>
      <c r="D2051">
        <f t="shared" si="157"/>
        <v>70.09421823263483</v>
      </c>
      <c r="E2051">
        <f t="shared" si="156"/>
        <v>0.12800164137465231</v>
      </c>
      <c r="F2051">
        <f t="shared" si="159"/>
        <v>0.21755405153565011</v>
      </c>
      <c r="G2051">
        <f t="shared" si="158"/>
        <v>-8.9552410160997797E-2</v>
      </c>
    </row>
    <row r="2052" spans="1:7" x14ac:dyDescent="0.2">
      <c r="A2052">
        <v>20130226</v>
      </c>
      <c r="B2052">
        <v>71.11</v>
      </c>
      <c r="C2052">
        <f t="shared" si="155"/>
        <v>70.358801431854175</v>
      </c>
      <c r="D2052">
        <f t="shared" si="157"/>
        <v>70.169461326513726</v>
      </c>
      <c r="E2052">
        <f t="shared" si="156"/>
        <v>0.18934010534044887</v>
      </c>
      <c r="F2052">
        <f t="shared" si="159"/>
        <v>0.21191126229660989</v>
      </c>
      <c r="G2052">
        <f t="shared" si="158"/>
        <v>-2.257115695616102E-2</v>
      </c>
    </row>
    <row r="2053" spans="1:7" x14ac:dyDescent="0.2">
      <c r="A2053">
        <v>20130227</v>
      </c>
      <c r="B2053">
        <v>71.66</v>
      </c>
      <c r="C2053">
        <f t="shared" si="155"/>
        <v>70.558985826953531</v>
      </c>
      <c r="D2053">
        <f t="shared" si="157"/>
        <v>70.279871598623828</v>
      </c>
      <c r="E2053">
        <f t="shared" si="156"/>
        <v>0.27911422832970345</v>
      </c>
      <c r="F2053">
        <f t="shared" si="159"/>
        <v>0.22535185550322862</v>
      </c>
      <c r="G2053">
        <f t="shared" si="158"/>
        <v>5.3762372826474836E-2</v>
      </c>
    </row>
    <row r="2054" spans="1:7" x14ac:dyDescent="0.2">
      <c r="A2054">
        <v>20130228</v>
      </c>
      <c r="B2054">
        <v>70.78</v>
      </c>
      <c r="C2054">
        <f t="shared" si="155"/>
        <v>70.592988007422221</v>
      </c>
      <c r="D2054">
        <f t="shared" si="157"/>
        <v>70.316918146873917</v>
      </c>
      <c r="E2054">
        <f t="shared" si="156"/>
        <v>0.27606986054830429</v>
      </c>
      <c r="F2054">
        <f t="shared" si="159"/>
        <v>0.23549545651224377</v>
      </c>
      <c r="G2054">
        <f t="shared" si="158"/>
        <v>4.0574404036060524E-2</v>
      </c>
    </row>
    <row r="2055" spans="1:7" x14ac:dyDescent="0.2">
      <c r="A2055">
        <v>20130301</v>
      </c>
      <c r="B2055">
        <v>71.739999999999995</v>
      </c>
      <c r="C2055">
        <f t="shared" si="155"/>
        <v>70.769451390895725</v>
      </c>
      <c r="D2055">
        <f t="shared" si="157"/>
        <v>70.422331617475848</v>
      </c>
      <c r="E2055">
        <f t="shared" si="156"/>
        <v>0.34711977341987676</v>
      </c>
      <c r="F2055">
        <f t="shared" si="159"/>
        <v>0.25782031989377041</v>
      </c>
      <c r="G2055">
        <f t="shared" si="158"/>
        <v>8.9299453526106354E-2</v>
      </c>
    </row>
    <row r="2056" spans="1:7" x14ac:dyDescent="0.2">
      <c r="A2056">
        <v>20130304</v>
      </c>
      <c r="B2056">
        <v>73.260000000000005</v>
      </c>
      <c r="C2056">
        <f t="shared" si="155"/>
        <v>71.152612715373309</v>
      </c>
      <c r="D2056">
        <f t="shared" si="157"/>
        <v>70.632529275440589</v>
      </c>
      <c r="E2056">
        <f t="shared" si="156"/>
        <v>0.52008343993271922</v>
      </c>
      <c r="F2056">
        <f t="shared" si="159"/>
        <v>0.31027294390156018</v>
      </c>
      <c r="G2056">
        <f t="shared" si="158"/>
        <v>0.20981049603115903</v>
      </c>
    </row>
    <row r="2057" spans="1:7" x14ac:dyDescent="0.2">
      <c r="A2057">
        <v>20130305</v>
      </c>
      <c r="B2057">
        <v>73.72</v>
      </c>
      <c r="C2057">
        <f t="shared" si="155"/>
        <v>71.547595374546646</v>
      </c>
      <c r="D2057">
        <f t="shared" si="157"/>
        <v>70.861230810593142</v>
      </c>
      <c r="E2057">
        <f t="shared" si="156"/>
        <v>0.68636456395350365</v>
      </c>
      <c r="F2057">
        <f t="shared" si="159"/>
        <v>0.38549126791194888</v>
      </c>
      <c r="G2057">
        <f t="shared" si="158"/>
        <v>0.30087329604155477</v>
      </c>
    </row>
    <row r="2058" spans="1:7" x14ac:dyDescent="0.2">
      <c r="A2058">
        <v>20130306</v>
      </c>
      <c r="B2058">
        <v>73.38</v>
      </c>
      <c r="C2058">
        <f t="shared" si="155"/>
        <v>71.829503778462538</v>
      </c>
      <c r="D2058">
        <f t="shared" si="157"/>
        <v>71.047806306104761</v>
      </c>
      <c r="E2058">
        <f t="shared" si="156"/>
        <v>0.7816974723577772</v>
      </c>
      <c r="F2058">
        <f t="shared" si="159"/>
        <v>0.46473250880111461</v>
      </c>
      <c r="G2058">
        <f t="shared" si="158"/>
        <v>0.31696496355666259</v>
      </c>
    </row>
    <row r="2059" spans="1:7" x14ac:dyDescent="0.2">
      <c r="A2059">
        <v>20130307</v>
      </c>
      <c r="B2059">
        <v>73.319999999999993</v>
      </c>
      <c r="C2059">
        <f t="shared" si="155"/>
        <v>72.058810889468305</v>
      </c>
      <c r="D2059">
        <f t="shared" si="157"/>
        <v>71.216116950097003</v>
      </c>
      <c r="E2059">
        <f t="shared" si="156"/>
        <v>0.84269393937130133</v>
      </c>
      <c r="F2059">
        <f t="shared" si="159"/>
        <v>0.54032479491515195</v>
      </c>
      <c r="G2059">
        <f t="shared" si="158"/>
        <v>0.30236914445614937</v>
      </c>
    </row>
    <row r="2060" spans="1:7" x14ac:dyDescent="0.2">
      <c r="A2060">
        <v>20130308</v>
      </c>
      <c r="B2060">
        <v>73.03</v>
      </c>
      <c r="C2060">
        <f t="shared" si="155"/>
        <v>72.208224598780873</v>
      </c>
      <c r="D2060">
        <f t="shared" si="157"/>
        <v>71.350478657497234</v>
      </c>
      <c r="E2060">
        <f t="shared" si="156"/>
        <v>0.85774594128363901</v>
      </c>
      <c r="F2060">
        <f t="shared" si="159"/>
        <v>0.60380902418884941</v>
      </c>
      <c r="G2060">
        <f t="shared" si="158"/>
        <v>0.2539369170947896</v>
      </c>
    </row>
    <row r="2061" spans="1:7" x14ac:dyDescent="0.2">
      <c r="A2061">
        <v>20130311</v>
      </c>
      <c r="B2061">
        <v>72.98</v>
      </c>
      <c r="C2061">
        <f t="shared" si="155"/>
        <v>72.326959275891511</v>
      </c>
      <c r="D2061">
        <f t="shared" si="157"/>
        <v>71.47118394212707</v>
      </c>
      <c r="E2061">
        <f t="shared" si="156"/>
        <v>0.85577533376444137</v>
      </c>
      <c r="F2061">
        <f t="shared" si="159"/>
        <v>0.6542022861039678</v>
      </c>
      <c r="G2061">
        <f t="shared" si="158"/>
        <v>0.20157304766047357</v>
      </c>
    </row>
    <row r="2062" spans="1:7" x14ac:dyDescent="0.2">
      <c r="A2062">
        <v>20130312</v>
      </c>
      <c r="B2062">
        <v>73.599999999999994</v>
      </c>
      <c r="C2062">
        <f t="shared" si="155"/>
        <v>72.522811694985123</v>
      </c>
      <c r="D2062">
        <f t="shared" si="157"/>
        <v>71.628874020488027</v>
      </c>
      <c r="E2062">
        <f t="shared" si="156"/>
        <v>0.89393767449709571</v>
      </c>
      <c r="F2062">
        <f t="shared" si="159"/>
        <v>0.70214936378259341</v>
      </c>
      <c r="G2062">
        <f t="shared" si="158"/>
        <v>0.19178831071450231</v>
      </c>
    </row>
    <row r="2063" spans="1:7" x14ac:dyDescent="0.2">
      <c r="A2063">
        <v>20130313</v>
      </c>
      <c r="B2063">
        <v>73.650000000000006</v>
      </c>
      <c r="C2063">
        <f t="shared" ref="C2063:C2126" si="160">(B2063*(2/(12+1))+C2062*(1-(2/(12+1))))</f>
        <v>72.696225280372033</v>
      </c>
      <c r="D2063">
        <f t="shared" si="157"/>
        <v>71.778587056007439</v>
      </c>
      <c r="E2063">
        <f t="shared" si="156"/>
        <v>0.91763822436459463</v>
      </c>
      <c r="F2063">
        <f t="shared" si="159"/>
        <v>0.74524713589899372</v>
      </c>
      <c r="G2063">
        <f t="shared" si="158"/>
        <v>0.17239108846560092</v>
      </c>
    </row>
    <row r="2064" spans="1:7" x14ac:dyDescent="0.2">
      <c r="A2064">
        <v>20130314</v>
      </c>
      <c r="B2064">
        <v>73.22</v>
      </c>
      <c r="C2064">
        <f t="shared" si="160"/>
        <v>72.776806006468647</v>
      </c>
      <c r="D2064">
        <f t="shared" si="157"/>
        <v>71.885358385192077</v>
      </c>
      <c r="E2064">
        <f t="shared" si="156"/>
        <v>0.89144762127656918</v>
      </c>
      <c r="F2064">
        <f t="shared" si="159"/>
        <v>0.77448723297450883</v>
      </c>
      <c r="G2064">
        <f t="shared" si="158"/>
        <v>0.11696038830206035</v>
      </c>
    </row>
    <row r="2065" spans="1:7" x14ac:dyDescent="0.2">
      <c r="A2065">
        <v>20130315</v>
      </c>
      <c r="B2065">
        <v>72.5</v>
      </c>
      <c r="C2065">
        <f t="shared" si="160"/>
        <v>72.734220467011937</v>
      </c>
      <c r="D2065">
        <f t="shared" si="157"/>
        <v>71.930887393696366</v>
      </c>
      <c r="E2065">
        <f t="shared" si="156"/>
        <v>0.8033330733155708</v>
      </c>
      <c r="F2065">
        <f t="shared" si="159"/>
        <v>0.78025640104272131</v>
      </c>
      <c r="G2065">
        <f t="shared" si="158"/>
        <v>2.3076672272849486E-2</v>
      </c>
    </row>
    <row r="2066" spans="1:7" x14ac:dyDescent="0.2">
      <c r="A2066">
        <v>20130318</v>
      </c>
      <c r="B2066">
        <v>72.25</v>
      </c>
      <c r="C2066">
        <f t="shared" si="160"/>
        <v>72.65972501054857</v>
      </c>
      <c r="D2066">
        <f t="shared" si="157"/>
        <v>71.954525364533666</v>
      </c>
      <c r="E2066">
        <f t="shared" si="156"/>
        <v>0.70519964601490415</v>
      </c>
      <c r="F2066">
        <f t="shared" si="159"/>
        <v>0.76524505003715793</v>
      </c>
      <c r="G2066">
        <f t="shared" si="158"/>
        <v>-6.0045404022253779E-2</v>
      </c>
    </row>
    <row r="2067" spans="1:7" x14ac:dyDescent="0.2">
      <c r="A2067">
        <v>20130319</v>
      </c>
      <c r="B2067">
        <v>72.45</v>
      </c>
      <c r="C2067">
        <f t="shared" si="160"/>
        <v>72.627459624310333</v>
      </c>
      <c r="D2067">
        <f t="shared" si="157"/>
        <v>71.991227189383011</v>
      </c>
      <c r="E2067">
        <f t="shared" si="156"/>
        <v>0.63623243492732229</v>
      </c>
      <c r="F2067">
        <f t="shared" si="159"/>
        <v>0.73944252701519086</v>
      </c>
      <c r="G2067">
        <f t="shared" si="158"/>
        <v>-0.10321009208786858</v>
      </c>
    </row>
    <row r="2068" spans="1:7" x14ac:dyDescent="0.2">
      <c r="A2068">
        <v>20130320</v>
      </c>
      <c r="B2068">
        <v>72.989999999999995</v>
      </c>
      <c r="C2068">
        <f t="shared" si="160"/>
        <v>72.683235066724123</v>
      </c>
      <c r="D2068">
        <f t="shared" si="157"/>
        <v>72.065210360539822</v>
      </c>
      <c r="E2068">
        <f t="shared" si="156"/>
        <v>0.6180247061843005</v>
      </c>
      <c r="F2068">
        <f t="shared" si="159"/>
        <v>0.71515896284901292</v>
      </c>
      <c r="G2068">
        <f t="shared" si="158"/>
        <v>-9.7134256664712426E-2</v>
      </c>
    </row>
    <row r="2069" spans="1:7" x14ac:dyDescent="0.2">
      <c r="A2069">
        <v>20130321</v>
      </c>
      <c r="B2069">
        <v>73.13</v>
      </c>
      <c r="C2069">
        <f t="shared" si="160"/>
        <v>72.751968133381951</v>
      </c>
      <c r="D2069">
        <f t="shared" si="157"/>
        <v>72.144083667166498</v>
      </c>
      <c r="E2069">
        <f t="shared" si="156"/>
        <v>0.60788446621545233</v>
      </c>
      <c r="F2069">
        <f t="shared" si="159"/>
        <v>0.69370406352230085</v>
      </c>
      <c r="G2069">
        <f t="shared" si="158"/>
        <v>-8.5819597306848516E-2</v>
      </c>
    </row>
    <row r="2070" spans="1:7" x14ac:dyDescent="0.2">
      <c r="A2070">
        <v>20130322</v>
      </c>
      <c r="B2070">
        <v>74.28</v>
      </c>
      <c r="C2070">
        <f t="shared" si="160"/>
        <v>72.987049959015494</v>
      </c>
      <c r="D2070">
        <f t="shared" si="157"/>
        <v>72.302299691820821</v>
      </c>
      <c r="E2070">
        <f t="shared" si="156"/>
        <v>0.6847502671946728</v>
      </c>
      <c r="F2070">
        <f t="shared" si="159"/>
        <v>0.69191330425677533</v>
      </c>
      <c r="G2070">
        <f t="shared" si="158"/>
        <v>-7.1630370621025286E-3</v>
      </c>
    </row>
    <row r="2071" spans="1:7" x14ac:dyDescent="0.2">
      <c r="A2071">
        <v>20130325</v>
      </c>
      <c r="B2071">
        <v>74.849999999999994</v>
      </c>
      <c r="C2071">
        <f t="shared" si="160"/>
        <v>73.27365765762849</v>
      </c>
      <c r="D2071">
        <f t="shared" si="157"/>
        <v>72.491018233167424</v>
      </c>
      <c r="E2071">
        <f t="shared" si="156"/>
        <v>0.78263942446106682</v>
      </c>
      <c r="F2071">
        <f t="shared" si="159"/>
        <v>0.71005852829763361</v>
      </c>
      <c r="G2071">
        <f t="shared" si="158"/>
        <v>7.2580896163433217E-2</v>
      </c>
    </row>
    <row r="2072" spans="1:7" x14ac:dyDescent="0.2">
      <c r="A2072">
        <v>20130326</v>
      </c>
      <c r="B2072">
        <v>74.77</v>
      </c>
      <c r="C2072">
        <f t="shared" si="160"/>
        <v>73.503864171839496</v>
      </c>
      <c r="D2072">
        <f t="shared" si="157"/>
        <v>72.659831697377243</v>
      </c>
      <c r="E2072">
        <f t="shared" si="156"/>
        <v>0.84403247446225294</v>
      </c>
      <c r="F2072">
        <f t="shared" si="159"/>
        <v>0.73685331753055749</v>
      </c>
      <c r="G2072">
        <f t="shared" si="158"/>
        <v>0.10717915693169544</v>
      </c>
    </row>
    <row r="2073" spans="1:7" x14ac:dyDescent="0.2">
      <c r="A2073">
        <v>20130327</v>
      </c>
      <c r="B2073">
        <v>74.78</v>
      </c>
      <c r="C2073">
        <f t="shared" si="160"/>
        <v>73.700192760787274</v>
      </c>
      <c r="D2073">
        <f t="shared" si="157"/>
        <v>72.816881201275223</v>
      </c>
      <c r="E2073">
        <f t="shared" si="156"/>
        <v>0.88331155951205176</v>
      </c>
      <c r="F2073">
        <f t="shared" si="159"/>
        <v>0.76614496592685633</v>
      </c>
      <c r="G2073">
        <f t="shared" si="158"/>
        <v>0.11716659358519543</v>
      </c>
    </row>
    <row r="2074" spans="1:7" x14ac:dyDescent="0.2">
      <c r="A2074">
        <v>20130328</v>
      </c>
      <c r="B2074">
        <v>74.83</v>
      </c>
      <c r="C2074">
        <f t="shared" si="160"/>
        <v>73.874009259127689</v>
      </c>
      <c r="D2074">
        <f t="shared" si="157"/>
        <v>72.966001112291877</v>
      </c>
      <c r="E2074">
        <f t="shared" si="156"/>
        <v>0.90800814683581166</v>
      </c>
      <c r="F2074">
        <f t="shared" si="159"/>
        <v>0.79451760210864752</v>
      </c>
      <c r="G2074">
        <f t="shared" si="158"/>
        <v>0.11349054472716413</v>
      </c>
    </row>
    <row r="2075" spans="1:7" x14ac:dyDescent="0.2">
      <c r="A2075">
        <v>20130401</v>
      </c>
      <c r="B2075">
        <v>75.430000000000007</v>
      </c>
      <c r="C2075">
        <f t="shared" si="160"/>
        <v>74.113392450031114</v>
      </c>
      <c r="D2075">
        <f t="shared" si="157"/>
        <v>73.148519548418406</v>
      </c>
      <c r="E2075">
        <f t="shared" si="156"/>
        <v>0.96487290161270778</v>
      </c>
      <c r="F2075">
        <f t="shared" si="159"/>
        <v>0.82858866200945958</v>
      </c>
      <c r="G2075">
        <f t="shared" si="158"/>
        <v>0.1362842396032482</v>
      </c>
    </row>
    <row r="2076" spans="1:7" x14ac:dyDescent="0.2">
      <c r="A2076">
        <v>20130402</v>
      </c>
      <c r="B2076">
        <v>76.02</v>
      </c>
      <c r="C2076">
        <f t="shared" si="160"/>
        <v>74.406716688487862</v>
      </c>
      <c r="D2076">
        <f t="shared" si="157"/>
        <v>73.361221804091116</v>
      </c>
      <c r="E2076">
        <f t="shared" ref="E2076:E2139" si="161">C2076-D2076</f>
        <v>1.0454948843967458</v>
      </c>
      <c r="F2076">
        <f t="shared" si="159"/>
        <v>0.87196990648691686</v>
      </c>
      <c r="G2076">
        <f t="shared" si="158"/>
        <v>0.1735249779098289</v>
      </c>
    </row>
    <row r="2077" spans="1:7" x14ac:dyDescent="0.2">
      <c r="A2077">
        <v>20130403</v>
      </c>
      <c r="B2077">
        <v>76</v>
      </c>
      <c r="C2077">
        <f t="shared" si="160"/>
        <v>74.651837197951266</v>
      </c>
      <c r="D2077">
        <f t="shared" ref="D2077:D2140" si="162">B2077*(2/(26+1)) + D2076*(1-(2/(26+1)))</f>
        <v>73.556686855639924</v>
      </c>
      <c r="E2077">
        <f t="shared" si="161"/>
        <v>1.0951503423113422</v>
      </c>
      <c r="F2077">
        <f t="shared" si="159"/>
        <v>0.91660599365180195</v>
      </c>
      <c r="G2077">
        <f t="shared" si="158"/>
        <v>0.17854434865954028</v>
      </c>
    </row>
    <row r="2078" spans="1:7" x14ac:dyDescent="0.2">
      <c r="A2078">
        <v>20130404</v>
      </c>
      <c r="B2078">
        <v>76.2</v>
      </c>
      <c r="C2078">
        <f t="shared" si="160"/>
        <v>74.89001609057415</v>
      </c>
      <c r="D2078">
        <f t="shared" si="162"/>
        <v>73.752487829296228</v>
      </c>
      <c r="E2078">
        <f t="shared" si="161"/>
        <v>1.1375282612779216</v>
      </c>
      <c r="F2078">
        <f t="shared" si="159"/>
        <v>0.96079044717702589</v>
      </c>
      <c r="G2078">
        <f t="shared" si="158"/>
        <v>0.17673781410089573</v>
      </c>
    </row>
    <row r="2079" spans="1:7" x14ac:dyDescent="0.2">
      <c r="A2079">
        <v>20130405</v>
      </c>
      <c r="B2079">
        <v>76.39</v>
      </c>
      <c r="C2079">
        <f t="shared" si="160"/>
        <v>75.120782845870437</v>
      </c>
      <c r="D2079">
        <f t="shared" si="162"/>
        <v>73.947859101200208</v>
      </c>
      <c r="E2079">
        <f t="shared" si="161"/>
        <v>1.1729237446702285</v>
      </c>
      <c r="F2079">
        <f t="shared" si="159"/>
        <v>1.0032171066756665</v>
      </c>
      <c r="G2079">
        <f t="shared" si="158"/>
        <v>0.16970663799456198</v>
      </c>
    </row>
    <row r="2080" spans="1:7" x14ac:dyDescent="0.2">
      <c r="A2080">
        <v>20130408</v>
      </c>
      <c r="B2080">
        <v>77.290000000000006</v>
      </c>
      <c r="C2080">
        <f t="shared" si="160"/>
        <v>75.454508561890378</v>
      </c>
      <c r="D2080">
        <f t="shared" si="162"/>
        <v>74.195425093703889</v>
      </c>
      <c r="E2080">
        <f t="shared" si="161"/>
        <v>1.2590834681864891</v>
      </c>
      <c r="F2080">
        <f t="shared" si="159"/>
        <v>1.0543903789778311</v>
      </c>
      <c r="G2080">
        <f t="shared" si="158"/>
        <v>0.20469308920865803</v>
      </c>
    </row>
    <row r="2081" spans="1:7" x14ac:dyDescent="0.2">
      <c r="A2081">
        <v>20130409</v>
      </c>
      <c r="B2081">
        <v>78.12</v>
      </c>
      <c r="C2081">
        <f t="shared" si="160"/>
        <v>75.864584167753392</v>
      </c>
      <c r="D2081">
        <f t="shared" si="162"/>
        <v>74.486134346022112</v>
      </c>
      <c r="E2081">
        <f t="shared" si="161"/>
        <v>1.3784498217312802</v>
      </c>
      <c r="F2081">
        <f t="shared" si="159"/>
        <v>1.1192022675285209</v>
      </c>
      <c r="G2081">
        <f t="shared" si="158"/>
        <v>0.25924755420275925</v>
      </c>
    </row>
    <row r="2082" spans="1:7" x14ac:dyDescent="0.2">
      <c r="A2082">
        <v>20130410</v>
      </c>
      <c r="B2082">
        <v>77.37</v>
      </c>
      <c r="C2082">
        <f t="shared" si="160"/>
        <v>76.096186603483645</v>
      </c>
      <c r="D2082">
        <f t="shared" si="162"/>
        <v>74.699754024094545</v>
      </c>
      <c r="E2082">
        <f t="shared" si="161"/>
        <v>1.3964325793890993</v>
      </c>
      <c r="F2082">
        <f t="shared" si="159"/>
        <v>1.1746483299006367</v>
      </c>
      <c r="G2082">
        <f t="shared" si="158"/>
        <v>0.22178424948846254</v>
      </c>
    </row>
    <row r="2083" spans="1:7" x14ac:dyDescent="0.2">
      <c r="A2083">
        <v>20130411</v>
      </c>
      <c r="B2083">
        <v>77.790000000000006</v>
      </c>
      <c r="C2083">
        <f t="shared" si="160"/>
        <v>76.356773279870765</v>
      </c>
      <c r="D2083">
        <f t="shared" si="162"/>
        <v>74.928661133420874</v>
      </c>
      <c r="E2083">
        <f t="shared" si="161"/>
        <v>1.4281121464498909</v>
      </c>
      <c r="F2083">
        <f t="shared" si="159"/>
        <v>1.2253410932104876</v>
      </c>
      <c r="G2083">
        <f t="shared" si="158"/>
        <v>0.20277105323940336</v>
      </c>
    </row>
    <row r="2084" spans="1:7" x14ac:dyDescent="0.2">
      <c r="A2084">
        <v>20130412</v>
      </c>
      <c r="B2084">
        <v>78.56</v>
      </c>
      <c r="C2084">
        <f t="shared" si="160"/>
        <v>76.695731236813728</v>
      </c>
      <c r="D2084">
        <f t="shared" si="162"/>
        <v>75.197649197611923</v>
      </c>
      <c r="E2084">
        <f t="shared" si="161"/>
        <v>1.4980820392018046</v>
      </c>
      <c r="F2084">
        <f t="shared" si="159"/>
        <v>1.2798892824087509</v>
      </c>
      <c r="G2084">
        <f t="shared" ref="G2084:G2147" si="163">E2084-F2084</f>
        <v>0.21819275679305372</v>
      </c>
    </row>
    <row r="2085" spans="1:7" x14ac:dyDescent="0.2">
      <c r="A2085">
        <v>20130415</v>
      </c>
      <c r="B2085">
        <v>78.47</v>
      </c>
      <c r="C2085">
        <f t="shared" si="160"/>
        <v>76.968695661919298</v>
      </c>
      <c r="D2085">
        <f t="shared" si="162"/>
        <v>75.440045553344376</v>
      </c>
      <c r="E2085">
        <f t="shared" si="161"/>
        <v>1.5286501085749222</v>
      </c>
      <c r="F2085">
        <f t="shared" ref="F2085:F2148" si="164">(E2085*(2/(9+1))+F2084*(1-(2/(9+1))))</f>
        <v>1.3296414476419853</v>
      </c>
      <c r="G2085">
        <f t="shared" si="163"/>
        <v>0.1990086609329369</v>
      </c>
    </row>
    <row r="2086" spans="1:7" x14ac:dyDescent="0.2">
      <c r="A2086">
        <v>20130416</v>
      </c>
      <c r="B2086">
        <v>78.680000000000007</v>
      </c>
      <c r="C2086">
        <f t="shared" si="160"/>
        <v>77.231973252393246</v>
      </c>
      <c r="D2086">
        <f t="shared" si="162"/>
        <v>75.680042179022564</v>
      </c>
      <c r="E2086">
        <f t="shared" si="161"/>
        <v>1.5519310733706817</v>
      </c>
      <c r="F2086">
        <f t="shared" si="164"/>
        <v>1.3740993727877246</v>
      </c>
      <c r="G2086">
        <f t="shared" si="163"/>
        <v>0.17783170058295705</v>
      </c>
    </row>
    <row r="2087" spans="1:7" x14ac:dyDescent="0.2">
      <c r="A2087">
        <v>20130417</v>
      </c>
      <c r="B2087">
        <v>78.510000000000005</v>
      </c>
      <c r="C2087">
        <f t="shared" si="160"/>
        <v>77.428592752025054</v>
      </c>
      <c r="D2087">
        <f t="shared" si="162"/>
        <v>75.889668684280153</v>
      </c>
      <c r="E2087">
        <f t="shared" si="161"/>
        <v>1.538924067744901</v>
      </c>
      <c r="F2087">
        <f t="shared" si="164"/>
        <v>1.4070643117791599</v>
      </c>
      <c r="G2087">
        <f t="shared" si="163"/>
        <v>0.13185975596574107</v>
      </c>
    </row>
    <row r="2088" spans="1:7" x14ac:dyDescent="0.2">
      <c r="A2088">
        <v>20130418</v>
      </c>
      <c r="B2088">
        <v>77.16</v>
      </c>
      <c r="C2088">
        <f t="shared" si="160"/>
        <v>77.387270790175037</v>
      </c>
      <c r="D2088">
        <f t="shared" si="162"/>
        <v>75.983767300259402</v>
      </c>
      <c r="E2088">
        <f t="shared" si="161"/>
        <v>1.4035034899156358</v>
      </c>
      <c r="F2088">
        <f t="shared" si="164"/>
        <v>1.4063521474064553</v>
      </c>
      <c r="G2088">
        <f t="shared" si="163"/>
        <v>-2.8486574908195283E-3</v>
      </c>
    </row>
    <row r="2089" spans="1:7" x14ac:dyDescent="0.2">
      <c r="A2089">
        <v>20130419</v>
      </c>
      <c r="B2089">
        <v>78.290000000000006</v>
      </c>
      <c r="C2089">
        <f t="shared" si="160"/>
        <v>77.526152207071178</v>
      </c>
      <c r="D2089">
        <f t="shared" si="162"/>
        <v>76.154599352092035</v>
      </c>
      <c r="E2089">
        <f t="shared" si="161"/>
        <v>1.3715528549791429</v>
      </c>
      <c r="F2089">
        <f t="shared" si="164"/>
        <v>1.3993922889209929</v>
      </c>
      <c r="G2089">
        <f t="shared" si="163"/>
        <v>-2.7839433941849956E-2</v>
      </c>
    </row>
    <row r="2090" spans="1:7" x14ac:dyDescent="0.2">
      <c r="A2090">
        <v>20130422</v>
      </c>
      <c r="B2090">
        <v>77.97</v>
      </c>
      <c r="C2090">
        <f t="shared" si="160"/>
        <v>77.594436482906389</v>
      </c>
      <c r="D2090">
        <f t="shared" si="162"/>
        <v>76.289073474159295</v>
      </c>
      <c r="E2090">
        <f t="shared" si="161"/>
        <v>1.3053630087470935</v>
      </c>
      <c r="F2090">
        <f t="shared" si="164"/>
        <v>1.380586432886213</v>
      </c>
      <c r="G2090">
        <f t="shared" si="163"/>
        <v>-7.5223424139119421E-2</v>
      </c>
    </row>
    <row r="2091" spans="1:7" x14ac:dyDescent="0.2">
      <c r="A2091">
        <v>20130423</v>
      </c>
      <c r="B2091">
        <v>79.09</v>
      </c>
      <c r="C2091">
        <f t="shared" si="160"/>
        <v>77.824523177843858</v>
      </c>
      <c r="D2091">
        <f t="shared" si="162"/>
        <v>76.496549513110466</v>
      </c>
      <c r="E2091">
        <f t="shared" si="161"/>
        <v>1.327973664733392</v>
      </c>
      <c r="F2091">
        <f t="shared" si="164"/>
        <v>1.3700638792556488</v>
      </c>
      <c r="G2091">
        <f t="shared" si="163"/>
        <v>-4.2090214522256808E-2</v>
      </c>
    </row>
    <row r="2092" spans="1:7" x14ac:dyDescent="0.2">
      <c r="A2092">
        <v>20130424</v>
      </c>
      <c r="B2092">
        <v>78.03</v>
      </c>
      <c r="C2092">
        <f t="shared" si="160"/>
        <v>77.85613499663711</v>
      </c>
      <c r="D2092">
        <f t="shared" si="162"/>
        <v>76.610138438065249</v>
      </c>
      <c r="E2092">
        <f t="shared" si="161"/>
        <v>1.2459965585718606</v>
      </c>
      <c r="F2092">
        <f t="shared" si="164"/>
        <v>1.3452504151188913</v>
      </c>
      <c r="G2092">
        <f t="shared" si="163"/>
        <v>-9.9253856547030672E-2</v>
      </c>
    </row>
    <row r="2093" spans="1:7" x14ac:dyDescent="0.2">
      <c r="A2093">
        <v>20130425</v>
      </c>
      <c r="B2093">
        <v>78.650000000000006</v>
      </c>
      <c r="C2093">
        <f t="shared" si="160"/>
        <v>77.978268074077562</v>
      </c>
      <c r="D2093">
        <f t="shared" si="162"/>
        <v>76.761239294504861</v>
      </c>
      <c r="E2093">
        <f t="shared" si="161"/>
        <v>1.2170287795727006</v>
      </c>
      <c r="F2093">
        <f t="shared" si="164"/>
        <v>1.3196060880096532</v>
      </c>
      <c r="G2093">
        <f t="shared" si="163"/>
        <v>-0.10257730843695256</v>
      </c>
    </row>
    <row r="2094" spans="1:7" x14ac:dyDescent="0.2">
      <c r="A2094">
        <v>20130426</v>
      </c>
      <c r="B2094">
        <v>79.040000000000006</v>
      </c>
      <c r="C2094">
        <f t="shared" si="160"/>
        <v>78.141611447296398</v>
      </c>
      <c r="D2094">
        <f t="shared" si="162"/>
        <v>76.930036383800797</v>
      </c>
      <c r="E2094">
        <f t="shared" si="161"/>
        <v>1.2115750634956015</v>
      </c>
      <c r="F2094">
        <f t="shared" si="164"/>
        <v>1.2979998831068429</v>
      </c>
      <c r="G2094">
        <f t="shared" si="163"/>
        <v>-8.6424819611241377E-2</v>
      </c>
    </row>
    <row r="2095" spans="1:7" x14ac:dyDescent="0.2">
      <c r="A2095">
        <v>20130429</v>
      </c>
      <c r="B2095">
        <v>78.39</v>
      </c>
      <c r="C2095">
        <f t="shared" si="160"/>
        <v>78.179825070789263</v>
      </c>
      <c r="D2095">
        <f t="shared" si="162"/>
        <v>77.038181836852601</v>
      </c>
      <c r="E2095">
        <f t="shared" si="161"/>
        <v>1.1416432339366622</v>
      </c>
      <c r="F2095">
        <f t="shared" si="164"/>
        <v>1.2667285532728068</v>
      </c>
      <c r="G2095">
        <f t="shared" si="163"/>
        <v>-0.12508531933614453</v>
      </c>
    </row>
    <row r="2096" spans="1:7" x14ac:dyDescent="0.2">
      <c r="A2096">
        <v>20130430</v>
      </c>
      <c r="B2096">
        <v>77.72</v>
      </c>
      <c r="C2096">
        <f t="shared" si="160"/>
        <v>78.109082752206291</v>
      </c>
      <c r="D2096">
        <f t="shared" si="162"/>
        <v>77.088686885974624</v>
      </c>
      <c r="E2096">
        <f t="shared" si="161"/>
        <v>1.0203958662316666</v>
      </c>
      <c r="F2096">
        <f t="shared" si="164"/>
        <v>1.2174620158645788</v>
      </c>
      <c r="G2096">
        <f t="shared" si="163"/>
        <v>-0.19706614963291225</v>
      </c>
    </row>
    <row r="2097" spans="1:7" x14ac:dyDescent="0.2">
      <c r="A2097">
        <v>20130501</v>
      </c>
      <c r="B2097">
        <v>78.06</v>
      </c>
      <c r="C2097">
        <f t="shared" si="160"/>
        <v>78.101531559559163</v>
      </c>
      <c r="D2097">
        <f t="shared" si="162"/>
        <v>77.160636005532055</v>
      </c>
      <c r="E2097">
        <f t="shared" si="161"/>
        <v>0.94089555402710801</v>
      </c>
      <c r="F2097">
        <f t="shared" si="164"/>
        <v>1.1621487234970846</v>
      </c>
      <c r="G2097">
        <f t="shared" si="163"/>
        <v>-0.22125316946997664</v>
      </c>
    </row>
    <row r="2098" spans="1:7" x14ac:dyDescent="0.2">
      <c r="A2098">
        <v>20130502</v>
      </c>
      <c r="B2098">
        <v>78.459999999999994</v>
      </c>
      <c r="C2098">
        <f t="shared" si="160"/>
        <v>78.156680550396217</v>
      </c>
      <c r="D2098">
        <f t="shared" si="162"/>
        <v>77.256885190307457</v>
      </c>
      <c r="E2098">
        <f t="shared" si="161"/>
        <v>0.89979536008875982</v>
      </c>
      <c r="F2098">
        <f t="shared" si="164"/>
        <v>1.1096780508154196</v>
      </c>
      <c r="G2098">
        <f t="shared" si="163"/>
        <v>-0.20988269072665977</v>
      </c>
    </row>
    <row r="2099" spans="1:7" x14ac:dyDescent="0.2">
      <c r="A2099">
        <v>20130503</v>
      </c>
      <c r="B2099">
        <v>79.25</v>
      </c>
      <c r="C2099">
        <f t="shared" si="160"/>
        <v>78.324883542642951</v>
      </c>
      <c r="D2099">
        <f t="shared" si="162"/>
        <v>77.404523324358749</v>
      </c>
      <c r="E2099">
        <f t="shared" si="161"/>
        <v>0.92036021828420189</v>
      </c>
      <c r="F2099">
        <f t="shared" si="164"/>
        <v>1.0718144843091761</v>
      </c>
      <c r="G2099">
        <f t="shared" si="163"/>
        <v>-0.15145426602497425</v>
      </c>
    </row>
    <row r="2100" spans="1:7" x14ac:dyDescent="0.2">
      <c r="A2100">
        <v>20130506</v>
      </c>
      <c r="B2100">
        <v>78.83</v>
      </c>
      <c r="C2100">
        <f t="shared" si="160"/>
        <v>78.402593766851737</v>
      </c>
      <c r="D2100">
        <f t="shared" si="162"/>
        <v>77.510114189221071</v>
      </c>
      <c r="E2100">
        <f t="shared" si="161"/>
        <v>0.89247957763066665</v>
      </c>
      <c r="F2100">
        <f t="shared" si="164"/>
        <v>1.0359475029734744</v>
      </c>
      <c r="G2100">
        <f t="shared" si="163"/>
        <v>-0.14346792534280772</v>
      </c>
    </row>
    <row r="2101" spans="1:7" x14ac:dyDescent="0.2">
      <c r="A2101">
        <v>20130507</v>
      </c>
      <c r="B2101">
        <v>78.83</v>
      </c>
      <c r="C2101">
        <f t="shared" si="160"/>
        <v>78.468348571951481</v>
      </c>
      <c r="D2101">
        <f t="shared" si="162"/>
        <v>77.607883508538038</v>
      </c>
      <c r="E2101">
        <f t="shared" si="161"/>
        <v>0.86046506341344298</v>
      </c>
      <c r="F2101">
        <f t="shared" si="164"/>
        <v>1.000851015061468</v>
      </c>
      <c r="G2101">
        <f t="shared" si="163"/>
        <v>-0.14038595164802503</v>
      </c>
    </row>
    <row r="2102" spans="1:7" x14ac:dyDescent="0.2">
      <c r="A2102">
        <v>20130508</v>
      </c>
      <c r="B2102">
        <v>78.25</v>
      </c>
      <c r="C2102">
        <f t="shared" si="160"/>
        <v>78.434756483958935</v>
      </c>
      <c r="D2102">
        <f t="shared" si="162"/>
        <v>77.655447693090764</v>
      </c>
      <c r="E2102">
        <f t="shared" si="161"/>
        <v>0.77930879086817129</v>
      </c>
      <c r="F2102">
        <f t="shared" si="164"/>
        <v>0.95654257022280864</v>
      </c>
      <c r="G2102">
        <f t="shared" si="163"/>
        <v>-0.17723377935463736</v>
      </c>
    </row>
    <row r="2103" spans="1:7" x14ac:dyDescent="0.2">
      <c r="A2103">
        <v>20130509</v>
      </c>
      <c r="B2103">
        <v>78.400000000000006</v>
      </c>
      <c r="C2103">
        <f t="shared" si="160"/>
        <v>78.429409332580633</v>
      </c>
      <c r="D2103">
        <f t="shared" si="162"/>
        <v>77.710599715824785</v>
      </c>
      <c r="E2103">
        <f t="shared" si="161"/>
        <v>0.71880961675584842</v>
      </c>
      <c r="F2103">
        <f t="shared" si="164"/>
        <v>0.90899597952941658</v>
      </c>
      <c r="G2103">
        <f t="shared" si="163"/>
        <v>-0.19018636277356815</v>
      </c>
    </row>
    <row r="2104" spans="1:7" x14ac:dyDescent="0.2">
      <c r="A2104">
        <v>20130510</v>
      </c>
      <c r="B2104">
        <v>78.89</v>
      </c>
      <c r="C2104">
        <f t="shared" si="160"/>
        <v>78.500269435260535</v>
      </c>
      <c r="D2104">
        <f t="shared" si="162"/>
        <v>77.797962699837768</v>
      </c>
      <c r="E2104">
        <f t="shared" si="161"/>
        <v>0.70230673542276634</v>
      </c>
      <c r="F2104">
        <f t="shared" si="164"/>
        <v>0.86765813070808662</v>
      </c>
      <c r="G2104">
        <f t="shared" si="163"/>
        <v>-0.16535139528532028</v>
      </c>
    </row>
    <row r="2105" spans="1:7" x14ac:dyDescent="0.2">
      <c r="A2105">
        <v>20130513</v>
      </c>
      <c r="B2105">
        <v>78.5</v>
      </c>
      <c r="C2105">
        <f t="shared" si="160"/>
        <v>78.500227983681995</v>
      </c>
      <c r="D2105">
        <f t="shared" si="162"/>
        <v>77.849965462812747</v>
      </c>
      <c r="E2105">
        <f t="shared" si="161"/>
        <v>0.65026252086924785</v>
      </c>
      <c r="F2105">
        <f t="shared" si="164"/>
        <v>0.82417900874031891</v>
      </c>
      <c r="G2105">
        <f t="shared" si="163"/>
        <v>-0.17391648787107106</v>
      </c>
    </row>
    <row r="2106" spans="1:7" x14ac:dyDescent="0.2">
      <c r="A2106">
        <v>20130514</v>
      </c>
      <c r="B2106">
        <v>78.78</v>
      </c>
      <c r="C2106">
        <f t="shared" si="160"/>
        <v>78.543269832346311</v>
      </c>
      <c r="D2106">
        <f t="shared" si="162"/>
        <v>77.918856910011812</v>
      </c>
      <c r="E2106">
        <f t="shared" si="161"/>
        <v>0.62441292233449985</v>
      </c>
      <c r="F2106">
        <f t="shared" si="164"/>
        <v>0.78422579145915505</v>
      </c>
      <c r="G2106">
        <f t="shared" si="163"/>
        <v>-0.1598128691246552</v>
      </c>
    </row>
    <row r="2107" spans="1:7" x14ac:dyDescent="0.2">
      <c r="A2107">
        <v>20130515</v>
      </c>
      <c r="B2107">
        <v>79.86</v>
      </c>
      <c r="C2107">
        <f t="shared" si="160"/>
        <v>78.745843704293037</v>
      </c>
      <c r="D2107">
        <f t="shared" si="162"/>
        <v>78.062645287047971</v>
      </c>
      <c r="E2107">
        <f t="shared" si="161"/>
        <v>0.68319841724506603</v>
      </c>
      <c r="F2107">
        <f t="shared" si="164"/>
        <v>0.76402031661633729</v>
      </c>
      <c r="G2107">
        <f t="shared" si="163"/>
        <v>-8.0821899371271266E-2</v>
      </c>
    </row>
    <row r="2108" spans="1:7" x14ac:dyDescent="0.2">
      <c r="A2108">
        <v>20130516</v>
      </c>
      <c r="B2108">
        <v>78.5</v>
      </c>
      <c r="C2108">
        <f t="shared" si="160"/>
        <v>78.708021595940266</v>
      </c>
      <c r="D2108">
        <f t="shared" si="162"/>
        <v>78.095041932451821</v>
      </c>
      <c r="E2108">
        <f t="shared" si="161"/>
        <v>0.61297966348844568</v>
      </c>
      <c r="F2108">
        <f t="shared" si="164"/>
        <v>0.73381218599075893</v>
      </c>
      <c r="G2108">
        <f t="shared" si="163"/>
        <v>-0.12083252250231324</v>
      </c>
    </row>
    <row r="2109" spans="1:7" x14ac:dyDescent="0.2">
      <c r="A2109">
        <v>20130517</v>
      </c>
      <c r="B2109">
        <v>77.87</v>
      </c>
      <c r="C2109">
        <f t="shared" si="160"/>
        <v>78.57909519656485</v>
      </c>
      <c r="D2109">
        <f t="shared" si="162"/>
        <v>78.078372159677613</v>
      </c>
      <c r="E2109">
        <f t="shared" si="161"/>
        <v>0.50072303688723707</v>
      </c>
      <c r="F2109">
        <f t="shared" si="164"/>
        <v>0.68719435617005464</v>
      </c>
      <c r="G2109">
        <f t="shared" si="163"/>
        <v>-0.18647131928281757</v>
      </c>
    </row>
    <row r="2110" spans="1:7" x14ac:dyDescent="0.2">
      <c r="A2110">
        <v>20130520</v>
      </c>
      <c r="B2110">
        <v>77.400000000000006</v>
      </c>
      <c r="C2110">
        <f t="shared" si="160"/>
        <v>78.397695935554879</v>
      </c>
      <c r="D2110">
        <f t="shared" si="162"/>
        <v>78.02812237007187</v>
      </c>
      <c r="E2110">
        <f t="shared" si="161"/>
        <v>0.36957356548300879</v>
      </c>
      <c r="F2110">
        <f t="shared" si="164"/>
        <v>0.62367019803264556</v>
      </c>
      <c r="G2110">
        <f t="shared" si="163"/>
        <v>-0.25409663254963677</v>
      </c>
    </row>
    <row r="2111" spans="1:7" x14ac:dyDescent="0.2">
      <c r="A2111">
        <v>20130521</v>
      </c>
      <c r="B2111">
        <v>77.39</v>
      </c>
      <c r="C2111">
        <f t="shared" si="160"/>
        <v>78.242665791623352</v>
      </c>
      <c r="D2111">
        <f t="shared" si="162"/>
        <v>77.98085404636285</v>
      </c>
      <c r="E2111">
        <f t="shared" si="161"/>
        <v>0.26181174526050199</v>
      </c>
      <c r="F2111">
        <f t="shared" si="164"/>
        <v>0.55129850747821685</v>
      </c>
      <c r="G2111">
        <f t="shared" si="163"/>
        <v>-0.28948676221771485</v>
      </c>
    </row>
    <row r="2112" spans="1:7" x14ac:dyDescent="0.2">
      <c r="A2112">
        <v>20130522</v>
      </c>
      <c r="B2112">
        <v>77.03</v>
      </c>
      <c r="C2112">
        <f t="shared" si="160"/>
        <v>78.056101823681303</v>
      </c>
      <c r="D2112">
        <f t="shared" si="162"/>
        <v>77.910420413298937</v>
      </c>
      <c r="E2112">
        <f t="shared" si="161"/>
        <v>0.14568141038236604</v>
      </c>
      <c r="F2112">
        <f t="shared" si="164"/>
        <v>0.47017508805904673</v>
      </c>
      <c r="G2112">
        <f t="shared" si="163"/>
        <v>-0.32449367767668069</v>
      </c>
    </row>
    <row r="2113" spans="1:7" x14ac:dyDescent="0.2">
      <c r="A2113">
        <v>20130523</v>
      </c>
      <c r="B2113">
        <v>76.33</v>
      </c>
      <c r="C2113">
        <f t="shared" si="160"/>
        <v>77.790547696961099</v>
      </c>
      <c r="D2113">
        <f t="shared" si="162"/>
        <v>77.793352234536059</v>
      </c>
      <c r="E2113">
        <f t="shared" si="161"/>
        <v>-2.8045375749599089E-3</v>
      </c>
      <c r="F2113">
        <f t="shared" si="164"/>
        <v>0.37557916293224541</v>
      </c>
      <c r="G2113">
        <f t="shared" si="163"/>
        <v>-0.37838370050720532</v>
      </c>
    </row>
    <row r="2114" spans="1:7" x14ac:dyDescent="0.2">
      <c r="A2114">
        <v>20130524</v>
      </c>
      <c r="B2114">
        <v>77.31</v>
      </c>
      <c r="C2114">
        <f t="shared" si="160"/>
        <v>77.716617282044012</v>
      </c>
      <c r="D2114">
        <f t="shared" si="162"/>
        <v>77.757548365311152</v>
      </c>
      <c r="E2114">
        <f t="shared" si="161"/>
        <v>-4.0931083267139456E-2</v>
      </c>
      <c r="F2114">
        <f t="shared" si="164"/>
        <v>0.29227711369236847</v>
      </c>
      <c r="G2114">
        <f t="shared" si="163"/>
        <v>-0.33320819695950793</v>
      </c>
    </row>
    <row r="2115" spans="1:7" x14ac:dyDescent="0.2">
      <c r="A2115">
        <v>20130528</v>
      </c>
      <c r="B2115">
        <v>77.319999999999993</v>
      </c>
      <c r="C2115">
        <f t="shared" si="160"/>
        <v>77.655599238652627</v>
      </c>
      <c r="D2115">
        <f t="shared" si="162"/>
        <v>77.725137375288114</v>
      </c>
      <c r="E2115">
        <f t="shared" si="161"/>
        <v>-6.953813663548658E-2</v>
      </c>
      <c r="F2115">
        <f t="shared" si="164"/>
        <v>0.21991406362679747</v>
      </c>
      <c r="G2115">
        <f t="shared" si="163"/>
        <v>-0.28945220026228402</v>
      </c>
    </row>
    <row r="2116" spans="1:7" x14ac:dyDescent="0.2">
      <c r="A2116">
        <v>20130529</v>
      </c>
      <c r="B2116">
        <v>76.23</v>
      </c>
      <c r="C2116">
        <f t="shared" si="160"/>
        <v>77.436276278859921</v>
      </c>
      <c r="D2116">
        <f t="shared" si="162"/>
        <v>77.614386458600094</v>
      </c>
      <c r="E2116">
        <f t="shared" si="161"/>
        <v>-0.17811017974017318</v>
      </c>
      <c r="F2116">
        <f t="shared" si="164"/>
        <v>0.14030921495340334</v>
      </c>
      <c r="G2116">
        <f t="shared" si="163"/>
        <v>-0.3184193946935765</v>
      </c>
    </row>
    <row r="2117" spans="1:7" x14ac:dyDescent="0.2">
      <c r="A2117">
        <v>20130530</v>
      </c>
      <c r="B2117">
        <v>75.63</v>
      </c>
      <c r="C2117">
        <f t="shared" si="160"/>
        <v>77.158387620573777</v>
      </c>
      <c r="D2117">
        <f t="shared" si="162"/>
        <v>77.46739486907417</v>
      </c>
      <c r="E2117">
        <f t="shared" si="161"/>
        <v>-0.30900724850039296</v>
      </c>
      <c r="F2117">
        <f t="shared" si="164"/>
        <v>5.0445922262644084E-2</v>
      </c>
      <c r="G2117">
        <f t="shared" si="163"/>
        <v>-0.35945317076303707</v>
      </c>
    </row>
    <row r="2118" spans="1:7" x14ac:dyDescent="0.2">
      <c r="A2118">
        <v>20130531</v>
      </c>
      <c r="B2118">
        <v>74.84</v>
      </c>
      <c r="C2118">
        <f t="shared" si="160"/>
        <v>76.801712602023969</v>
      </c>
      <c r="D2118">
        <f t="shared" si="162"/>
        <v>77.272773026920518</v>
      </c>
      <c r="E2118">
        <f t="shared" si="161"/>
        <v>-0.47106042489654953</v>
      </c>
      <c r="F2118">
        <f t="shared" si="164"/>
        <v>-5.3855347169194642E-2</v>
      </c>
      <c r="G2118">
        <f t="shared" si="163"/>
        <v>-0.41720507772735488</v>
      </c>
    </row>
    <row r="2119" spans="1:7" x14ac:dyDescent="0.2">
      <c r="A2119">
        <v>20130603</v>
      </c>
      <c r="B2119">
        <v>75.69</v>
      </c>
      <c r="C2119">
        <f t="shared" si="160"/>
        <v>76.63067989402029</v>
      </c>
      <c r="D2119">
        <f t="shared" si="162"/>
        <v>77.155530580481965</v>
      </c>
      <c r="E2119">
        <f t="shared" si="161"/>
        <v>-0.52485068646167576</v>
      </c>
      <c r="F2119">
        <f t="shared" si="164"/>
        <v>-0.14805441502769087</v>
      </c>
      <c r="G2119">
        <f t="shared" si="163"/>
        <v>-0.37679627143398486</v>
      </c>
    </row>
    <row r="2120" spans="1:7" x14ac:dyDescent="0.2">
      <c r="A2120">
        <v>20130604</v>
      </c>
      <c r="B2120">
        <v>75.94</v>
      </c>
      <c r="C2120">
        <f t="shared" si="160"/>
        <v>76.524421448786399</v>
      </c>
      <c r="D2120">
        <f t="shared" si="162"/>
        <v>77.065491278224044</v>
      </c>
      <c r="E2120">
        <f t="shared" si="161"/>
        <v>-0.54106982943764592</v>
      </c>
      <c r="F2120">
        <f t="shared" si="164"/>
        <v>-0.22665749790968187</v>
      </c>
      <c r="G2120">
        <f t="shared" si="163"/>
        <v>-0.31441233152796405</v>
      </c>
    </row>
    <row r="2121" spans="1:7" x14ac:dyDescent="0.2">
      <c r="A2121">
        <v>20130605</v>
      </c>
      <c r="B2121">
        <v>75.25</v>
      </c>
      <c r="C2121">
        <f t="shared" si="160"/>
        <v>76.328356610511577</v>
      </c>
      <c r="D2121">
        <f t="shared" si="162"/>
        <v>76.931010442800044</v>
      </c>
      <c r="E2121">
        <f t="shared" si="161"/>
        <v>-0.60265383228846758</v>
      </c>
      <c r="F2121">
        <f t="shared" si="164"/>
        <v>-0.30185676478543905</v>
      </c>
      <c r="G2121">
        <f t="shared" si="163"/>
        <v>-0.30079706750302854</v>
      </c>
    </row>
    <row r="2122" spans="1:7" x14ac:dyDescent="0.2">
      <c r="A2122">
        <v>20130606</v>
      </c>
      <c r="B2122">
        <v>75.63</v>
      </c>
      <c r="C2122">
        <f t="shared" si="160"/>
        <v>76.220917131971333</v>
      </c>
      <c r="D2122">
        <f t="shared" si="162"/>
        <v>76.834639298888931</v>
      </c>
      <c r="E2122">
        <f t="shared" si="161"/>
        <v>-0.61372216691759718</v>
      </c>
      <c r="F2122">
        <f t="shared" si="164"/>
        <v>-0.36422984521187068</v>
      </c>
      <c r="G2122">
        <f t="shared" si="163"/>
        <v>-0.24949232170572649</v>
      </c>
    </row>
    <row r="2123" spans="1:7" x14ac:dyDescent="0.2">
      <c r="A2123">
        <v>20130607</v>
      </c>
      <c r="B2123">
        <v>76.33</v>
      </c>
      <c r="C2123">
        <f t="shared" si="160"/>
        <v>76.23769911166805</v>
      </c>
      <c r="D2123">
        <f t="shared" si="162"/>
        <v>76.797258610082338</v>
      </c>
      <c r="E2123">
        <f t="shared" si="161"/>
        <v>-0.55955949841428776</v>
      </c>
      <c r="F2123">
        <f t="shared" si="164"/>
        <v>-0.4032957758523541</v>
      </c>
      <c r="G2123">
        <f t="shared" si="163"/>
        <v>-0.15626372256193366</v>
      </c>
    </row>
    <row r="2124" spans="1:7" x14ac:dyDescent="0.2">
      <c r="A2124">
        <v>20130610</v>
      </c>
      <c r="B2124">
        <v>75.75</v>
      </c>
      <c r="C2124">
        <f t="shared" si="160"/>
        <v>76.162668479103743</v>
      </c>
      <c r="D2124">
        <f t="shared" si="162"/>
        <v>76.719683898224389</v>
      </c>
      <c r="E2124">
        <f t="shared" si="161"/>
        <v>-0.55701541912064556</v>
      </c>
      <c r="F2124">
        <f t="shared" si="164"/>
        <v>-0.43403970450601242</v>
      </c>
      <c r="G2124">
        <f t="shared" si="163"/>
        <v>-0.12297571461463314</v>
      </c>
    </row>
    <row r="2125" spans="1:7" x14ac:dyDescent="0.2">
      <c r="A2125">
        <v>20130611</v>
      </c>
      <c r="B2125">
        <v>75.25</v>
      </c>
      <c r="C2125">
        <f t="shared" si="160"/>
        <v>76.022257943857014</v>
      </c>
      <c r="D2125">
        <f t="shared" si="162"/>
        <v>76.610818424281845</v>
      </c>
      <c r="E2125">
        <f t="shared" si="161"/>
        <v>-0.58856048042483167</v>
      </c>
      <c r="F2125">
        <f t="shared" si="164"/>
        <v>-0.46494385968977631</v>
      </c>
      <c r="G2125">
        <f t="shared" si="163"/>
        <v>-0.12361662073505536</v>
      </c>
    </row>
    <row r="2126" spans="1:7" x14ac:dyDescent="0.2">
      <c r="A2126">
        <v>20130612</v>
      </c>
      <c r="B2126">
        <v>74.84</v>
      </c>
      <c r="C2126">
        <f t="shared" si="160"/>
        <v>75.840372106340553</v>
      </c>
      <c r="D2126">
        <f t="shared" si="162"/>
        <v>76.479646689149845</v>
      </c>
      <c r="E2126">
        <f t="shared" si="161"/>
        <v>-0.63927458280929272</v>
      </c>
      <c r="F2126">
        <f t="shared" si="164"/>
        <v>-0.49981000431367961</v>
      </c>
      <c r="G2126">
        <f t="shared" si="163"/>
        <v>-0.13946457849561311</v>
      </c>
    </row>
    <row r="2127" spans="1:7" x14ac:dyDescent="0.2">
      <c r="A2127">
        <v>20130613</v>
      </c>
      <c r="B2127">
        <v>75</v>
      </c>
      <c r="C2127">
        <f t="shared" ref="C2127:C2190" si="165">(B2127*(2/(12+1))+C2126*(1-(2/(12+1))))</f>
        <v>75.71108408998046</v>
      </c>
      <c r="D2127">
        <f t="shared" si="162"/>
        <v>76.370043230694307</v>
      </c>
      <c r="E2127">
        <f t="shared" si="161"/>
        <v>-0.65895914071384709</v>
      </c>
      <c r="F2127">
        <f t="shared" si="164"/>
        <v>-0.5316398315937132</v>
      </c>
      <c r="G2127">
        <f t="shared" si="163"/>
        <v>-0.12731930912013389</v>
      </c>
    </row>
    <row r="2128" spans="1:7" x14ac:dyDescent="0.2">
      <c r="A2128">
        <v>20130614</v>
      </c>
      <c r="B2128">
        <v>74.87</v>
      </c>
      <c r="C2128">
        <f t="shared" si="165"/>
        <v>75.581686537675765</v>
      </c>
      <c r="D2128">
        <f t="shared" si="162"/>
        <v>76.258928917309547</v>
      </c>
      <c r="E2128">
        <f t="shared" si="161"/>
        <v>-0.67724237963378187</v>
      </c>
      <c r="F2128">
        <f t="shared" si="164"/>
        <v>-0.56076034120172691</v>
      </c>
      <c r="G2128">
        <f t="shared" si="163"/>
        <v>-0.11648203843205496</v>
      </c>
    </row>
    <row r="2129" spans="1:7" x14ac:dyDescent="0.2">
      <c r="A2129">
        <v>20130617</v>
      </c>
      <c r="B2129">
        <v>74.95</v>
      </c>
      <c r="C2129">
        <f t="shared" si="165"/>
        <v>75.48450399341796</v>
      </c>
      <c r="D2129">
        <f t="shared" si="162"/>
        <v>76.161971219731058</v>
      </c>
      <c r="E2129">
        <f t="shared" si="161"/>
        <v>-0.67746722631309808</v>
      </c>
      <c r="F2129">
        <f t="shared" si="164"/>
        <v>-0.58410171822400114</v>
      </c>
      <c r="G2129">
        <f t="shared" si="163"/>
        <v>-9.3365508089096938E-2</v>
      </c>
    </row>
    <row r="2130" spans="1:7" x14ac:dyDescent="0.2">
      <c r="A2130">
        <v>20130618</v>
      </c>
      <c r="B2130">
        <v>75.73</v>
      </c>
      <c r="C2130">
        <f t="shared" si="165"/>
        <v>75.522272609815204</v>
      </c>
      <c r="D2130">
        <f t="shared" si="162"/>
        <v>76.129973351602828</v>
      </c>
      <c r="E2130">
        <f t="shared" si="161"/>
        <v>-0.60770074178762457</v>
      </c>
      <c r="F2130">
        <f t="shared" si="164"/>
        <v>-0.58882152293672585</v>
      </c>
      <c r="G2130">
        <f t="shared" si="163"/>
        <v>-1.8879218850898716E-2</v>
      </c>
    </row>
    <row r="2131" spans="1:7" x14ac:dyDescent="0.2">
      <c r="A2131">
        <v>20130619</v>
      </c>
      <c r="B2131">
        <v>74.459999999999994</v>
      </c>
      <c r="C2131">
        <f t="shared" si="165"/>
        <v>75.358846054459022</v>
      </c>
      <c r="D2131">
        <f t="shared" si="162"/>
        <v>76.006271621854467</v>
      </c>
      <c r="E2131">
        <f t="shared" si="161"/>
        <v>-0.64742556739544455</v>
      </c>
      <c r="F2131">
        <f t="shared" si="164"/>
        <v>-0.60054233182846961</v>
      </c>
      <c r="G2131">
        <f t="shared" si="163"/>
        <v>-4.6883235566974935E-2</v>
      </c>
    </row>
    <row r="2132" spans="1:7" x14ac:dyDescent="0.2">
      <c r="A2132">
        <v>20130620</v>
      </c>
      <c r="B2132">
        <v>73.03</v>
      </c>
      <c r="C2132">
        <f t="shared" si="165"/>
        <v>75.000562046080702</v>
      </c>
      <c r="D2132">
        <f t="shared" si="162"/>
        <v>75.785807057272663</v>
      </c>
      <c r="E2132">
        <f t="shared" si="161"/>
        <v>-0.78524501119196088</v>
      </c>
      <c r="F2132">
        <f t="shared" si="164"/>
        <v>-0.63748286770116791</v>
      </c>
      <c r="G2132">
        <f t="shared" si="163"/>
        <v>-0.14776214349079297</v>
      </c>
    </row>
    <row r="2133" spans="1:7" x14ac:dyDescent="0.2">
      <c r="A2133">
        <v>20130621</v>
      </c>
      <c r="B2133">
        <v>73.510000000000005</v>
      </c>
      <c r="C2133">
        <f t="shared" si="165"/>
        <v>74.771244808222136</v>
      </c>
      <c r="D2133">
        <f t="shared" si="162"/>
        <v>75.617228756733951</v>
      </c>
      <c r="E2133">
        <f t="shared" si="161"/>
        <v>-0.84598394851181524</v>
      </c>
      <c r="F2133">
        <f t="shared" si="164"/>
        <v>-0.6791830838632974</v>
      </c>
      <c r="G2133">
        <f t="shared" si="163"/>
        <v>-0.16680086464851784</v>
      </c>
    </row>
    <row r="2134" spans="1:7" x14ac:dyDescent="0.2">
      <c r="A2134">
        <v>20130624</v>
      </c>
      <c r="B2134">
        <v>74.2</v>
      </c>
      <c r="C2134">
        <f t="shared" si="165"/>
        <v>74.68336099157257</v>
      </c>
      <c r="D2134">
        <f t="shared" si="162"/>
        <v>75.512248848827724</v>
      </c>
      <c r="E2134">
        <f t="shared" si="161"/>
        <v>-0.8288878572551539</v>
      </c>
      <c r="F2134">
        <f t="shared" si="164"/>
        <v>-0.70912403854166872</v>
      </c>
      <c r="G2134">
        <f t="shared" si="163"/>
        <v>-0.11976381871348518</v>
      </c>
    </row>
    <row r="2135" spans="1:7" x14ac:dyDescent="0.2">
      <c r="A2135">
        <v>20130625</v>
      </c>
      <c r="B2135">
        <v>74.37</v>
      </c>
      <c r="C2135">
        <f t="shared" si="165"/>
        <v>74.635151608253707</v>
      </c>
      <c r="D2135">
        <f t="shared" si="162"/>
        <v>75.427637822988629</v>
      </c>
      <c r="E2135">
        <f t="shared" si="161"/>
        <v>-0.79248621473492165</v>
      </c>
      <c r="F2135">
        <f t="shared" si="164"/>
        <v>-0.72579647378031931</v>
      </c>
      <c r="G2135">
        <f t="shared" si="163"/>
        <v>-6.6689740954602339E-2</v>
      </c>
    </row>
    <row r="2136" spans="1:7" x14ac:dyDescent="0.2">
      <c r="A2136">
        <v>20130626</v>
      </c>
      <c r="B2136">
        <v>75.010000000000005</v>
      </c>
      <c r="C2136">
        <f t="shared" si="165"/>
        <v>74.692820591599286</v>
      </c>
      <c r="D2136">
        <f t="shared" si="162"/>
        <v>75.396701687952429</v>
      </c>
      <c r="E2136">
        <f t="shared" si="161"/>
        <v>-0.70388109635314322</v>
      </c>
      <c r="F2136">
        <f t="shared" si="164"/>
        <v>-0.72141339829488416</v>
      </c>
      <c r="G2136">
        <f t="shared" si="163"/>
        <v>1.7532301941740935E-2</v>
      </c>
    </row>
    <row r="2137" spans="1:7" x14ac:dyDescent="0.2">
      <c r="A2137">
        <v>20130627</v>
      </c>
      <c r="B2137">
        <v>75.260000000000005</v>
      </c>
      <c r="C2137">
        <f t="shared" si="165"/>
        <v>74.780078962122474</v>
      </c>
      <c r="D2137">
        <f t="shared" si="162"/>
        <v>75.386575636992987</v>
      </c>
      <c r="E2137">
        <f t="shared" si="161"/>
        <v>-0.60649667487051317</v>
      </c>
      <c r="F2137">
        <f t="shared" si="164"/>
        <v>-0.69843005361000998</v>
      </c>
      <c r="G2137">
        <f t="shared" si="163"/>
        <v>9.1933378739496807E-2</v>
      </c>
    </row>
    <row r="2138" spans="1:7" x14ac:dyDescent="0.2">
      <c r="A2138">
        <v>20130628</v>
      </c>
      <c r="B2138">
        <v>74.489999999999995</v>
      </c>
      <c r="C2138">
        <f t="shared" si="165"/>
        <v>74.735451429488251</v>
      </c>
      <c r="D2138">
        <f t="shared" si="162"/>
        <v>75.320162626845359</v>
      </c>
      <c r="E2138">
        <f t="shared" si="161"/>
        <v>-0.58471119735710886</v>
      </c>
      <c r="F2138">
        <f t="shared" si="164"/>
        <v>-0.67568628235942985</v>
      </c>
      <c r="G2138">
        <f t="shared" si="163"/>
        <v>9.0975085002320988E-2</v>
      </c>
    </row>
    <row r="2139" spans="1:7" x14ac:dyDescent="0.2">
      <c r="A2139">
        <v>20130701</v>
      </c>
      <c r="B2139">
        <v>74.59</v>
      </c>
      <c r="C2139">
        <f t="shared" si="165"/>
        <v>74.713074286490055</v>
      </c>
      <c r="D2139">
        <f t="shared" si="162"/>
        <v>75.266076506338294</v>
      </c>
      <c r="E2139">
        <f t="shared" si="161"/>
        <v>-0.5530022198482385</v>
      </c>
      <c r="F2139">
        <f t="shared" si="164"/>
        <v>-0.65114946985719169</v>
      </c>
      <c r="G2139">
        <f t="shared" si="163"/>
        <v>9.8147250008953191E-2</v>
      </c>
    </row>
    <row r="2140" spans="1:7" x14ac:dyDescent="0.2">
      <c r="A2140">
        <v>20130702</v>
      </c>
      <c r="B2140">
        <v>74.709999999999994</v>
      </c>
      <c r="C2140">
        <f t="shared" si="165"/>
        <v>74.712601319337736</v>
      </c>
      <c r="D2140">
        <f t="shared" si="162"/>
        <v>75.22488565401693</v>
      </c>
      <c r="E2140">
        <f t="shared" ref="E2140:E2203" si="166">C2140-D2140</f>
        <v>-0.51228433467919388</v>
      </c>
      <c r="F2140">
        <f t="shared" si="164"/>
        <v>-0.6233764428215921</v>
      </c>
      <c r="G2140">
        <f t="shared" si="163"/>
        <v>0.11109210814239823</v>
      </c>
    </row>
    <row r="2141" spans="1:7" x14ac:dyDescent="0.2">
      <c r="A2141">
        <v>20130703</v>
      </c>
      <c r="B2141">
        <v>74.760000000000005</v>
      </c>
      <c r="C2141">
        <f t="shared" si="165"/>
        <v>74.719893424055002</v>
      </c>
      <c r="D2141">
        <f t="shared" ref="D2141:D2204" si="167">B2141*(2/(26+1)) + D2140*(1-(2/(26+1)))</f>
        <v>75.190449679645312</v>
      </c>
      <c r="E2141">
        <f t="shared" si="166"/>
        <v>-0.47055625559031</v>
      </c>
      <c r="F2141">
        <f t="shared" si="164"/>
        <v>-0.59281240537533564</v>
      </c>
      <c r="G2141">
        <f t="shared" si="163"/>
        <v>0.12225614978502564</v>
      </c>
    </row>
    <row r="2142" spans="1:7" x14ac:dyDescent="0.2">
      <c r="A2142">
        <v>20130705</v>
      </c>
      <c r="B2142">
        <v>75.209999999999994</v>
      </c>
      <c r="C2142">
        <f t="shared" si="165"/>
        <v>74.795294435738839</v>
      </c>
      <c r="D2142">
        <f t="shared" si="167"/>
        <v>75.191897851523436</v>
      </c>
      <c r="E2142">
        <f t="shared" si="166"/>
        <v>-0.39660341578459679</v>
      </c>
      <c r="F2142">
        <f t="shared" si="164"/>
        <v>-0.55357060745718789</v>
      </c>
      <c r="G2142">
        <f t="shared" si="163"/>
        <v>0.1569671916725911</v>
      </c>
    </row>
    <row r="2143" spans="1:7" x14ac:dyDescent="0.2">
      <c r="A2143">
        <v>20130708</v>
      </c>
      <c r="B2143">
        <v>76.709999999999994</v>
      </c>
      <c r="C2143">
        <f t="shared" si="165"/>
        <v>75.08986452254824</v>
      </c>
      <c r="D2143">
        <f t="shared" si="167"/>
        <v>75.304349862521704</v>
      </c>
      <c r="E2143">
        <f t="shared" si="166"/>
        <v>-0.21448533997346431</v>
      </c>
      <c r="F2143">
        <f t="shared" si="164"/>
        <v>-0.48575355396044317</v>
      </c>
      <c r="G2143">
        <f t="shared" si="163"/>
        <v>0.27126821398697887</v>
      </c>
    </row>
    <row r="2144" spans="1:7" x14ac:dyDescent="0.2">
      <c r="A2144">
        <v>20130709</v>
      </c>
      <c r="B2144">
        <v>77.03</v>
      </c>
      <c r="C2144">
        <f t="shared" si="165"/>
        <v>75.388346903694668</v>
      </c>
      <c r="D2144">
        <f t="shared" si="167"/>
        <v>75.432175798631206</v>
      </c>
      <c r="E2144">
        <f t="shared" si="166"/>
        <v>-4.3828894936538632E-2</v>
      </c>
      <c r="F2144">
        <f t="shared" si="164"/>
        <v>-0.39736862215566232</v>
      </c>
      <c r="G2144">
        <f t="shared" si="163"/>
        <v>0.35353972721912369</v>
      </c>
    </row>
    <row r="2145" spans="1:7" x14ac:dyDescent="0.2">
      <c r="A2145">
        <v>20130710</v>
      </c>
      <c r="B2145">
        <v>76.77</v>
      </c>
      <c r="C2145">
        <f t="shared" si="165"/>
        <v>75.600908918510868</v>
      </c>
      <c r="D2145">
        <f t="shared" si="167"/>
        <v>75.531273887621495</v>
      </c>
      <c r="E2145">
        <f t="shared" si="166"/>
        <v>6.9635030889372729E-2</v>
      </c>
      <c r="F2145">
        <f t="shared" si="164"/>
        <v>-0.30396789154665532</v>
      </c>
      <c r="G2145">
        <f t="shared" si="163"/>
        <v>0.37360292243602805</v>
      </c>
    </row>
    <row r="2146" spans="1:7" x14ac:dyDescent="0.2">
      <c r="A2146">
        <v>20130711</v>
      </c>
      <c r="B2146">
        <v>77.63</v>
      </c>
      <c r="C2146">
        <f t="shared" si="165"/>
        <v>75.913076777201496</v>
      </c>
      <c r="D2146">
        <f t="shared" si="167"/>
        <v>75.686735081131019</v>
      </c>
      <c r="E2146">
        <f t="shared" si="166"/>
        <v>0.22634169607047738</v>
      </c>
      <c r="F2146">
        <f t="shared" si="164"/>
        <v>-0.19790597402322879</v>
      </c>
      <c r="G2146">
        <f t="shared" si="163"/>
        <v>0.42424767009370618</v>
      </c>
    </row>
    <row r="2147" spans="1:7" x14ac:dyDescent="0.2">
      <c r="A2147">
        <v>20130712</v>
      </c>
      <c r="B2147">
        <v>77.63</v>
      </c>
      <c r="C2147">
        <f t="shared" si="165"/>
        <v>76.177218811478184</v>
      </c>
      <c r="D2147">
        <f t="shared" si="167"/>
        <v>75.830680630676881</v>
      </c>
      <c r="E2147">
        <f t="shared" si="166"/>
        <v>0.3465381808013035</v>
      </c>
      <c r="F2147">
        <f t="shared" si="164"/>
        <v>-8.901714305832234E-2</v>
      </c>
      <c r="G2147">
        <f t="shared" si="163"/>
        <v>0.43555532385962581</v>
      </c>
    </row>
    <row r="2148" spans="1:7" x14ac:dyDescent="0.2">
      <c r="A2148">
        <v>20130715</v>
      </c>
      <c r="B2148">
        <v>77.03</v>
      </c>
      <c r="C2148">
        <f t="shared" si="165"/>
        <v>76.308415917404616</v>
      </c>
      <c r="D2148">
        <f t="shared" si="167"/>
        <v>75.919519102478588</v>
      </c>
      <c r="E2148">
        <f t="shared" si="166"/>
        <v>0.3888968149260279</v>
      </c>
      <c r="F2148">
        <f t="shared" si="164"/>
        <v>6.5656485385477137E-3</v>
      </c>
      <c r="G2148">
        <f t="shared" ref="G2148:G2211" si="168">E2148-F2148</f>
        <v>0.38233116638748021</v>
      </c>
    </row>
    <row r="2149" spans="1:7" x14ac:dyDescent="0.2">
      <c r="A2149">
        <v>20130716</v>
      </c>
      <c r="B2149">
        <v>77.37</v>
      </c>
      <c r="C2149">
        <f t="shared" si="165"/>
        <v>76.471736545496213</v>
      </c>
      <c r="D2149">
        <f t="shared" si="167"/>
        <v>76.02696213192462</v>
      </c>
      <c r="E2149">
        <f t="shared" si="166"/>
        <v>0.44477441357159364</v>
      </c>
      <c r="F2149">
        <f t="shared" ref="F2149:F2212" si="169">(E2149*(2/(9+1))+F2148*(1-(2/(9+1))))</f>
        <v>9.4207401545156902E-2</v>
      </c>
      <c r="G2149">
        <f t="shared" si="168"/>
        <v>0.35056701202643675</v>
      </c>
    </row>
    <row r="2150" spans="1:7" x14ac:dyDescent="0.2">
      <c r="A2150">
        <v>20130717</v>
      </c>
      <c r="B2150">
        <v>77.2</v>
      </c>
      <c r="C2150">
        <f t="shared" si="165"/>
        <v>76.583777076958327</v>
      </c>
      <c r="D2150">
        <f t="shared" si="167"/>
        <v>76.11385382585614</v>
      </c>
      <c r="E2150">
        <f t="shared" si="166"/>
        <v>0.46992325110218758</v>
      </c>
      <c r="F2150">
        <f t="shared" si="169"/>
        <v>0.16935057145656304</v>
      </c>
      <c r="G2150">
        <f t="shared" si="168"/>
        <v>0.30057267964562451</v>
      </c>
    </row>
    <row r="2151" spans="1:7" x14ac:dyDescent="0.2">
      <c r="A2151">
        <v>20130718</v>
      </c>
      <c r="B2151">
        <v>77.34</v>
      </c>
      <c r="C2151">
        <f t="shared" si="165"/>
        <v>76.700119065118571</v>
      </c>
      <c r="D2151">
        <f t="shared" si="167"/>
        <v>76.204679468385322</v>
      </c>
      <c r="E2151">
        <f t="shared" si="166"/>
        <v>0.49543959673324878</v>
      </c>
      <c r="F2151">
        <f t="shared" si="169"/>
        <v>0.23456837651190021</v>
      </c>
      <c r="G2151">
        <f t="shared" si="168"/>
        <v>0.26087122022134857</v>
      </c>
    </row>
    <row r="2152" spans="1:7" x14ac:dyDescent="0.2">
      <c r="A2152">
        <v>20130719</v>
      </c>
      <c r="B2152">
        <v>78.08</v>
      </c>
      <c r="C2152">
        <f t="shared" si="165"/>
        <v>76.912408439715705</v>
      </c>
      <c r="D2152">
        <f t="shared" si="167"/>
        <v>76.343592100356787</v>
      </c>
      <c r="E2152">
        <f t="shared" si="166"/>
        <v>0.56881633935891784</v>
      </c>
      <c r="F2152">
        <f t="shared" si="169"/>
        <v>0.30141796908130375</v>
      </c>
      <c r="G2152">
        <f t="shared" si="168"/>
        <v>0.26739837027761409</v>
      </c>
    </row>
    <row r="2153" spans="1:7" x14ac:dyDescent="0.2">
      <c r="A2153">
        <v>20130722</v>
      </c>
      <c r="B2153">
        <v>77.87</v>
      </c>
      <c r="C2153">
        <f t="shared" si="165"/>
        <v>77.059730218220977</v>
      </c>
      <c r="D2153">
        <f t="shared" si="167"/>
        <v>76.4566593521822</v>
      </c>
      <c r="E2153">
        <f t="shared" si="166"/>
        <v>0.60307086603877735</v>
      </c>
      <c r="F2153">
        <f t="shared" si="169"/>
        <v>0.36174854847279847</v>
      </c>
      <c r="G2153">
        <f t="shared" si="168"/>
        <v>0.24132231756597888</v>
      </c>
    </row>
    <row r="2154" spans="1:7" x14ac:dyDescent="0.2">
      <c r="A2154">
        <v>20130723</v>
      </c>
      <c r="B2154">
        <v>78.55</v>
      </c>
      <c r="C2154">
        <f t="shared" si="165"/>
        <v>77.289002492340828</v>
      </c>
      <c r="D2154">
        <f t="shared" si="167"/>
        <v>76.611721622390931</v>
      </c>
      <c r="E2154">
        <f t="shared" si="166"/>
        <v>0.67728086994989667</v>
      </c>
      <c r="F2154">
        <f t="shared" si="169"/>
        <v>0.42485501276821813</v>
      </c>
      <c r="G2154">
        <f t="shared" si="168"/>
        <v>0.25242585718167854</v>
      </c>
    </row>
    <row r="2155" spans="1:7" x14ac:dyDescent="0.2">
      <c r="A2155">
        <v>20130724</v>
      </c>
      <c r="B2155">
        <v>78.23</v>
      </c>
      <c r="C2155">
        <f t="shared" si="165"/>
        <v>77.433771339673001</v>
      </c>
      <c r="D2155">
        <f t="shared" si="167"/>
        <v>76.731594094806411</v>
      </c>
      <c r="E2155">
        <f t="shared" si="166"/>
        <v>0.70217724486658994</v>
      </c>
      <c r="F2155">
        <f t="shared" si="169"/>
        <v>0.48031945918789254</v>
      </c>
      <c r="G2155">
        <f t="shared" si="168"/>
        <v>0.22185778567869741</v>
      </c>
    </row>
    <row r="2156" spans="1:7" x14ac:dyDescent="0.2">
      <c r="A2156">
        <v>20130725</v>
      </c>
      <c r="B2156">
        <v>78.010000000000005</v>
      </c>
      <c r="C2156">
        <f t="shared" si="165"/>
        <v>77.522421902800232</v>
      </c>
      <c r="D2156">
        <f t="shared" si="167"/>
        <v>76.826290828524463</v>
      </c>
      <c r="E2156">
        <f t="shared" si="166"/>
        <v>0.69613107427576892</v>
      </c>
      <c r="F2156">
        <f t="shared" si="169"/>
        <v>0.52348178220546782</v>
      </c>
      <c r="G2156">
        <f t="shared" si="168"/>
        <v>0.17264929207030111</v>
      </c>
    </row>
    <row r="2157" spans="1:7" x14ac:dyDescent="0.2">
      <c r="A2157">
        <v>20130726</v>
      </c>
      <c r="B2157">
        <v>78</v>
      </c>
      <c r="C2157">
        <f t="shared" si="165"/>
        <v>77.595895456215587</v>
      </c>
      <c r="D2157">
        <f t="shared" si="167"/>
        <v>76.913232248633761</v>
      </c>
      <c r="E2157">
        <f t="shared" si="166"/>
        <v>0.6826632075818253</v>
      </c>
      <c r="F2157">
        <f t="shared" si="169"/>
        <v>0.5553180672807394</v>
      </c>
      <c r="G2157">
        <f t="shared" si="168"/>
        <v>0.1273451403010859</v>
      </c>
    </row>
    <row r="2158" spans="1:7" x14ac:dyDescent="0.2">
      <c r="A2158">
        <v>20130729</v>
      </c>
      <c r="B2158">
        <v>77.989999999999995</v>
      </c>
      <c r="C2158">
        <f t="shared" si="165"/>
        <v>77.656526924490109</v>
      </c>
      <c r="D2158">
        <f t="shared" si="167"/>
        <v>76.992992822809029</v>
      </c>
      <c r="E2158">
        <f t="shared" si="166"/>
        <v>0.66353410168107985</v>
      </c>
      <c r="F2158">
        <f t="shared" si="169"/>
        <v>0.57696127416080756</v>
      </c>
      <c r="G2158">
        <f t="shared" si="168"/>
        <v>8.6572827520272289E-2</v>
      </c>
    </row>
    <row r="2159" spans="1:7" x14ac:dyDescent="0.2">
      <c r="A2159">
        <v>20130730</v>
      </c>
      <c r="B2159">
        <v>77.89</v>
      </c>
      <c r="C2159">
        <f t="shared" si="165"/>
        <v>77.692445859183934</v>
      </c>
      <c r="D2159">
        <f t="shared" si="167"/>
        <v>77.05943779889725</v>
      </c>
      <c r="E2159">
        <f t="shared" si="166"/>
        <v>0.63300806028668433</v>
      </c>
      <c r="F2159">
        <f t="shared" si="169"/>
        <v>0.58817063138598291</v>
      </c>
      <c r="G2159">
        <f t="shared" si="168"/>
        <v>4.4837428900701415E-2</v>
      </c>
    </row>
    <row r="2160" spans="1:7" x14ac:dyDescent="0.2">
      <c r="A2160">
        <v>20130731</v>
      </c>
      <c r="B2160">
        <v>77.94</v>
      </c>
      <c r="C2160">
        <f t="shared" si="165"/>
        <v>77.730531111617168</v>
      </c>
      <c r="D2160">
        <f t="shared" si="167"/>
        <v>77.124664628608556</v>
      </c>
      <c r="E2160">
        <f t="shared" si="166"/>
        <v>0.60586648300861157</v>
      </c>
      <c r="F2160">
        <f t="shared" si="169"/>
        <v>0.59170980171050869</v>
      </c>
      <c r="G2160">
        <f t="shared" si="168"/>
        <v>1.415668129810288E-2</v>
      </c>
    </row>
    <row r="2161" spans="1:7" x14ac:dyDescent="0.2">
      <c r="A2161">
        <v>20130801</v>
      </c>
      <c r="B2161">
        <v>78.22</v>
      </c>
      <c r="C2161">
        <f t="shared" si="165"/>
        <v>77.805834017522216</v>
      </c>
      <c r="D2161">
        <f t="shared" si="167"/>
        <v>77.205800582044958</v>
      </c>
      <c r="E2161">
        <f t="shared" si="166"/>
        <v>0.60003343547725763</v>
      </c>
      <c r="F2161">
        <f t="shared" si="169"/>
        <v>0.59337452846385852</v>
      </c>
      <c r="G2161">
        <f t="shared" si="168"/>
        <v>6.6589070133991068E-3</v>
      </c>
    </row>
    <row r="2162" spans="1:7" x14ac:dyDescent="0.2">
      <c r="A2162">
        <v>20130802</v>
      </c>
      <c r="B2162">
        <v>78.75</v>
      </c>
      <c r="C2162">
        <f t="shared" si="165"/>
        <v>77.951090322518795</v>
      </c>
      <c r="D2162">
        <f t="shared" si="167"/>
        <v>77.320185724115703</v>
      </c>
      <c r="E2162">
        <f t="shared" si="166"/>
        <v>0.63090459840309165</v>
      </c>
      <c r="F2162">
        <f t="shared" si="169"/>
        <v>0.60088054245170519</v>
      </c>
      <c r="G2162">
        <f t="shared" si="168"/>
        <v>3.0024055951386464E-2</v>
      </c>
    </row>
    <row r="2163" spans="1:7" x14ac:dyDescent="0.2">
      <c r="A2163">
        <v>20130805</v>
      </c>
      <c r="B2163">
        <v>78.77</v>
      </c>
      <c r="C2163">
        <f t="shared" si="165"/>
        <v>78.077076426746657</v>
      </c>
      <c r="D2163">
        <f t="shared" si="167"/>
        <v>77.427579374181207</v>
      </c>
      <c r="E2163">
        <f t="shared" si="166"/>
        <v>0.64949705256545087</v>
      </c>
      <c r="F2163">
        <f t="shared" si="169"/>
        <v>0.61060384447445437</v>
      </c>
      <c r="G2163">
        <f t="shared" si="168"/>
        <v>3.8893208090996501E-2</v>
      </c>
    </row>
    <row r="2164" spans="1:7" x14ac:dyDescent="0.2">
      <c r="A2164">
        <v>20130806</v>
      </c>
      <c r="B2164">
        <v>77.87</v>
      </c>
      <c r="C2164">
        <f t="shared" si="165"/>
        <v>78.045218514939478</v>
      </c>
      <c r="D2164">
        <f t="shared" si="167"/>
        <v>77.46035127239</v>
      </c>
      <c r="E2164">
        <f t="shared" si="166"/>
        <v>0.58486724254947831</v>
      </c>
      <c r="F2164">
        <f t="shared" si="169"/>
        <v>0.60545652408945916</v>
      </c>
      <c r="G2164">
        <f t="shared" si="168"/>
        <v>-2.0589281539980853E-2</v>
      </c>
    </row>
    <row r="2165" spans="1:7" x14ac:dyDescent="0.2">
      <c r="A2165">
        <v>20130807</v>
      </c>
      <c r="B2165">
        <v>77.37</v>
      </c>
      <c r="C2165">
        <f t="shared" si="165"/>
        <v>77.941338743410327</v>
      </c>
      <c r="D2165">
        <f t="shared" si="167"/>
        <v>77.453658585546293</v>
      </c>
      <c r="E2165">
        <f t="shared" si="166"/>
        <v>0.48768015786403396</v>
      </c>
      <c r="F2165">
        <f t="shared" si="169"/>
        <v>0.58190125084437416</v>
      </c>
      <c r="G2165">
        <f t="shared" si="168"/>
        <v>-9.4221092980340204E-2</v>
      </c>
    </row>
    <row r="2166" spans="1:7" x14ac:dyDescent="0.2">
      <c r="A2166">
        <v>20130808</v>
      </c>
      <c r="B2166">
        <v>77.25</v>
      </c>
      <c r="C2166">
        <f t="shared" si="165"/>
        <v>77.834978936731815</v>
      </c>
      <c r="D2166">
        <f t="shared" si="167"/>
        <v>77.438572764394721</v>
      </c>
      <c r="E2166">
        <f t="shared" si="166"/>
        <v>0.39640617233709463</v>
      </c>
      <c r="F2166">
        <f t="shared" si="169"/>
        <v>0.54480223514291826</v>
      </c>
      <c r="G2166">
        <f t="shared" si="168"/>
        <v>-0.14839606280582363</v>
      </c>
    </row>
    <row r="2167" spans="1:7" x14ac:dyDescent="0.2">
      <c r="A2167">
        <v>20130809</v>
      </c>
      <c r="B2167">
        <v>76.900000000000006</v>
      </c>
      <c r="C2167">
        <f t="shared" si="165"/>
        <v>77.691136023388466</v>
      </c>
      <c r="D2167">
        <f t="shared" si="167"/>
        <v>77.398678485550661</v>
      </c>
      <c r="E2167">
        <f t="shared" si="166"/>
        <v>0.29245753783780515</v>
      </c>
      <c r="F2167">
        <f t="shared" si="169"/>
        <v>0.49433329568189566</v>
      </c>
      <c r="G2167">
        <f t="shared" si="168"/>
        <v>-0.20187575784409051</v>
      </c>
    </row>
    <row r="2168" spans="1:7" x14ac:dyDescent="0.2">
      <c r="A2168">
        <v>20130812</v>
      </c>
      <c r="B2168">
        <v>77.08</v>
      </c>
      <c r="C2168">
        <f t="shared" si="165"/>
        <v>77.597115096713324</v>
      </c>
      <c r="D2168">
        <f t="shared" si="167"/>
        <v>77.375072671806166</v>
      </c>
      <c r="E2168">
        <f t="shared" si="166"/>
        <v>0.22204242490715842</v>
      </c>
      <c r="F2168">
        <f t="shared" si="169"/>
        <v>0.43987512152694824</v>
      </c>
      <c r="G2168">
        <f t="shared" si="168"/>
        <v>-0.21783269661978982</v>
      </c>
    </row>
    <row r="2169" spans="1:7" x14ac:dyDescent="0.2">
      <c r="A2169">
        <v>20130813</v>
      </c>
      <c r="B2169">
        <v>76.86</v>
      </c>
      <c r="C2169">
        <f t="shared" si="165"/>
        <v>77.483712774142049</v>
      </c>
      <c r="D2169">
        <f t="shared" si="167"/>
        <v>77.336919140561264</v>
      </c>
      <c r="E2169">
        <f t="shared" si="166"/>
        <v>0.1467936335807849</v>
      </c>
      <c r="F2169">
        <f t="shared" si="169"/>
        <v>0.3812588239377156</v>
      </c>
      <c r="G2169">
        <f t="shared" si="168"/>
        <v>-0.2344651903569307</v>
      </c>
    </row>
    <row r="2170" spans="1:7" x14ac:dyDescent="0.2">
      <c r="A2170">
        <v>20130814</v>
      </c>
      <c r="B2170">
        <v>76.400000000000006</v>
      </c>
      <c r="C2170">
        <f t="shared" si="165"/>
        <v>77.31698773196635</v>
      </c>
      <c r="D2170">
        <f t="shared" si="167"/>
        <v>77.267517722741914</v>
      </c>
      <c r="E2170">
        <f t="shared" si="166"/>
        <v>4.9470009224435785E-2</v>
      </c>
      <c r="F2170">
        <f t="shared" si="169"/>
        <v>0.31490106099505966</v>
      </c>
      <c r="G2170">
        <f t="shared" si="168"/>
        <v>-0.26543105177062387</v>
      </c>
    </row>
    <row r="2171" spans="1:7" x14ac:dyDescent="0.2">
      <c r="A2171">
        <v>20130815</v>
      </c>
      <c r="B2171">
        <v>74.41</v>
      </c>
      <c r="C2171">
        <f t="shared" si="165"/>
        <v>76.869758850125365</v>
      </c>
      <c r="D2171">
        <f t="shared" si="167"/>
        <v>77.055849743279538</v>
      </c>
      <c r="E2171">
        <f t="shared" si="166"/>
        <v>-0.18609089315417293</v>
      </c>
      <c r="F2171">
        <f t="shared" si="169"/>
        <v>0.21470267016521316</v>
      </c>
      <c r="G2171">
        <f t="shared" si="168"/>
        <v>-0.40079356331938609</v>
      </c>
    </row>
    <row r="2172" spans="1:7" x14ac:dyDescent="0.2">
      <c r="A2172">
        <v>20130816</v>
      </c>
      <c r="B2172">
        <v>74.11</v>
      </c>
      <c r="C2172">
        <f t="shared" si="165"/>
        <v>76.445180565490702</v>
      </c>
      <c r="D2172">
        <f t="shared" si="167"/>
        <v>76.837638651184761</v>
      </c>
      <c r="E2172">
        <f t="shared" si="166"/>
        <v>-0.39245808569405938</v>
      </c>
      <c r="F2172">
        <f t="shared" si="169"/>
        <v>9.3270518993358656E-2</v>
      </c>
      <c r="G2172">
        <f t="shared" si="168"/>
        <v>-0.48572860468741802</v>
      </c>
    </row>
    <row r="2173" spans="1:7" x14ac:dyDescent="0.2">
      <c r="A2173">
        <v>20130819</v>
      </c>
      <c r="B2173">
        <v>73.58</v>
      </c>
      <c r="C2173">
        <f t="shared" si="165"/>
        <v>76.004383555415217</v>
      </c>
      <c r="D2173">
        <f t="shared" si="167"/>
        <v>76.59633208443033</v>
      </c>
      <c r="E2173">
        <f t="shared" si="166"/>
        <v>-0.59194852901511297</v>
      </c>
      <c r="F2173">
        <f t="shared" si="169"/>
        <v>-4.377329060833568E-2</v>
      </c>
      <c r="G2173">
        <f t="shared" si="168"/>
        <v>-0.54817523840677729</v>
      </c>
    </row>
    <row r="2174" spans="1:7" x14ac:dyDescent="0.2">
      <c r="A2174">
        <v>20130820</v>
      </c>
      <c r="B2174">
        <v>73.23</v>
      </c>
      <c r="C2174">
        <f t="shared" si="165"/>
        <v>75.577555316120566</v>
      </c>
      <c r="D2174">
        <f t="shared" si="167"/>
        <v>76.346974152250311</v>
      </c>
      <c r="E2174">
        <f t="shared" si="166"/>
        <v>-0.76941883612974493</v>
      </c>
      <c r="F2174">
        <f t="shared" si="169"/>
        <v>-0.18890239971261752</v>
      </c>
      <c r="G2174">
        <f t="shared" si="168"/>
        <v>-0.58051643641712736</v>
      </c>
    </row>
    <row r="2175" spans="1:7" x14ac:dyDescent="0.2">
      <c r="A2175">
        <v>20130821</v>
      </c>
      <c r="B2175">
        <v>73.55</v>
      </c>
      <c r="C2175">
        <f t="shared" si="165"/>
        <v>75.265623729025094</v>
      </c>
      <c r="D2175">
        <f t="shared" si="167"/>
        <v>76.139790881713253</v>
      </c>
      <c r="E2175">
        <f t="shared" si="166"/>
        <v>-0.87416715268815892</v>
      </c>
      <c r="F2175">
        <f t="shared" si="169"/>
        <v>-0.32595535030772582</v>
      </c>
      <c r="G2175">
        <f t="shared" si="168"/>
        <v>-0.5482118023804331</v>
      </c>
    </row>
    <row r="2176" spans="1:7" x14ac:dyDescent="0.2">
      <c r="A2176">
        <v>20130822</v>
      </c>
      <c r="B2176">
        <v>73.459999999999994</v>
      </c>
      <c r="C2176">
        <f t="shared" si="165"/>
        <v>74.987835463021227</v>
      </c>
      <c r="D2176">
        <f t="shared" si="167"/>
        <v>75.941287853438197</v>
      </c>
      <c r="E2176">
        <f t="shared" si="166"/>
        <v>-0.95345239041697027</v>
      </c>
      <c r="F2176">
        <f t="shared" si="169"/>
        <v>-0.45145475832957471</v>
      </c>
      <c r="G2176">
        <f t="shared" si="168"/>
        <v>-0.50199763208739556</v>
      </c>
    </row>
    <row r="2177" spans="1:7" x14ac:dyDescent="0.2">
      <c r="A2177">
        <v>20130823</v>
      </c>
      <c r="B2177">
        <v>73.44</v>
      </c>
      <c r="C2177">
        <f t="shared" si="165"/>
        <v>74.74970693024872</v>
      </c>
      <c r="D2177">
        <f t="shared" si="167"/>
        <v>75.756007271702032</v>
      </c>
      <c r="E2177">
        <f t="shared" si="166"/>
        <v>-1.0063003414533114</v>
      </c>
      <c r="F2177">
        <f t="shared" si="169"/>
        <v>-0.562423874954322</v>
      </c>
      <c r="G2177">
        <f t="shared" si="168"/>
        <v>-0.44387646649898937</v>
      </c>
    </row>
    <row r="2178" spans="1:7" x14ac:dyDescent="0.2">
      <c r="A2178">
        <v>20130826</v>
      </c>
      <c r="B2178">
        <v>73.03</v>
      </c>
      <c r="C2178">
        <f t="shared" si="165"/>
        <v>74.485136633287382</v>
      </c>
      <c r="D2178">
        <f t="shared" si="167"/>
        <v>75.554080807131513</v>
      </c>
      <c r="E2178">
        <f t="shared" si="166"/>
        <v>-1.0689441738441303</v>
      </c>
      <c r="F2178">
        <f t="shared" si="169"/>
        <v>-0.66372793473228364</v>
      </c>
      <c r="G2178">
        <f t="shared" si="168"/>
        <v>-0.40521623911184668</v>
      </c>
    </row>
    <row r="2179" spans="1:7" x14ac:dyDescent="0.2">
      <c r="A2179">
        <v>20130827</v>
      </c>
      <c r="B2179">
        <v>72.86</v>
      </c>
      <c r="C2179">
        <f t="shared" si="165"/>
        <v>74.235115612781627</v>
      </c>
      <c r="D2179">
        <f t="shared" si="167"/>
        <v>75.354519265862507</v>
      </c>
      <c r="E2179">
        <f t="shared" si="166"/>
        <v>-1.1194036530808802</v>
      </c>
      <c r="F2179">
        <f t="shared" si="169"/>
        <v>-0.75486307840200306</v>
      </c>
      <c r="G2179">
        <f t="shared" si="168"/>
        <v>-0.36454057467887713</v>
      </c>
    </row>
    <row r="2180" spans="1:7" x14ac:dyDescent="0.2">
      <c r="A2180">
        <v>20130828</v>
      </c>
      <c r="B2180">
        <v>72.38</v>
      </c>
      <c r="C2180">
        <f t="shared" si="165"/>
        <v>73.949713210815219</v>
      </c>
      <c r="D2180">
        <f t="shared" si="167"/>
        <v>75.134184505428237</v>
      </c>
      <c r="E2180">
        <f t="shared" si="166"/>
        <v>-1.1844712946130187</v>
      </c>
      <c r="F2180">
        <f t="shared" si="169"/>
        <v>-0.84078472164420626</v>
      </c>
      <c r="G2180">
        <f t="shared" si="168"/>
        <v>-0.34368657296881244</v>
      </c>
    </row>
    <row r="2181" spans="1:7" x14ac:dyDescent="0.2">
      <c r="A2181">
        <v>20130829</v>
      </c>
      <c r="B2181">
        <v>72.430000000000007</v>
      </c>
      <c r="C2181">
        <f t="shared" si="165"/>
        <v>73.7159111783821</v>
      </c>
      <c r="D2181">
        <f t="shared" si="167"/>
        <v>74.93387454206318</v>
      </c>
      <c r="E2181">
        <f t="shared" si="166"/>
        <v>-1.2179633636810792</v>
      </c>
      <c r="F2181">
        <f t="shared" si="169"/>
        <v>-0.91622045005158093</v>
      </c>
      <c r="G2181">
        <f t="shared" si="168"/>
        <v>-0.30174291362949823</v>
      </c>
    </row>
    <row r="2182" spans="1:7" x14ac:dyDescent="0.2">
      <c r="A2182">
        <v>20130830</v>
      </c>
      <c r="B2182">
        <v>72.98</v>
      </c>
      <c r="C2182">
        <f t="shared" si="165"/>
        <v>73.602694074015631</v>
      </c>
      <c r="D2182">
        <f t="shared" si="167"/>
        <v>74.789143094502947</v>
      </c>
      <c r="E2182">
        <f t="shared" si="166"/>
        <v>-1.1864490204873164</v>
      </c>
      <c r="F2182">
        <f t="shared" si="169"/>
        <v>-0.97026616413872802</v>
      </c>
      <c r="G2182">
        <f t="shared" si="168"/>
        <v>-0.21618285634858836</v>
      </c>
    </row>
    <row r="2183" spans="1:7" x14ac:dyDescent="0.2">
      <c r="A2183">
        <v>20130903</v>
      </c>
      <c r="B2183">
        <v>72.680000000000007</v>
      </c>
      <c r="C2183">
        <f t="shared" si="165"/>
        <v>73.460741139551686</v>
      </c>
      <c r="D2183">
        <f t="shared" si="167"/>
        <v>74.632910272687909</v>
      </c>
      <c r="E2183">
        <f t="shared" si="166"/>
        <v>-1.1721691331362223</v>
      </c>
      <c r="F2183">
        <f t="shared" si="169"/>
        <v>-1.010646757938227</v>
      </c>
      <c r="G2183">
        <f t="shared" si="168"/>
        <v>-0.16152237519799528</v>
      </c>
    </row>
    <row r="2184" spans="1:7" x14ac:dyDescent="0.2">
      <c r="A2184">
        <v>20130904</v>
      </c>
      <c r="B2184">
        <v>72.91</v>
      </c>
      <c r="C2184">
        <f t="shared" si="165"/>
        <v>73.376011733466811</v>
      </c>
      <c r="D2184">
        <f t="shared" si="167"/>
        <v>74.505287289525839</v>
      </c>
      <c r="E2184">
        <f t="shared" si="166"/>
        <v>-1.129275556059028</v>
      </c>
      <c r="F2184">
        <f t="shared" si="169"/>
        <v>-1.0343725175623872</v>
      </c>
      <c r="G2184">
        <f t="shared" si="168"/>
        <v>-9.4903038496640724E-2</v>
      </c>
    </row>
    <row r="2185" spans="1:7" x14ac:dyDescent="0.2">
      <c r="A2185">
        <v>20130905</v>
      </c>
      <c r="B2185">
        <v>72.67</v>
      </c>
      <c r="C2185">
        <f t="shared" si="165"/>
        <v>73.267394543702693</v>
      </c>
      <c r="D2185">
        <f t="shared" si="167"/>
        <v>74.369340082894297</v>
      </c>
      <c r="E2185">
        <f t="shared" si="166"/>
        <v>-1.101945539191604</v>
      </c>
      <c r="F2185">
        <f t="shared" si="169"/>
        <v>-1.0478871218882306</v>
      </c>
      <c r="G2185">
        <f t="shared" si="168"/>
        <v>-5.4058417303373352E-2</v>
      </c>
    </row>
    <row r="2186" spans="1:7" x14ac:dyDescent="0.2">
      <c r="A2186">
        <v>20130906</v>
      </c>
      <c r="B2186">
        <v>72.59</v>
      </c>
      <c r="C2186">
        <f t="shared" si="165"/>
        <v>73.163179998517663</v>
      </c>
      <c r="D2186">
        <f t="shared" si="167"/>
        <v>74.237537113791021</v>
      </c>
      <c r="E2186">
        <f t="shared" si="166"/>
        <v>-1.074357115273358</v>
      </c>
      <c r="F2186">
        <f t="shared" si="169"/>
        <v>-1.0531811205652561</v>
      </c>
      <c r="G2186">
        <f t="shared" si="168"/>
        <v>-2.1175994708101831E-2</v>
      </c>
    </row>
    <row r="2187" spans="1:7" x14ac:dyDescent="0.2">
      <c r="A2187">
        <v>20130909</v>
      </c>
      <c r="B2187">
        <v>73.510000000000005</v>
      </c>
      <c r="C2187">
        <f t="shared" si="165"/>
        <v>73.216536921822637</v>
      </c>
      <c r="D2187">
        <f t="shared" si="167"/>
        <v>74.183645475732419</v>
      </c>
      <c r="E2187">
        <f t="shared" si="166"/>
        <v>-0.96710855390978168</v>
      </c>
      <c r="F2187">
        <f t="shared" si="169"/>
        <v>-1.0359666072341613</v>
      </c>
      <c r="G2187">
        <f t="shared" si="168"/>
        <v>6.8858053324379664E-2</v>
      </c>
    </row>
    <row r="2188" spans="1:7" x14ac:dyDescent="0.2">
      <c r="A2188">
        <v>20130910</v>
      </c>
      <c r="B2188">
        <v>73.959999999999994</v>
      </c>
      <c r="C2188">
        <f t="shared" si="165"/>
        <v>73.33091585692685</v>
      </c>
      <c r="D2188">
        <f t="shared" si="167"/>
        <v>74.167079144196677</v>
      </c>
      <c r="E2188">
        <f t="shared" si="166"/>
        <v>-0.83616328726982658</v>
      </c>
      <c r="F2188">
        <f t="shared" si="169"/>
        <v>-0.99600594324129443</v>
      </c>
      <c r="G2188">
        <f t="shared" si="168"/>
        <v>0.15984265597146785</v>
      </c>
    </row>
    <row r="2189" spans="1:7" x14ac:dyDescent="0.2">
      <c r="A2189">
        <v>20130911</v>
      </c>
      <c r="B2189">
        <v>74.05</v>
      </c>
      <c r="C2189">
        <f t="shared" si="165"/>
        <v>73.441544186630409</v>
      </c>
      <c r="D2189">
        <f t="shared" si="167"/>
        <v>74.15840661499692</v>
      </c>
      <c r="E2189">
        <f t="shared" si="166"/>
        <v>-0.71686242836651104</v>
      </c>
      <c r="F2189">
        <f t="shared" si="169"/>
        <v>-0.94017724026633775</v>
      </c>
      <c r="G2189">
        <f t="shared" si="168"/>
        <v>0.22331481189982672</v>
      </c>
    </row>
    <row r="2190" spans="1:7" x14ac:dyDescent="0.2">
      <c r="A2190">
        <v>20130912</v>
      </c>
      <c r="B2190">
        <v>73.91</v>
      </c>
      <c r="C2190">
        <f t="shared" si="165"/>
        <v>73.513614311764186</v>
      </c>
      <c r="D2190">
        <f t="shared" si="167"/>
        <v>74.140006124997157</v>
      </c>
      <c r="E2190">
        <f t="shared" si="166"/>
        <v>-0.62639181323297066</v>
      </c>
      <c r="F2190">
        <f t="shared" si="169"/>
        <v>-0.87742015485966429</v>
      </c>
      <c r="G2190">
        <f t="shared" si="168"/>
        <v>0.25102834162669363</v>
      </c>
    </row>
    <row r="2191" spans="1:7" x14ac:dyDescent="0.2">
      <c r="A2191">
        <v>20130913</v>
      </c>
      <c r="B2191">
        <v>74.36</v>
      </c>
      <c r="C2191">
        <f t="shared" ref="C2191:C2254" si="170">(B2191*(2/(12+1))+C2190*(1-(2/(12+1))))</f>
        <v>73.643827494569692</v>
      </c>
      <c r="D2191">
        <f t="shared" si="167"/>
        <v>74.156301967589968</v>
      </c>
      <c r="E2191">
        <f t="shared" si="166"/>
        <v>-0.51247447302027638</v>
      </c>
      <c r="F2191">
        <f t="shared" si="169"/>
        <v>-0.80443101849178678</v>
      </c>
      <c r="G2191">
        <f t="shared" si="168"/>
        <v>0.2919565454715104</v>
      </c>
    </row>
    <row r="2192" spans="1:7" x14ac:dyDescent="0.2">
      <c r="A2192">
        <v>20130916</v>
      </c>
      <c r="B2192">
        <v>74.78</v>
      </c>
      <c r="C2192">
        <f t="shared" si="170"/>
        <v>73.818623264635889</v>
      </c>
      <c r="D2192">
        <f t="shared" si="167"/>
        <v>74.20250182184256</v>
      </c>
      <c r="E2192">
        <f t="shared" si="166"/>
        <v>-0.38387855720667119</v>
      </c>
      <c r="F2192">
        <f t="shared" si="169"/>
        <v>-0.72032052623476372</v>
      </c>
      <c r="G2192">
        <f t="shared" si="168"/>
        <v>0.33644196902809254</v>
      </c>
    </row>
    <row r="2193" spans="1:7" x14ac:dyDescent="0.2">
      <c r="A2193">
        <v>20130917</v>
      </c>
      <c r="B2193">
        <v>75.150000000000006</v>
      </c>
      <c r="C2193">
        <f t="shared" si="170"/>
        <v>74.023450454691911</v>
      </c>
      <c r="D2193">
        <f t="shared" si="167"/>
        <v>74.272686872076434</v>
      </c>
      <c r="E2193">
        <f t="shared" si="166"/>
        <v>-0.24923641738452318</v>
      </c>
      <c r="F2193">
        <f t="shared" si="169"/>
        <v>-0.62610370446471564</v>
      </c>
      <c r="G2193">
        <f t="shared" si="168"/>
        <v>0.37686728708019246</v>
      </c>
    </row>
    <row r="2194" spans="1:7" x14ac:dyDescent="0.2">
      <c r="A2194">
        <v>20130918</v>
      </c>
      <c r="B2194">
        <v>76.42</v>
      </c>
      <c r="C2194">
        <f t="shared" si="170"/>
        <v>74.39215038473931</v>
      </c>
      <c r="D2194">
        <f t="shared" si="167"/>
        <v>74.43174710377447</v>
      </c>
      <c r="E2194">
        <f t="shared" si="166"/>
        <v>-3.9596719035159822E-2</v>
      </c>
      <c r="F2194">
        <f t="shared" si="169"/>
        <v>-0.5088023073788045</v>
      </c>
      <c r="G2194">
        <f t="shared" si="168"/>
        <v>0.46920558834364468</v>
      </c>
    </row>
    <row r="2195" spans="1:7" x14ac:dyDescent="0.2">
      <c r="A2195">
        <v>20130919</v>
      </c>
      <c r="B2195">
        <v>76.209999999999994</v>
      </c>
      <c r="C2195">
        <f t="shared" si="170"/>
        <v>74.671819556317885</v>
      </c>
      <c r="D2195">
        <f t="shared" si="167"/>
        <v>74.563469540531912</v>
      </c>
      <c r="E2195">
        <f t="shared" si="166"/>
        <v>0.10835001578597314</v>
      </c>
      <c r="F2195">
        <f t="shared" si="169"/>
        <v>-0.38537184274584896</v>
      </c>
      <c r="G2195">
        <f t="shared" si="168"/>
        <v>0.4937218585318221</v>
      </c>
    </row>
    <row r="2196" spans="1:7" x14ac:dyDescent="0.2">
      <c r="A2196">
        <v>20130920</v>
      </c>
      <c r="B2196">
        <v>75.83</v>
      </c>
      <c r="C2196">
        <f t="shared" si="170"/>
        <v>74.850001163038201</v>
      </c>
      <c r="D2196">
        <f t="shared" si="167"/>
        <v>74.657286611603624</v>
      </c>
      <c r="E2196">
        <f t="shared" si="166"/>
        <v>0.19271455143457672</v>
      </c>
      <c r="F2196">
        <f t="shared" si="169"/>
        <v>-0.26975456390976382</v>
      </c>
      <c r="G2196">
        <f t="shared" si="168"/>
        <v>0.46246911534434054</v>
      </c>
    </row>
    <row r="2197" spans="1:7" x14ac:dyDescent="0.2">
      <c r="A2197">
        <v>20130923</v>
      </c>
      <c r="B2197">
        <v>76.42</v>
      </c>
      <c r="C2197">
        <f t="shared" si="170"/>
        <v>75.091539445647712</v>
      </c>
      <c r="D2197">
        <f t="shared" si="167"/>
        <v>74.787857973707048</v>
      </c>
      <c r="E2197">
        <f t="shared" si="166"/>
        <v>0.30368147194066353</v>
      </c>
      <c r="F2197">
        <f t="shared" si="169"/>
        <v>-0.15506735673967836</v>
      </c>
      <c r="G2197">
        <f t="shared" si="168"/>
        <v>0.45874882868034189</v>
      </c>
    </row>
    <row r="2198" spans="1:7" x14ac:dyDescent="0.2">
      <c r="A2198">
        <v>20130924</v>
      </c>
      <c r="B2198">
        <v>75.75</v>
      </c>
      <c r="C2198">
        <f t="shared" si="170"/>
        <v>75.19284106939422</v>
      </c>
      <c r="D2198">
        <f t="shared" si="167"/>
        <v>74.85912775343246</v>
      </c>
      <c r="E2198">
        <f t="shared" si="166"/>
        <v>0.33371331596175935</v>
      </c>
      <c r="F2198">
        <f t="shared" si="169"/>
        <v>-5.7311222199390818E-2</v>
      </c>
      <c r="G2198">
        <f t="shared" si="168"/>
        <v>0.39102453816115018</v>
      </c>
    </row>
    <row r="2199" spans="1:7" x14ac:dyDescent="0.2">
      <c r="A2199">
        <v>20130925</v>
      </c>
      <c r="B2199">
        <v>74.650000000000006</v>
      </c>
      <c r="C2199">
        <f t="shared" si="170"/>
        <v>75.109327058718179</v>
      </c>
      <c r="D2199">
        <f t="shared" si="167"/>
        <v>74.843636808733748</v>
      </c>
      <c r="E2199">
        <f t="shared" si="166"/>
        <v>0.26569024998443069</v>
      </c>
      <c r="F2199">
        <f t="shared" si="169"/>
        <v>7.2890722373734826E-3</v>
      </c>
      <c r="G2199">
        <f t="shared" si="168"/>
        <v>0.25840117774705723</v>
      </c>
    </row>
    <row r="2200" spans="1:7" x14ac:dyDescent="0.2">
      <c r="A2200">
        <v>20130926</v>
      </c>
      <c r="B2200">
        <v>74.62</v>
      </c>
      <c r="C2200">
        <f t="shared" si="170"/>
        <v>75.034045972761533</v>
      </c>
      <c r="D2200">
        <f t="shared" si="167"/>
        <v>74.827071119197925</v>
      </c>
      <c r="E2200">
        <f t="shared" si="166"/>
        <v>0.20697485356360801</v>
      </c>
      <c r="F2200">
        <f t="shared" si="169"/>
        <v>4.7226228502620392E-2</v>
      </c>
      <c r="G2200">
        <f t="shared" si="168"/>
        <v>0.15974862506098761</v>
      </c>
    </row>
    <row r="2201" spans="1:7" x14ac:dyDescent="0.2">
      <c r="A2201">
        <v>20130927</v>
      </c>
      <c r="B2201">
        <v>74.36</v>
      </c>
      <c r="C2201">
        <f t="shared" si="170"/>
        <v>74.930346592336676</v>
      </c>
      <c r="D2201">
        <f t="shared" si="167"/>
        <v>74.792473258516594</v>
      </c>
      <c r="E2201">
        <f t="shared" si="166"/>
        <v>0.13787333382008171</v>
      </c>
      <c r="F2201">
        <f t="shared" si="169"/>
        <v>6.5355649566112659E-2</v>
      </c>
      <c r="G2201">
        <f t="shared" si="168"/>
        <v>7.2517684253969053E-2</v>
      </c>
    </row>
    <row r="2202" spans="1:7" x14ac:dyDescent="0.2">
      <c r="A2202">
        <v>20130930</v>
      </c>
      <c r="B2202">
        <v>73.959999999999994</v>
      </c>
      <c r="C2202">
        <f t="shared" si="170"/>
        <v>74.781062501207956</v>
      </c>
      <c r="D2202">
        <f t="shared" si="167"/>
        <v>74.730808572700539</v>
      </c>
      <c r="E2202">
        <f t="shared" si="166"/>
        <v>5.025392850741639E-2</v>
      </c>
      <c r="F2202">
        <f t="shared" si="169"/>
        <v>6.2335305354373413E-2</v>
      </c>
      <c r="G2202">
        <f t="shared" si="168"/>
        <v>-1.2081376846957023E-2</v>
      </c>
    </row>
    <row r="2203" spans="1:7" x14ac:dyDescent="0.2">
      <c r="A2203">
        <v>20131001</v>
      </c>
      <c r="B2203">
        <v>73.59</v>
      </c>
      <c r="C2203">
        <f t="shared" si="170"/>
        <v>74.597822116406732</v>
      </c>
      <c r="D2203">
        <f t="shared" si="167"/>
        <v>74.646304233981994</v>
      </c>
      <c r="E2203">
        <f t="shared" si="166"/>
        <v>-4.8482117575261441E-2</v>
      </c>
      <c r="F2203">
        <f t="shared" si="169"/>
        <v>4.0171820768446442E-2</v>
      </c>
      <c r="G2203">
        <f t="shared" si="168"/>
        <v>-8.8653938343707883E-2</v>
      </c>
    </row>
    <row r="2204" spans="1:7" x14ac:dyDescent="0.2">
      <c r="A2204">
        <v>20131002</v>
      </c>
      <c r="B2204">
        <v>73.72</v>
      </c>
      <c r="C2204">
        <f t="shared" si="170"/>
        <v>74.462772560036456</v>
      </c>
      <c r="D2204">
        <f t="shared" si="167"/>
        <v>74.577689105538894</v>
      </c>
      <c r="E2204">
        <f t="shared" ref="E2204:E2267" si="171">C2204-D2204</f>
        <v>-0.11491654550243879</v>
      </c>
      <c r="F2204">
        <f t="shared" si="169"/>
        <v>9.1541475142693958E-3</v>
      </c>
      <c r="G2204">
        <f t="shared" si="168"/>
        <v>-0.12407069301670819</v>
      </c>
    </row>
    <row r="2205" spans="1:7" x14ac:dyDescent="0.2">
      <c r="A2205">
        <v>20131003</v>
      </c>
      <c r="B2205">
        <v>73.16</v>
      </c>
      <c r="C2205">
        <f t="shared" si="170"/>
        <v>74.26234601233854</v>
      </c>
      <c r="D2205">
        <f t="shared" ref="D2205:D2268" si="172">B2205*(2/(26+1)) + D2204*(1-(2/(26+1)))</f>
        <v>74.472675097721208</v>
      </c>
      <c r="E2205">
        <f t="shared" si="171"/>
        <v>-0.21032908538266781</v>
      </c>
      <c r="F2205">
        <f t="shared" si="169"/>
        <v>-3.4742499065118046E-2</v>
      </c>
      <c r="G2205">
        <f t="shared" si="168"/>
        <v>-0.17558658631754975</v>
      </c>
    </row>
    <row r="2206" spans="1:7" x14ac:dyDescent="0.2">
      <c r="A2206">
        <v>20131004</v>
      </c>
      <c r="B2206">
        <v>72.8</v>
      </c>
      <c r="C2206">
        <f t="shared" si="170"/>
        <v>74.037369702747995</v>
      </c>
      <c r="D2206">
        <f t="shared" si="172"/>
        <v>74.348773238630741</v>
      </c>
      <c r="E2206">
        <f t="shared" si="171"/>
        <v>-0.3114035358827465</v>
      </c>
      <c r="F2206">
        <f t="shared" si="169"/>
        <v>-9.0074706428643736E-2</v>
      </c>
      <c r="G2206">
        <f t="shared" si="168"/>
        <v>-0.22132882945410276</v>
      </c>
    </row>
    <row r="2207" spans="1:7" x14ac:dyDescent="0.2">
      <c r="A2207">
        <v>20131007</v>
      </c>
      <c r="B2207">
        <v>71.87</v>
      </c>
      <c r="C2207">
        <f t="shared" si="170"/>
        <v>73.703928210017537</v>
      </c>
      <c r="D2207">
        <f t="shared" si="172"/>
        <v>74.165160406139577</v>
      </c>
      <c r="E2207">
        <f t="shared" si="171"/>
        <v>-0.46123219612204025</v>
      </c>
      <c r="F2207">
        <f t="shared" si="169"/>
        <v>-0.16430620436732307</v>
      </c>
      <c r="G2207">
        <f t="shared" si="168"/>
        <v>-0.29692599175471718</v>
      </c>
    </row>
    <row r="2208" spans="1:7" x14ac:dyDescent="0.2">
      <c r="A2208">
        <v>20131008</v>
      </c>
      <c r="B2208">
        <v>72.900000000000006</v>
      </c>
      <c r="C2208">
        <f t="shared" si="170"/>
        <v>73.580246946937919</v>
      </c>
      <c r="D2208">
        <f t="shared" si="172"/>
        <v>74.071444820499622</v>
      </c>
      <c r="E2208">
        <f t="shared" si="171"/>
        <v>-0.49119787356170264</v>
      </c>
      <c r="F2208">
        <f t="shared" si="169"/>
        <v>-0.229684538206199</v>
      </c>
      <c r="G2208">
        <f t="shared" si="168"/>
        <v>-0.26151333535550364</v>
      </c>
    </row>
    <row r="2209" spans="1:7" x14ac:dyDescent="0.2">
      <c r="A2209">
        <v>20131009</v>
      </c>
      <c r="B2209">
        <v>73</v>
      </c>
      <c r="C2209">
        <f t="shared" si="170"/>
        <v>73.490978185870546</v>
      </c>
      <c r="D2209">
        <f t="shared" si="172"/>
        <v>73.992078537499651</v>
      </c>
      <c r="E2209">
        <f t="shared" si="171"/>
        <v>-0.50110035162910549</v>
      </c>
      <c r="F2209">
        <f t="shared" si="169"/>
        <v>-0.28396770089078033</v>
      </c>
      <c r="G2209">
        <f t="shared" si="168"/>
        <v>-0.21713265073832516</v>
      </c>
    </row>
    <row r="2210" spans="1:7" x14ac:dyDescent="0.2">
      <c r="A2210">
        <v>20131010</v>
      </c>
      <c r="B2210">
        <v>74.790000000000006</v>
      </c>
      <c r="C2210">
        <f t="shared" si="170"/>
        <v>73.690827695736616</v>
      </c>
      <c r="D2210">
        <f t="shared" si="172"/>
        <v>74.051183831018207</v>
      </c>
      <c r="E2210">
        <f t="shared" si="171"/>
        <v>-0.36035613528159161</v>
      </c>
      <c r="F2210">
        <f t="shared" si="169"/>
        <v>-0.29924538776894261</v>
      </c>
      <c r="G2210">
        <f t="shared" si="168"/>
        <v>-6.1110747512649E-2</v>
      </c>
    </row>
    <row r="2211" spans="1:7" x14ac:dyDescent="0.2">
      <c r="A2211">
        <v>20131011</v>
      </c>
      <c r="B2211">
        <v>74.819999999999993</v>
      </c>
      <c r="C2211">
        <f t="shared" si="170"/>
        <v>73.864546511777135</v>
      </c>
      <c r="D2211">
        <f t="shared" si="172"/>
        <v>74.108133176868705</v>
      </c>
      <c r="E2211">
        <f t="shared" si="171"/>
        <v>-0.2435866650915699</v>
      </c>
      <c r="F2211">
        <f t="shared" si="169"/>
        <v>-0.28811364323346805</v>
      </c>
      <c r="G2211">
        <f t="shared" si="168"/>
        <v>4.4526978141898155E-2</v>
      </c>
    </row>
    <row r="2212" spans="1:7" x14ac:dyDescent="0.2">
      <c r="A2212">
        <v>20131014</v>
      </c>
      <c r="B2212">
        <v>74.680000000000007</v>
      </c>
      <c r="C2212">
        <f t="shared" si="170"/>
        <v>73.990000894580646</v>
      </c>
      <c r="D2212">
        <f t="shared" si="172"/>
        <v>74.150493682285841</v>
      </c>
      <c r="E2212">
        <f t="shared" si="171"/>
        <v>-0.16049278770519493</v>
      </c>
      <c r="F2212">
        <f t="shared" si="169"/>
        <v>-0.26258947212781342</v>
      </c>
      <c r="G2212">
        <f t="shared" ref="G2212:G2275" si="173">E2212-F2212</f>
        <v>0.10209668442261849</v>
      </c>
    </row>
    <row r="2213" spans="1:7" x14ac:dyDescent="0.2">
      <c r="A2213">
        <v>20131015</v>
      </c>
      <c r="B2213">
        <v>74.37</v>
      </c>
      <c r="C2213">
        <f t="shared" si="170"/>
        <v>74.048462295414396</v>
      </c>
      <c r="D2213">
        <f t="shared" si="172"/>
        <v>74.166753409523935</v>
      </c>
      <c r="E2213">
        <f t="shared" si="171"/>
        <v>-0.11829111410953885</v>
      </c>
      <c r="F2213">
        <f t="shared" ref="F2213:F2276" si="174">(E2213*(2/(9+1))+F2212*(1-(2/(9+1))))</f>
        <v>-0.23372980052415851</v>
      </c>
      <c r="G2213">
        <f t="shared" si="173"/>
        <v>0.11543868641461966</v>
      </c>
    </row>
    <row r="2214" spans="1:7" x14ac:dyDescent="0.2">
      <c r="A2214">
        <v>20131016</v>
      </c>
      <c r="B2214">
        <v>75.599999999999994</v>
      </c>
      <c r="C2214">
        <f t="shared" si="170"/>
        <v>74.28716040381218</v>
      </c>
      <c r="D2214">
        <f t="shared" si="172"/>
        <v>74.272919823633273</v>
      </c>
      <c r="E2214">
        <f t="shared" si="171"/>
        <v>1.4240580178906725E-2</v>
      </c>
      <c r="F2214">
        <f t="shared" si="174"/>
        <v>-0.18413572438354547</v>
      </c>
      <c r="G2214">
        <f t="shared" si="173"/>
        <v>0.1983763045624522</v>
      </c>
    </row>
    <row r="2215" spans="1:7" x14ac:dyDescent="0.2">
      <c r="A2215">
        <v>20131017</v>
      </c>
      <c r="B2215">
        <v>75.78</v>
      </c>
      <c r="C2215">
        <f t="shared" si="170"/>
        <v>74.516828033994926</v>
      </c>
      <c r="D2215">
        <f t="shared" si="172"/>
        <v>74.384555392253034</v>
      </c>
      <c r="E2215">
        <f t="shared" si="171"/>
        <v>0.13227264174189202</v>
      </c>
      <c r="F2215">
        <f t="shared" si="174"/>
        <v>-0.12085405115845797</v>
      </c>
      <c r="G2215">
        <f t="shared" si="173"/>
        <v>0.25312669290035</v>
      </c>
    </row>
    <row r="2216" spans="1:7" x14ac:dyDescent="0.2">
      <c r="A2216">
        <v>20131018</v>
      </c>
      <c r="B2216">
        <v>75.709999999999994</v>
      </c>
      <c r="C2216">
        <f t="shared" si="170"/>
        <v>74.700392951841863</v>
      </c>
      <c r="D2216">
        <f t="shared" si="172"/>
        <v>74.482736474308368</v>
      </c>
      <c r="E2216">
        <f t="shared" si="171"/>
        <v>0.21765647753349526</v>
      </c>
      <c r="F2216">
        <f t="shared" si="174"/>
        <v>-5.3151945420067334E-2</v>
      </c>
      <c r="G2216">
        <f t="shared" si="173"/>
        <v>0.27080842295356261</v>
      </c>
    </row>
    <row r="2217" spans="1:7" x14ac:dyDescent="0.2">
      <c r="A2217">
        <v>20131021</v>
      </c>
      <c r="B2217">
        <v>75.150000000000006</v>
      </c>
      <c r="C2217">
        <f t="shared" si="170"/>
        <v>74.769563266943123</v>
      </c>
      <c r="D2217">
        <f t="shared" si="172"/>
        <v>74.532163402137371</v>
      </c>
      <c r="E2217">
        <f t="shared" si="171"/>
        <v>0.23739986480575226</v>
      </c>
      <c r="F2217">
        <f t="shared" si="174"/>
        <v>4.9584166250965858E-3</v>
      </c>
      <c r="G2217">
        <f t="shared" si="173"/>
        <v>0.23244144818065568</v>
      </c>
    </row>
    <row r="2218" spans="1:7" x14ac:dyDescent="0.2">
      <c r="A2218">
        <v>20131022</v>
      </c>
      <c r="B2218">
        <v>76.319999999999993</v>
      </c>
      <c r="C2218">
        <f t="shared" si="170"/>
        <v>75.008091995105715</v>
      </c>
      <c r="D2218">
        <f t="shared" si="172"/>
        <v>74.664595742719797</v>
      </c>
      <c r="E2218">
        <f t="shared" si="171"/>
        <v>0.34349625238591841</v>
      </c>
      <c r="F2218">
        <f t="shared" si="174"/>
        <v>7.2665983777260953E-2</v>
      </c>
      <c r="G2218">
        <f t="shared" si="173"/>
        <v>0.27083026860865744</v>
      </c>
    </row>
    <row r="2219" spans="1:7" x14ac:dyDescent="0.2">
      <c r="A2219">
        <v>20131023</v>
      </c>
      <c r="B2219">
        <v>75.900000000000006</v>
      </c>
      <c r="C2219">
        <f t="shared" si="170"/>
        <v>75.145308611243294</v>
      </c>
      <c r="D2219">
        <f t="shared" si="172"/>
        <v>74.756107169185</v>
      </c>
      <c r="E2219">
        <f t="shared" si="171"/>
        <v>0.38920144205829388</v>
      </c>
      <c r="F2219">
        <f t="shared" si="174"/>
        <v>0.13597307543346754</v>
      </c>
      <c r="G2219">
        <f t="shared" si="173"/>
        <v>0.25322836662482634</v>
      </c>
    </row>
    <row r="2220" spans="1:7" x14ac:dyDescent="0.2">
      <c r="A2220">
        <v>20131024</v>
      </c>
      <c r="B2220">
        <v>76.42</v>
      </c>
      <c r="C2220">
        <f t="shared" si="170"/>
        <v>75.341414978744325</v>
      </c>
      <c r="D2220">
        <f t="shared" si="172"/>
        <v>74.879358489986103</v>
      </c>
      <c r="E2220">
        <f t="shared" si="171"/>
        <v>0.46205648875822192</v>
      </c>
      <c r="F2220">
        <f t="shared" si="174"/>
        <v>0.20118975809841844</v>
      </c>
      <c r="G2220">
        <f t="shared" si="173"/>
        <v>0.26086673065980348</v>
      </c>
    </row>
    <row r="2221" spans="1:7" x14ac:dyDescent="0.2">
      <c r="A2221">
        <v>20131025</v>
      </c>
      <c r="B2221">
        <v>76.08</v>
      </c>
      <c r="C2221">
        <f t="shared" si="170"/>
        <v>75.455043443552896</v>
      </c>
      <c r="D2221">
        <f t="shared" si="172"/>
        <v>74.968294898135284</v>
      </c>
      <c r="E2221">
        <f t="shared" si="171"/>
        <v>0.48674854541761192</v>
      </c>
      <c r="F2221">
        <f t="shared" si="174"/>
        <v>0.25830151556225711</v>
      </c>
      <c r="G2221">
        <f t="shared" si="173"/>
        <v>0.22844702985535481</v>
      </c>
    </row>
    <row r="2222" spans="1:7" x14ac:dyDescent="0.2">
      <c r="A2222">
        <v>20131028</v>
      </c>
      <c r="B2222">
        <v>77.14</v>
      </c>
      <c r="C2222">
        <f t="shared" si="170"/>
        <v>75.714267529160139</v>
      </c>
      <c r="D2222">
        <f t="shared" si="172"/>
        <v>75.129161942717857</v>
      </c>
      <c r="E2222">
        <f t="shared" si="171"/>
        <v>0.58510558644228183</v>
      </c>
      <c r="F2222">
        <f t="shared" si="174"/>
        <v>0.32366232973826209</v>
      </c>
      <c r="G2222">
        <f t="shared" si="173"/>
        <v>0.26144325670401974</v>
      </c>
    </row>
    <row r="2223" spans="1:7" x14ac:dyDescent="0.2">
      <c r="A2223">
        <v>20131029</v>
      </c>
      <c r="B2223">
        <v>77.06</v>
      </c>
      <c r="C2223">
        <f t="shared" si="170"/>
        <v>75.921303293904742</v>
      </c>
      <c r="D2223">
        <f t="shared" si="172"/>
        <v>75.272186983998026</v>
      </c>
      <c r="E2223">
        <f t="shared" si="171"/>
        <v>0.64911630990671654</v>
      </c>
      <c r="F2223">
        <f t="shared" si="174"/>
        <v>0.38875312577195298</v>
      </c>
      <c r="G2223">
        <f t="shared" si="173"/>
        <v>0.26036318413476356</v>
      </c>
    </row>
    <row r="2224" spans="1:7" x14ac:dyDescent="0.2">
      <c r="A2224">
        <v>20131030</v>
      </c>
      <c r="B2224">
        <v>76.91</v>
      </c>
      <c r="C2224">
        <f t="shared" si="170"/>
        <v>76.073410479457863</v>
      </c>
      <c r="D2224">
        <f t="shared" si="172"/>
        <v>75.393506466664832</v>
      </c>
      <c r="E2224">
        <f t="shared" si="171"/>
        <v>0.67990401279303114</v>
      </c>
      <c r="F2224">
        <f t="shared" si="174"/>
        <v>0.44698330317616863</v>
      </c>
      <c r="G2224">
        <f t="shared" si="173"/>
        <v>0.23292070961686251</v>
      </c>
    </row>
    <row r="2225" spans="1:7" x14ac:dyDescent="0.2">
      <c r="A2225">
        <v>20131031</v>
      </c>
      <c r="B2225">
        <v>76.75</v>
      </c>
      <c r="C2225">
        <f t="shared" si="170"/>
        <v>76.177501174925879</v>
      </c>
      <c r="D2225">
        <f t="shared" si="172"/>
        <v>75.493987469134112</v>
      </c>
      <c r="E2225">
        <f t="shared" si="171"/>
        <v>0.68351370579176773</v>
      </c>
      <c r="F2225">
        <f t="shared" si="174"/>
        <v>0.49428938369928843</v>
      </c>
      <c r="G2225">
        <f t="shared" si="173"/>
        <v>0.1892243220924793</v>
      </c>
    </row>
    <row r="2226" spans="1:7" x14ac:dyDescent="0.2">
      <c r="A2226">
        <v>20131101</v>
      </c>
      <c r="B2226">
        <v>77.069999999999993</v>
      </c>
      <c r="C2226">
        <f t="shared" si="170"/>
        <v>76.314808686475743</v>
      </c>
      <c r="D2226">
        <f t="shared" si="172"/>
        <v>75.610729138087152</v>
      </c>
      <c r="E2226">
        <f t="shared" si="171"/>
        <v>0.70407954838859155</v>
      </c>
      <c r="F2226">
        <f t="shared" si="174"/>
        <v>0.53624741663714903</v>
      </c>
      <c r="G2226">
        <f t="shared" si="173"/>
        <v>0.16783213175144251</v>
      </c>
    </row>
    <row r="2227" spans="1:7" x14ac:dyDescent="0.2">
      <c r="A2227">
        <v>20131104</v>
      </c>
      <c r="B2227">
        <v>77.33</v>
      </c>
      <c r="C2227">
        <f t="shared" si="170"/>
        <v>76.47099196547947</v>
      </c>
      <c r="D2227">
        <f t="shared" si="172"/>
        <v>75.738082535265889</v>
      </c>
      <c r="E2227">
        <f t="shared" si="171"/>
        <v>0.73290943021358146</v>
      </c>
      <c r="F2227">
        <f t="shared" si="174"/>
        <v>0.57557981935243552</v>
      </c>
      <c r="G2227">
        <f t="shared" si="173"/>
        <v>0.15732961086114594</v>
      </c>
    </row>
    <row r="2228" spans="1:7" x14ac:dyDescent="0.2">
      <c r="A2228">
        <v>20131105</v>
      </c>
      <c r="B2228">
        <v>77.42</v>
      </c>
      <c r="C2228">
        <f t="shared" si="170"/>
        <v>76.616993201559552</v>
      </c>
      <c r="D2228">
        <f t="shared" si="172"/>
        <v>75.862669014135079</v>
      </c>
      <c r="E2228">
        <f t="shared" si="171"/>
        <v>0.75432418742447283</v>
      </c>
      <c r="F2228">
        <f t="shared" si="174"/>
        <v>0.611328692966843</v>
      </c>
      <c r="G2228">
        <f t="shared" si="173"/>
        <v>0.14299549445762982</v>
      </c>
    </row>
    <row r="2229" spans="1:7" x14ac:dyDescent="0.2">
      <c r="A2229">
        <v>20131106</v>
      </c>
      <c r="B2229">
        <v>78.16</v>
      </c>
      <c r="C2229">
        <f t="shared" si="170"/>
        <v>76.854378862858084</v>
      </c>
      <c r="D2229">
        <f t="shared" si="172"/>
        <v>76.032841679754711</v>
      </c>
      <c r="E2229">
        <f t="shared" si="171"/>
        <v>0.82153718310337354</v>
      </c>
      <c r="F2229">
        <f t="shared" si="174"/>
        <v>0.65337039099414906</v>
      </c>
      <c r="G2229">
        <f t="shared" si="173"/>
        <v>0.16816679210922447</v>
      </c>
    </row>
    <row r="2230" spans="1:7" x14ac:dyDescent="0.2">
      <c r="A2230">
        <v>20131107</v>
      </c>
      <c r="B2230">
        <v>77.510000000000005</v>
      </c>
      <c r="C2230">
        <f t="shared" si="170"/>
        <v>76.955243653187608</v>
      </c>
      <c r="D2230">
        <f t="shared" si="172"/>
        <v>76.142260814587701</v>
      </c>
      <c r="E2230">
        <f t="shared" si="171"/>
        <v>0.81298283859990761</v>
      </c>
      <c r="F2230">
        <f t="shared" si="174"/>
        <v>0.6852928805153008</v>
      </c>
      <c r="G2230">
        <f t="shared" si="173"/>
        <v>0.12768995808460681</v>
      </c>
    </row>
    <row r="2231" spans="1:7" x14ac:dyDescent="0.2">
      <c r="A2231">
        <v>20131108</v>
      </c>
      <c r="B2231">
        <v>77.959999999999994</v>
      </c>
      <c r="C2231">
        <f t="shared" si="170"/>
        <v>77.109821552697198</v>
      </c>
      <c r="D2231">
        <f t="shared" si="172"/>
        <v>76.276908161655285</v>
      </c>
      <c r="E2231">
        <f t="shared" si="171"/>
        <v>0.83291339104191309</v>
      </c>
      <c r="F2231">
        <f t="shared" si="174"/>
        <v>0.71481698262062321</v>
      </c>
      <c r="G2231">
        <f t="shared" si="173"/>
        <v>0.11809640842128988</v>
      </c>
    </row>
    <row r="2232" spans="1:7" x14ac:dyDescent="0.2">
      <c r="A2232">
        <v>20131111</v>
      </c>
      <c r="B2232">
        <v>79.010000000000005</v>
      </c>
      <c r="C2232">
        <f t="shared" si="170"/>
        <v>77.402156698436087</v>
      </c>
      <c r="D2232">
        <f t="shared" si="172"/>
        <v>76.47935940894007</v>
      </c>
      <c r="E2232">
        <f t="shared" si="171"/>
        <v>0.92279728949601747</v>
      </c>
      <c r="F2232">
        <f t="shared" si="174"/>
        <v>0.75641304399570208</v>
      </c>
      <c r="G2232">
        <f t="shared" si="173"/>
        <v>0.16638424550031539</v>
      </c>
    </row>
    <row r="2233" spans="1:7" x14ac:dyDescent="0.2">
      <c r="A2233">
        <v>20131112</v>
      </c>
      <c r="B2233">
        <v>78.709999999999994</v>
      </c>
      <c r="C2233">
        <f t="shared" si="170"/>
        <v>77.603363360215141</v>
      </c>
      <c r="D2233">
        <f t="shared" si="172"/>
        <v>76.64459204531488</v>
      </c>
      <c r="E2233">
        <f t="shared" si="171"/>
        <v>0.95877131490026102</v>
      </c>
      <c r="F2233">
        <f t="shared" si="174"/>
        <v>0.796884698176614</v>
      </c>
      <c r="G2233">
        <f t="shared" si="173"/>
        <v>0.16188661672364701</v>
      </c>
    </row>
    <row r="2234" spans="1:7" x14ac:dyDescent="0.2">
      <c r="A2234">
        <v>20131113</v>
      </c>
      <c r="B2234">
        <v>78.900000000000006</v>
      </c>
      <c r="C2234">
        <f t="shared" si="170"/>
        <v>77.802845920182051</v>
      </c>
      <c r="D2234">
        <f t="shared" si="172"/>
        <v>76.811659301217489</v>
      </c>
      <c r="E2234">
        <f t="shared" si="171"/>
        <v>0.99118661896456217</v>
      </c>
      <c r="F2234">
        <f t="shared" si="174"/>
        <v>0.83574508233420375</v>
      </c>
      <c r="G2234">
        <f t="shared" si="173"/>
        <v>0.15544153663035842</v>
      </c>
    </row>
    <row r="2235" spans="1:7" x14ac:dyDescent="0.2">
      <c r="A2235">
        <v>20131114</v>
      </c>
      <c r="B2235">
        <v>79.08</v>
      </c>
      <c r="C2235">
        <f t="shared" si="170"/>
        <v>77.999331163230963</v>
      </c>
      <c r="D2235">
        <f t="shared" si="172"/>
        <v>76.979684538164349</v>
      </c>
      <c r="E2235">
        <f t="shared" si="171"/>
        <v>1.0196466250666134</v>
      </c>
      <c r="F2235">
        <f t="shared" si="174"/>
        <v>0.87252539088068581</v>
      </c>
      <c r="G2235">
        <f t="shared" si="173"/>
        <v>0.1471212341859276</v>
      </c>
    </row>
    <row r="2236" spans="1:7" x14ac:dyDescent="0.2">
      <c r="A2236">
        <v>20131115</v>
      </c>
      <c r="B2236">
        <v>79.22</v>
      </c>
      <c r="C2236">
        <f t="shared" si="170"/>
        <v>78.187126368887732</v>
      </c>
      <c r="D2236">
        <f t="shared" si="172"/>
        <v>77.14563383163366</v>
      </c>
      <c r="E2236">
        <f t="shared" si="171"/>
        <v>1.0414925372540722</v>
      </c>
      <c r="F2236">
        <f t="shared" si="174"/>
        <v>0.90631882015536314</v>
      </c>
      <c r="G2236">
        <f t="shared" si="173"/>
        <v>0.13517371709870907</v>
      </c>
    </row>
    <row r="2237" spans="1:7" x14ac:dyDescent="0.2">
      <c r="A2237">
        <v>20131118</v>
      </c>
      <c r="B2237">
        <v>79.22</v>
      </c>
      <c r="C2237">
        <f t="shared" si="170"/>
        <v>78.346030004443463</v>
      </c>
      <c r="D2237">
        <f t="shared" si="172"/>
        <v>77.299290584845991</v>
      </c>
      <c r="E2237">
        <f t="shared" si="171"/>
        <v>1.046739419597472</v>
      </c>
      <c r="F2237">
        <f t="shared" si="174"/>
        <v>0.93440294004378499</v>
      </c>
      <c r="G2237">
        <f t="shared" si="173"/>
        <v>0.11233647955368697</v>
      </c>
    </row>
    <row r="2238" spans="1:7" x14ac:dyDescent="0.2">
      <c r="A2238">
        <v>20131119</v>
      </c>
      <c r="B2238">
        <v>79.25</v>
      </c>
      <c r="C2238">
        <f t="shared" si="170"/>
        <v>78.485102311452167</v>
      </c>
      <c r="D2238">
        <f t="shared" si="172"/>
        <v>77.4437875785611</v>
      </c>
      <c r="E2238">
        <f t="shared" si="171"/>
        <v>1.0413147328910668</v>
      </c>
      <c r="F2238">
        <f t="shared" si="174"/>
        <v>0.95578529861324135</v>
      </c>
      <c r="G2238">
        <f t="shared" si="173"/>
        <v>8.5529434277825445E-2</v>
      </c>
    </row>
    <row r="2239" spans="1:7" x14ac:dyDescent="0.2">
      <c r="A2239">
        <v>20131120</v>
      </c>
      <c r="B2239">
        <v>78.900000000000006</v>
      </c>
      <c r="C2239">
        <f t="shared" si="170"/>
        <v>78.548932725074906</v>
      </c>
      <c r="D2239">
        <f t="shared" si="172"/>
        <v>77.551655165334353</v>
      </c>
      <c r="E2239">
        <f t="shared" si="171"/>
        <v>0.99727755974055299</v>
      </c>
      <c r="F2239">
        <f t="shared" si="174"/>
        <v>0.96408375083870379</v>
      </c>
      <c r="G2239">
        <f t="shared" si="173"/>
        <v>3.3193808901849198E-2</v>
      </c>
    </row>
    <row r="2240" spans="1:7" x14ac:dyDescent="0.2">
      <c r="A2240">
        <v>20131121</v>
      </c>
      <c r="B2240">
        <v>78.86</v>
      </c>
      <c r="C2240">
        <f t="shared" si="170"/>
        <v>78.596789228909529</v>
      </c>
      <c r="D2240">
        <f t="shared" si="172"/>
        <v>77.648569597531804</v>
      </c>
      <c r="E2240">
        <f t="shared" si="171"/>
        <v>0.94821963137772514</v>
      </c>
      <c r="F2240">
        <f t="shared" si="174"/>
        <v>0.96091092694650815</v>
      </c>
      <c r="G2240">
        <f t="shared" si="173"/>
        <v>-1.2691295568783012E-2</v>
      </c>
    </row>
    <row r="2241" spans="1:7" x14ac:dyDescent="0.2">
      <c r="A2241">
        <v>20131122</v>
      </c>
      <c r="B2241">
        <v>79.81</v>
      </c>
      <c r="C2241">
        <f t="shared" si="170"/>
        <v>78.783437039846532</v>
      </c>
      <c r="D2241">
        <f t="shared" si="172"/>
        <v>77.808675553270191</v>
      </c>
      <c r="E2241">
        <f t="shared" si="171"/>
        <v>0.97476148657634099</v>
      </c>
      <c r="F2241">
        <f t="shared" si="174"/>
        <v>0.9636810388724748</v>
      </c>
      <c r="G2241">
        <f t="shared" si="173"/>
        <v>1.1080447703866181E-2</v>
      </c>
    </row>
    <row r="2242" spans="1:7" x14ac:dyDescent="0.2">
      <c r="A2242">
        <v>20131125</v>
      </c>
      <c r="B2242">
        <v>80.430000000000007</v>
      </c>
      <c r="C2242">
        <f t="shared" si="170"/>
        <v>79.036754418331682</v>
      </c>
      <c r="D2242">
        <f t="shared" si="172"/>
        <v>78.002847734509444</v>
      </c>
      <c r="E2242">
        <f t="shared" si="171"/>
        <v>1.0339066838222379</v>
      </c>
      <c r="F2242">
        <f t="shared" si="174"/>
        <v>0.97772616786242739</v>
      </c>
      <c r="G2242">
        <f t="shared" si="173"/>
        <v>5.6180515959810551E-2</v>
      </c>
    </row>
    <row r="2243" spans="1:7" x14ac:dyDescent="0.2">
      <c r="A2243">
        <v>20131126</v>
      </c>
      <c r="B2243">
        <v>80.680000000000007</v>
      </c>
      <c r="C2243">
        <f t="shared" si="170"/>
        <v>79.289561430896043</v>
      </c>
      <c r="D2243">
        <f t="shared" si="172"/>
        <v>78.201155309730964</v>
      </c>
      <c r="E2243">
        <f t="shared" si="171"/>
        <v>1.0884061211650788</v>
      </c>
      <c r="F2243">
        <f t="shared" si="174"/>
        <v>0.99986215852295768</v>
      </c>
      <c r="G2243">
        <f t="shared" si="173"/>
        <v>8.8543962642121166E-2</v>
      </c>
    </row>
    <row r="2244" spans="1:7" x14ac:dyDescent="0.2">
      <c r="A2244">
        <v>20131127</v>
      </c>
      <c r="B2244">
        <v>80.930000000000007</v>
      </c>
      <c r="C2244">
        <f t="shared" si="170"/>
        <v>79.541936595373585</v>
      </c>
      <c r="D2244">
        <f t="shared" si="172"/>
        <v>78.403291953454598</v>
      </c>
      <c r="E2244">
        <f t="shared" si="171"/>
        <v>1.1386446419189866</v>
      </c>
      <c r="F2244">
        <f t="shared" si="174"/>
        <v>1.0276186552021636</v>
      </c>
      <c r="G2244">
        <f t="shared" si="173"/>
        <v>0.11102598671682307</v>
      </c>
    </row>
    <row r="2245" spans="1:7" x14ac:dyDescent="0.2">
      <c r="A2245">
        <v>20131129</v>
      </c>
      <c r="B2245">
        <v>81.010000000000005</v>
      </c>
      <c r="C2245">
        <f t="shared" si="170"/>
        <v>79.767792503777656</v>
      </c>
      <c r="D2245">
        <f t="shared" si="172"/>
        <v>78.596381438383887</v>
      </c>
      <c r="E2245">
        <f t="shared" si="171"/>
        <v>1.1714110653937695</v>
      </c>
      <c r="F2245">
        <f t="shared" si="174"/>
        <v>1.0563771372404849</v>
      </c>
      <c r="G2245">
        <f t="shared" si="173"/>
        <v>0.11503392815328461</v>
      </c>
    </row>
    <row r="2246" spans="1:7" x14ac:dyDescent="0.2">
      <c r="A2246">
        <v>20131202</v>
      </c>
      <c r="B2246">
        <v>81.11</v>
      </c>
      <c r="C2246">
        <f t="shared" si="170"/>
        <v>79.974285964734946</v>
      </c>
      <c r="D2246">
        <f t="shared" si="172"/>
        <v>78.782575405911004</v>
      </c>
      <c r="E2246">
        <f t="shared" si="171"/>
        <v>1.1917105588239423</v>
      </c>
      <c r="F2246">
        <f t="shared" si="174"/>
        <v>1.0834438215571764</v>
      </c>
      <c r="G2246">
        <f t="shared" si="173"/>
        <v>0.10826673726676583</v>
      </c>
    </row>
    <row r="2247" spans="1:7" x14ac:dyDescent="0.2">
      <c r="A2247">
        <v>20131203</v>
      </c>
      <c r="B2247">
        <v>81.209999999999994</v>
      </c>
      <c r="C2247">
        <f t="shared" si="170"/>
        <v>80.164395816314183</v>
      </c>
      <c r="D2247">
        <f t="shared" si="172"/>
        <v>78.962384635102779</v>
      </c>
      <c r="E2247">
        <f t="shared" si="171"/>
        <v>1.2020111812114038</v>
      </c>
      <c r="F2247">
        <f t="shared" si="174"/>
        <v>1.1071572934880221</v>
      </c>
      <c r="G2247">
        <f t="shared" si="173"/>
        <v>9.4853887723381769E-2</v>
      </c>
    </row>
    <row r="2248" spans="1:7" x14ac:dyDescent="0.2">
      <c r="A2248">
        <v>20131204</v>
      </c>
      <c r="B2248">
        <v>80.22</v>
      </c>
      <c r="C2248">
        <f t="shared" si="170"/>
        <v>80.172950306112</v>
      </c>
      <c r="D2248">
        <f t="shared" si="172"/>
        <v>79.055541328798881</v>
      </c>
      <c r="E2248">
        <f t="shared" si="171"/>
        <v>1.1174089773131186</v>
      </c>
      <c r="F2248">
        <f t="shared" si="174"/>
        <v>1.1092076302530414</v>
      </c>
      <c r="G2248">
        <f t="shared" si="173"/>
        <v>8.2013470600772465E-3</v>
      </c>
    </row>
    <row r="2249" spans="1:7" x14ac:dyDescent="0.2">
      <c r="A2249">
        <v>20131205</v>
      </c>
      <c r="B2249">
        <v>79.44</v>
      </c>
      <c r="C2249">
        <f t="shared" si="170"/>
        <v>80.060188720556297</v>
      </c>
      <c r="D2249">
        <f t="shared" si="172"/>
        <v>79.084019748887854</v>
      </c>
      <c r="E2249">
        <f t="shared" si="171"/>
        <v>0.97616897166844296</v>
      </c>
      <c r="F2249">
        <f t="shared" si="174"/>
        <v>1.0825998985361216</v>
      </c>
      <c r="G2249">
        <f t="shared" si="173"/>
        <v>-0.10643092686767863</v>
      </c>
    </row>
    <row r="2250" spans="1:7" x14ac:dyDescent="0.2">
      <c r="A2250">
        <v>20131206</v>
      </c>
      <c r="B2250">
        <v>79.94</v>
      </c>
      <c r="C2250">
        <f t="shared" si="170"/>
        <v>80.041698148163022</v>
      </c>
      <c r="D2250">
        <f t="shared" si="172"/>
        <v>79.147425693414675</v>
      </c>
      <c r="E2250">
        <f t="shared" si="171"/>
        <v>0.89427245474834649</v>
      </c>
      <c r="F2250">
        <f t="shared" si="174"/>
        <v>1.0449344097785667</v>
      </c>
      <c r="G2250">
        <f t="shared" si="173"/>
        <v>-0.15066195503022017</v>
      </c>
    </row>
    <row r="2251" spans="1:7" x14ac:dyDescent="0.2">
      <c r="A2251">
        <v>20131209</v>
      </c>
      <c r="B2251">
        <v>79.95</v>
      </c>
      <c r="C2251">
        <f t="shared" si="170"/>
        <v>80.027590740753325</v>
      </c>
      <c r="D2251">
        <f t="shared" si="172"/>
        <v>79.206875642050619</v>
      </c>
      <c r="E2251">
        <f t="shared" si="171"/>
        <v>0.82071509870270631</v>
      </c>
      <c r="F2251">
        <f t="shared" si="174"/>
        <v>1.0000905475633948</v>
      </c>
      <c r="G2251">
        <f t="shared" si="173"/>
        <v>-0.17937544886068846</v>
      </c>
    </row>
    <row r="2252" spans="1:7" x14ac:dyDescent="0.2">
      <c r="A2252">
        <v>20131210</v>
      </c>
      <c r="B2252">
        <v>79.08</v>
      </c>
      <c r="C2252">
        <f t="shared" si="170"/>
        <v>79.881807549868199</v>
      </c>
      <c r="D2252">
        <f t="shared" si="172"/>
        <v>79.197477446343171</v>
      </c>
      <c r="E2252">
        <f t="shared" si="171"/>
        <v>0.68433010352502777</v>
      </c>
      <c r="F2252">
        <f t="shared" si="174"/>
        <v>0.93693845875572135</v>
      </c>
      <c r="G2252">
        <f t="shared" si="173"/>
        <v>-0.25260835523069358</v>
      </c>
    </row>
    <row r="2253" spans="1:7" x14ac:dyDescent="0.2">
      <c r="A2253">
        <v>20131211</v>
      </c>
      <c r="B2253">
        <v>79.09</v>
      </c>
      <c r="C2253">
        <f t="shared" si="170"/>
        <v>79.759991003734626</v>
      </c>
      <c r="D2253">
        <f t="shared" si="172"/>
        <v>79.189516154021462</v>
      </c>
      <c r="E2253">
        <f t="shared" si="171"/>
        <v>0.57047484971316464</v>
      </c>
      <c r="F2253">
        <f t="shared" si="174"/>
        <v>0.86364573694721003</v>
      </c>
      <c r="G2253">
        <f t="shared" si="173"/>
        <v>-0.29317088723404539</v>
      </c>
    </row>
    <row r="2254" spans="1:7" x14ac:dyDescent="0.2">
      <c r="A2254">
        <v>20131212</v>
      </c>
      <c r="B2254">
        <v>78.5</v>
      </c>
      <c r="C2254">
        <f t="shared" si="170"/>
        <v>79.566146233929302</v>
      </c>
      <c r="D2254">
        <f t="shared" si="172"/>
        <v>79.138440883353198</v>
      </c>
      <c r="E2254">
        <f t="shared" si="171"/>
        <v>0.42770535057610459</v>
      </c>
      <c r="F2254">
        <f t="shared" si="174"/>
        <v>0.77645765967298896</v>
      </c>
      <c r="G2254">
        <f t="shared" si="173"/>
        <v>-0.34875230909688437</v>
      </c>
    </row>
    <row r="2255" spans="1:7" x14ac:dyDescent="0.2">
      <c r="A2255">
        <v>20131213</v>
      </c>
      <c r="B2255">
        <v>78.08</v>
      </c>
      <c r="C2255">
        <f t="shared" ref="C2255:C2318" si="175">(B2255*(2/(12+1))+C2254*(1-(2/(12+1))))</f>
        <v>79.337508351786326</v>
      </c>
      <c r="D2255">
        <f t="shared" si="172"/>
        <v>79.060037854956676</v>
      </c>
      <c r="E2255">
        <f t="shared" si="171"/>
        <v>0.27747049682965041</v>
      </c>
      <c r="F2255">
        <f t="shared" si="174"/>
        <v>0.67666022710432128</v>
      </c>
      <c r="G2255">
        <f t="shared" si="173"/>
        <v>-0.39918973027467086</v>
      </c>
    </row>
    <row r="2256" spans="1:7" x14ac:dyDescent="0.2">
      <c r="A2256">
        <v>20131216</v>
      </c>
      <c r="B2256">
        <v>77.739999999999995</v>
      </c>
      <c r="C2256">
        <f t="shared" si="175"/>
        <v>79.091737836126882</v>
      </c>
      <c r="D2256">
        <f t="shared" si="172"/>
        <v>78.962257273108023</v>
      </c>
      <c r="E2256">
        <f t="shared" si="171"/>
        <v>0.12948056301885913</v>
      </c>
      <c r="F2256">
        <f t="shared" si="174"/>
        <v>0.56722429428722887</v>
      </c>
      <c r="G2256">
        <f t="shared" si="173"/>
        <v>-0.43774373126836974</v>
      </c>
    </row>
    <row r="2257" spans="1:7" x14ac:dyDescent="0.2">
      <c r="A2257">
        <v>20131217</v>
      </c>
      <c r="B2257">
        <v>77.25</v>
      </c>
      <c r="C2257">
        <f t="shared" si="175"/>
        <v>78.808393553645828</v>
      </c>
      <c r="D2257">
        <f t="shared" si="172"/>
        <v>78.835423401025949</v>
      </c>
      <c r="E2257">
        <f t="shared" si="171"/>
        <v>-2.7029847380120486E-2</v>
      </c>
      <c r="F2257">
        <f t="shared" si="174"/>
        <v>0.44837346595375899</v>
      </c>
      <c r="G2257">
        <f t="shared" si="173"/>
        <v>-0.47540331333387947</v>
      </c>
    </row>
    <row r="2258" spans="1:7" x14ac:dyDescent="0.2">
      <c r="A2258">
        <v>20131218</v>
      </c>
      <c r="B2258">
        <v>77.94</v>
      </c>
      <c r="C2258">
        <f t="shared" si="175"/>
        <v>78.674794545392629</v>
      </c>
      <c r="D2258">
        <f t="shared" si="172"/>
        <v>78.769095741690691</v>
      </c>
      <c r="E2258">
        <f t="shared" si="171"/>
        <v>-9.4301196298061996E-2</v>
      </c>
      <c r="F2258">
        <f t="shared" si="174"/>
        <v>0.33983853350339482</v>
      </c>
      <c r="G2258">
        <f t="shared" si="173"/>
        <v>-0.43413972980145682</v>
      </c>
    </row>
    <row r="2259" spans="1:7" x14ac:dyDescent="0.2">
      <c r="A2259">
        <v>20131219</v>
      </c>
      <c r="B2259">
        <v>77.239999999999995</v>
      </c>
      <c r="C2259">
        <f t="shared" si="175"/>
        <v>78.454056923024538</v>
      </c>
      <c r="D2259">
        <f t="shared" si="172"/>
        <v>78.655829390454343</v>
      </c>
      <c r="E2259">
        <f t="shared" si="171"/>
        <v>-0.20177246742980515</v>
      </c>
      <c r="F2259">
        <f t="shared" si="174"/>
        <v>0.23151633331675481</v>
      </c>
      <c r="G2259">
        <f t="shared" si="173"/>
        <v>-0.43328880074655995</v>
      </c>
    </row>
    <row r="2260" spans="1:7" x14ac:dyDescent="0.2">
      <c r="A2260">
        <v>20131220</v>
      </c>
      <c r="B2260">
        <v>77.430000000000007</v>
      </c>
      <c r="C2260">
        <f t="shared" si="175"/>
        <v>78.296509704097687</v>
      </c>
      <c r="D2260">
        <f t="shared" si="172"/>
        <v>78.565027213383644</v>
      </c>
      <c r="E2260">
        <f t="shared" si="171"/>
        <v>-0.26851750928595663</v>
      </c>
      <c r="F2260">
        <f t="shared" si="174"/>
        <v>0.13150956479621254</v>
      </c>
      <c r="G2260">
        <f t="shared" si="173"/>
        <v>-0.4000270740821692</v>
      </c>
    </row>
    <row r="2261" spans="1:7" x14ac:dyDescent="0.2">
      <c r="A2261">
        <v>20131223</v>
      </c>
      <c r="B2261">
        <v>77.87</v>
      </c>
      <c r="C2261">
        <f t="shared" si="175"/>
        <v>78.230892826544206</v>
      </c>
      <c r="D2261">
        <f t="shared" si="172"/>
        <v>78.513543716095967</v>
      </c>
      <c r="E2261">
        <f t="shared" si="171"/>
        <v>-0.28265088955176054</v>
      </c>
      <c r="F2261">
        <f t="shared" si="174"/>
        <v>4.867747392661792E-2</v>
      </c>
      <c r="G2261">
        <f t="shared" si="173"/>
        <v>-0.33132836347837846</v>
      </c>
    </row>
    <row r="2262" spans="1:7" x14ac:dyDescent="0.2">
      <c r="A2262">
        <v>20131224</v>
      </c>
      <c r="B2262">
        <v>78.010000000000005</v>
      </c>
      <c r="C2262">
        <f t="shared" si="175"/>
        <v>78.196909314768178</v>
      </c>
      <c r="D2262">
        <f t="shared" si="172"/>
        <v>78.476244181570351</v>
      </c>
      <c r="E2262">
        <f t="shared" si="171"/>
        <v>-0.27933486680217356</v>
      </c>
      <c r="F2262">
        <f t="shared" si="174"/>
        <v>-1.6924994219140378E-2</v>
      </c>
      <c r="G2262">
        <f t="shared" si="173"/>
        <v>-0.26240987258303317</v>
      </c>
    </row>
    <row r="2263" spans="1:7" x14ac:dyDescent="0.2">
      <c r="A2263">
        <v>20131226</v>
      </c>
      <c r="B2263">
        <v>78.39</v>
      </c>
      <c r="C2263">
        <f t="shared" si="175"/>
        <v>78.226615574034611</v>
      </c>
      <c r="D2263">
        <f t="shared" si="172"/>
        <v>78.469855723676261</v>
      </c>
      <c r="E2263">
        <f t="shared" si="171"/>
        <v>-0.24324014964165031</v>
      </c>
      <c r="F2263">
        <f t="shared" si="174"/>
        <v>-6.2188025303642362E-2</v>
      </c>
      <c r="G2263">
        <f t="shared" si="173"/>
        <v>-0.18105212433800794</v>
      </c>
    </row>
    <row r="2264" spans="1:7" x14ac:dyDescent="0.2">
      <c r="A2264">
        <v>20131227</v>
      </c>
      <c r="B2264">
        <v>78.47</v>
      </c>
      <c r="C2264">
        <f t="shared" si="175"/>
        <v>78.26405933187543</v>
      </c>
      <c r="D2264">
        <f t="shared" si="172"/>
        <v>78.469866410811349</v>
      </c>
      <c r="E2264">
        <f t="shared" si="171"/>
        <v>-0.20580707893591921</v>
      </c>
      <c r="F2264">
        <f t="shared" si="174"/>
        <v>-9.091183603009774E-2</v>
      </c>
      <c r="G2264">
        <f t="shared" si="173"/>
        <v>-0.11489524290582147</v>
      </c>
    </row>
    <row r="2265" spans="1:7" x14ac:dyDescent="0.2">
      <c r="A2265">
        <v>20131230</v>
      </c>
      <c r="B2265">
        <v>78.63</v>
      </c>
      <c r="C2265">
        <f t="shared" si="175"/>
        <v>78.320357896202282</v>
      </c>
      <c r="D2265">
        <f t="shared" si="172"/>
        <v>78.481728158158646</v>
      </c>
      <c r="E2265">
        <f t="shared" si="171"/>
        <v>-0.16137026195636395</v>
      </c>
      <c r="F2265">
        <f t="shared" si="174"/>
        <v>-0.10500352121535099</v>
      </c>
      <c r="G2265">
        <f t="shared" si="173"/>
        <v>-5.6366740741012958E-2</v>
      </c>
    </row>
    <row r="2266" spans="1:7" x14ac:dyDescent="0.2">
      <c r="A2266">
        <v>20131231</v>
      </c>
      <c r="B2266">
        <v>78.69</v>
      </c>
      <c r="C2266">
        <f t="shared" si="175"/>
        <v>78.377225912171156</v>
      </c>
      <c r="D2266">
        <f t="shared" si="172"/>
        <v>78.497155701998736</v>
      </c>
      <c r="E2266">
        <f t="shared" si="171"/>
        <v>-0.11992978982758018</v>
      </c>
      <c r="F2266">
        <f t="shared" si="174"/>
        <v>-0.10798877493779682</v>
      </c>
      <c r="G2266">
        <f t="shared" si="173"/>
        <v>-1.1941014889783358E-2</v>
      </c>
    </row>
    <row r="2267" spans="1:7" x14ac:dyDescent="0.2">
      <c r="A2267">
        <v>20140102</v>
      </c>
      <c r="B2267">
        <v>78.91</v>
      </c>
      <c r="C2267">
        <f t="shared" si="175"/>
        <v>78.459191156452519</v>
      </c>
      <c r="D2267">
        <f t="shared" si="172"/>
        <v>78.527736761109949</v>
      </c>
      <c r="E2267">
        <f t="shared" si="171"/>
        <v>-6.8545604657430204E-2</v>
      </c>
      <c r="F2267">
        <f t="shared" si="174"/>
        <v>-0.1001001408817235</v>
      </c>
      <c r="G2267">
        <f t="shared" si="173"/>
        <v>3.15545362242933E-2</v>
      </c>
    </row>
    <row r="2268" spans="1:7" x14ac:dyDescent="0.2">
      <c r="A2268">
        <v>20140103</v>
      </c>
      <c r="B2268">
        <v>78.650000000000006</v>
      </c>
      <c r="C2268">
        <f t="shared" si="175"/>
        <v>78.488546363152125</v>
      </c>
      <c r="D2268">
        <f t="shared" si="172"/>
        <v>78.536793297324024</v>
      </c>
      <c r="E2268">
        <f t="shared" ref="E2268:E2331" si="176">C2268-D2268</f>
        <v>-4.8246934171899625E-2</v>
      </c>
      <c r="F2268">
        <f t="shared" si="174"/>
        <v>-8.9729499539758728E-2</v>
      </c>
      <c r="G2268">
        <f t="shared" si="173"/>
        <v>4.1482565367859103E-2</v>
      </c>
    </row>
    <row r="2269" spans="1:7" x14ac:dyDescent="0.2">
      <c r="A2269">
        <v>20140106</v>
      </c>
      <c r="B2269">
        <v>78.209999999999994</v>
      </c>
      <c r="C2269">
        <f t="shared" si="175"/>
        <v>78.445693076513336</v>
      </c>
      <c r="D2269">
        <f t="shared" ref="D2269:D2332" si="177">B2269*(2/(26+1)) + D2268*(1-(2/(26+1)))</f>
        <v>78.512586386411144</v>
      </c>
      <c r="E2269">
        <f t="shared" si="176"/>
        <v>-6.6893309897807285E-2</v>
      </c>
      <c r="F2269">
        <f t="shared" si="174"/>
        <v>-8.5162261611368445E-2</v>
      </c>
      <c r="G2269">
        <f t="shared" si="173"/>
        <v>1.826895171356116E-2</v>
      </c>
    </row>
    <row r="2270" spans="1:7" x14ac:dyDescent="0.2">
      <c r="A2270">
        <v>20140107</v>
      </c>
      <c r="B2270">
        <v>78.45</v>
      </c>
      <c r="C2270">
        <f t="shared" si="175"/>
        <v>78.446355680126672</v>
      </c>
      <c r="D2270">
        <f t="shared" si="177"/>
        <v>78.507950357788104</v>
      </c>
      <c r="E2270">
        <f t="shared" si="176"/>
        <v>-6.1594677661432229E-2</v>
      </c>
      <c r="F2270">
        <f t="shared" si="174"/>
        <v>-8.0448744821381202E-2</v>
      </c>
      <c r="G2270">
        <f t="shared" si="173"/>
        <v>1.8854067159948973E-2</v>
      </c>
    </row>
    <row r="2271" spans="1:7" x14ac:dyDescent="0.2">
      <c r="A2271">
        <v>20140108</v>
      </c>
      <c r="B2271">
        <v>77.83</v>
      </c>
      <c r="C2271">
        <f t="shared" si="175"/>
        <v>78.35153172933795</v>
      </c>
      <c r="D2271">
        <f t="shared" si="177"/>
        <v>78.457731812766767</v>
      </c>
      <c r="E2271">
        <f t="shared" si="176"/>
        <v>-0.10620008342881704</v>
      </c>
      <c r="F2271">
        <f t="shared" si="174"/>
        <v>-8.5599012542868363E-2</v>
      </c>
      <c r="G2271">
        <f t="shared" si="173"/>
        <v>-2.0601070885948675E-2</v>
      </c>
    </row>
    <row r="2272" spans="1:7" x14ac:dyDescent="0.2">
      <c r="A2272">
        <v>20140109</v>
      </c>
      <c r="B2272">
        <v>78.09</v>
      </c>
      <c r="C2272">
        <f t="shared" si="175"/>
        <v>78.31129607867058</v>
      </c>
      <c r="D2272">
        <f t="shared" si="177"/>
        <v>78.430492419228486</v>
      </c>
      <c r="E2272">
        <f t="shared" si="176"/>
        <v>-0.11919634055790596</v>
      </c>
      <c r="F2272">
        <f t="shared" si="174"/>
        <v>-9.2318478145875876E-2</v>
      </c>
      <c r="G2272">
        <f t="shared" si="173"/>
        <v>-2.6877862412030079E-2</v>
      </c>
    </row>
    <row r="2273" spans="1:7" x14ac:dyDescent="0.2">
      <c r="A2273">
        <v>20140110</v>
      </c>
      <c r="B2273">
        <v>78.040000000000006</v>
      </c>
      <c r="C2273">
        <f t="shared" si="175"/>
        <v>78.269558220413572</v>
      </c>
      <c r="D2273">
        <f t="shared" si="177"/>
        <v>78.401567054841195</v>
      </c>
      <c r="E2273">
        <f t="shared" si="176"/>
        <v>-0.1320088344276229</v>
      </c>
      <c r="F2273">
        <f t="shared" si="174"/>
        <v>-0.10025654940222528</v>
      </c>
      <c r="G2273">
        <f t="shared" si="173"/>
        <v>-3.175228502539762E-2</v>
      </c>
    </row>
    <row r="2274" spans="1:7" x14ac:dyDescent="0.2">
      <c r="A2274">
        <v>20140113</v>
      </c>
      <c r="B2274">
        <v>77.489999999999995</v>
      </c>
      <c r="C2274">
        <f t="shared" si="175"/>
        <v>78.149626186503795</v>
      </c>
      <c r="D2274">
        <f t="shared" si="177"/>
        <v>78.334043569297393</v>
      </c>
      <c r="E2274">
        <f t="shared" si="176"/>
        <v>-0.18441738279359754</v>
      </c>
      <c r="F2274">
        <f t="shared" si="174"/>
        <v>-0.11708871608049973</v>
      </c>
      <c r="G2274">
        <f t="shared" si="173"/>
        <v>-6.7328666713097812E-2</v>
      </c>
    </row>
    <row r="2275" spans="1:7" x14ac:dyDescent="0.2">
      <c r="A2275">
        <v>20140114</v>
      </c>
      <c r="B2275">
        <v>77.959999999999994</v>
      </c>
      <c r="C2275">
        <f t="shared" si="175"/>
        <v>78.120452927041669</v>
      </c>
      <c r="D2275">
        <f t="shared" si="177"/>
        <v>78.306336638238335</v>
      </c>
      <c r="E2275">
        <f t="shared" si="176"/>
        <v>-0.18588371119666647</v>
      </c>
      <c r="F2275">
        <f t="shared" si="174"/>
        <v>-0.13084771510373308</v>
      </c>
      <c r="G2275">
        <f t="shared" si="173"/>
        <v>-5.5035996092933387E-2</v>
      </c>
    </row>
    <row r="2276" spans="1:7" x14ac:dyDescent="0.2">
      <c r="A2276">
        <v>20140115</v>
      </c>
      <c r="B2276">
        <v>77.66</v>
      </c>
      <c r="C2276">
        <f t="shared" si="175"/>
        <v>78.049614015189107</v>
      </c>
      <c r="D2276">
        <f t="shared" si="177"/>
        <v>78.258459850220675</v>
      </c>
      <c r="E2276">
        <f t="shared" si="176"/>
        <v>-0.20884583503156762</v>
      </c>
      <c r="F2276">
        <f t="shared" si="174"/>
        <v>-0.14644733908929999</v>
      </c>
      <c r="G2276">
        <f t="shared" ref="G2276:G2339" si="178">E2276-F2276</f>
        <v>-6.2398495942267623E-2</v>
      </c>
    </row>
    <row r="2277" spans="1:7" x14ac:dyDescent="0.2">
      <c r="A2277">
        <v>20140116</v>
      </c>
      <c r="B2277">
        <v>76.760000000000005</v>
      </c>
      <c r="C2277">
        <f t="shared" si="175"/>
        <v>77.851211859006156</v>
      </c>
      <c r="D2277">
        <f t="shared" si="177"/>
        <v>78.147462824278406</v>
      </c>
      <c r="E2277">
        <f t="shared" si="176"/>
        <v>-0.29625096527225026</v>
      </c>
      <c r="F2277">
        <f t="shared" ref="F2277:F2340" si="179">(E2277*(2/(9+1))+F2276*(1-(2/(9+1))))</f>
        <v>-0.17640806432589007</v>
      </c>
      <c r="G2277">
        <f t="shared" si="178"/>
        <v>-0.11984290094636019</v>
      </c>
    </row>
    <row r="2278" spans="1:7" x14ac:dyDescent="0.2">
      <c r="A2278">
        <v>20140117</v>
      </c>
      <c r="B2278">
        <v>76.19</v>
      </c>
      <c r="C2278">
        <f t="shared" si="175"/>
        <v>77.59564080377443</v>
      </c>
      <c r="D2278">
        <f t="shared" si="177"/>
        <v>78.002465578035569</v>
      </c>
      <c r="E2278">
        <f t="shared" si="176"/>
        <v>-0.40682477426113905</v>
      </c>
      <c r="F2278">
        <f t="shared" si="179"/>
        <v>-0.2224914063129399</v>
      </c>
      <c r="G2278">
        <f t="shared" si="178"/>
        <v>-0.18433336794819916</v>
      </c>
    </row>
    <row r="2279" spans="1:7" x14ac:dyDescent="0.2">
      <c r="A2279">
        <v>20140121</v>
      </c>
      <c r="B2279">
        <v>75.84</v>
      </c>
      <c r="C2279">
        <f t="shared" si="175"/>
        <v>77.325542218578363</v>
      </c>
      <c r="D2279">
        <f t="shared" si="177"/>
        <v>77.84228294262553</v>
      </c>
      <c r="E2279">
        <f t="shared" si="176"/>
        <v>-0.51674072404716753</v>
      </c>
      <c r="F2279">
        <f t="shared" si="179"/>
        <v>-0.28134126985978541</v>
      </c>
      <c r="G2279">
        <f t="shared" si="178"/>
        <v>-0.23539945418738212</v>
      </c>
    </row>
    <row r="2280" spans="1:7" x14ac:dyDescent="0.2">
      <c r="A2280">
        <v>20140122</v>
      </c>
      <c r="B2280">
        <v>75.349999999999994</v>
      </c>
      <c r="C2280">
        <f t="shared" si="175"/>
        <v>77.021612646489388</v>
      </c>
      <c r="D2280">
        <f t="shared" si="177"/>
        <v>77.657669391319928</v>
      </c>
      <c r="E2280">
        <f t="shared" si="176"/>
        <v>-0.63605674483054031</v>
      </c>
      <c r="F2280">
        <f t="shared" si="179"/>
        <v>-0.35228436485393644</v>
      </c>
      <c r="G2280">
        <f t="shared" si="178"/>
        <v>-0.28377237997660387</v>
      </c>
    </row>
    <row r="2281" spans="1:7" x14ac:dyDescent="0.2">
      <c r="A2281">
        <v>20140123</v>
      </c>
      <c r="B2281">
        <v>74.959999999999994</v>
      </c>
      <c r="C2281">
        <f t="shared" si="175"/>
        <v>76.704441470106403</v>
      </c>
      <c r="D2281">
        <f t="shared" si="177"/>
        <v>77.457842028999934</v>
      </c>
      <c r="E2281">
        <f t="shared" si="176"/>
        <v>-0.75340055889353152</v>
      </c>
      <c r="F2281">
        <f t="shared" si="179"/>
        <v>-0.43250760366185548</v>
      </c>
      <c r="G2281">
        <f t="shared" si="178"/>
        <v>-0.32089295523167605</v>
      </c>
    </row>
    <row r="2282" spans="1:7" x14ac:dyDescent="0.2">
      <c r="A2282">
        <v>20140124</v>
      </c>
      <c r="B2282">
        <v>74.42</v>
      </c>
      <c r="C2282">
        <f t="shared" si="175"/>
        <v>76.352988936243875</v>
      </c>
      <c r="D2282">
        <f t="shared" si="177"/>
        <v>77.232816693518458</v>
      </c>
      <c r="E2282">
        <f t="shared" si="176"/>
        <v>-0.87982775727458318</v>
      </c>
      <c r="F2282">
        <f t="shared" si="179"/>
        <v>-0.52197163438440108</v>
      </c>
      <c r="G2282">
        <f t="shared" si="178"/>
        <v>-0.35785612289018209</v>
      </c>
    </row>
    <row r="2283" spans="1:7" x14ac:dyDescent="0.2">
      <c r="A2283">
        <v>20140127</v>
      </c>
      <c r="B2283">
        <v>74.150000000000006</v>
      </c>
      <c r="C2283">
        <f t="shared" si="175"/>
        <v>76.01406756143713</v>
      </c>
      <c r="D2283">
        <f t="shared" si="177"/>
        <v>77.00445990140598</v>
      </c>
      <c r="E2283">
        <f t="shared" si="176"/>
        <v>-0.99039233996884946</v>
      </c>
      <c r="F2283">
        <f t="shared" si="179"/>
        <v>-0.6156557755012908</v>
      </c>
      <c r="G2283">
        <f t="shared" si="178"/>
        <v>-0.37473656446755865</v>
      </c>
    </row>
    <row r="2284" spans="1:7" x14ac:dyDescent="0.2">
      <c r="A2284">
        <v>20140128</v>
      </c>
      <c r="B2284">
        <v>74.67</v>
      </c>
      <c r="C2284">
        <f t="shared" si="175"/>
        <v>75.807287936600659</v>
      </c>
      <c r="D2284">
        <f t="shared" si="177"/>
        <v>76.831536945746279</v>
      </c>
      <c r="E2284">
        <f t="shared" si="176"/>
        <v>-1.0242490091456204</v>
      </c>
      <c r="F2284">
        <f t="shared" si="179"/>
        <v>-0.69737442223015678</v>
      </c>
      <c r="G2284">
        <f t="shared" si="178"/>
        <v>-0.32687458691546367</v>
      </c>
    </row>
    <row r="2285" spans="1:7" x14ac:dyDescent="0.2">
      <c r="A2285">
        <v>20140129</v>
      </c>
      <c r="B2285">
        <v>74.099999999999994</v>
      </c>
      <c r="C2285">
        <f t="shared" si="175"/>
        <v>75.544628254046714</v>
      </c>
      <c r="D2285">
        <f t="shared" si="177"/>
        <v>76.629200875691012</v>
      </c>
      <c r="E2285">
        <f t="shared" si="176"/>
        <v>-1.0845726216442984</v>
      </c>
      <c r="F2285">
        <f t="shared" si="179"/>
        <v>-0.7748140621129852</v>
      </c>
      <c r="G2285">
        <f t="shared" si="178"/>
        <v>-0.30975855953131315</v>
      </c>
    </row>
    <row r="2286" spans="1:7" x14ac:dyDescent="0.2">
      <c r="A2286">
        <v>20140130</v>
      </c>
      <c r="B2286">
        <v>74.75</v>
      </c>
      <c r="C2286">
        <f t="shared" si="175"/>
        <v>75.422377753424144</v>
      </c>
      <c r="D2286">
        <f t="shared" si="177"/>
        <v>76.490000810825009</v>
      </c>
      <c r="E2286">
        <f t="shared" si="176"/>
        <v>-1.0676230574008656</v>
      </c>
      <c r="F2286">
        <f t="shared" si="179"/>
        <v>-0.83337586117056128</v>
      </c>
      <c r="G2286">
        <f t="shared" si="178"/>
        <v>-0.23424719623030432</v>
      </c>
    </row>
    <row r="2287" spans="1:7" x14ac:dyDescent="0.2">
      <c r="A2287">
        <v>20140131</v>
      </c>
      <c r="B2287">
        <v>74.680000000000007</v>
      </c>
      <c r="C2287">
        <f t="shared" si="175"/>
        <v>75.308165791358888</v>
      </c>
      <c r="D2287">
        <f t="shared" si="177"/>
        <v>76.355926676689833</v>
      </c>
      <c r="E2287">
        <f t="shared" si="176"/>
        <v>-1.0477608853309448</v>
      </c>
      <c r="F2287">
        <f t="shared" si="179"/>
        <v>-0.87625286600263808</v>
      </c>
      <c r="G2287">
        <f t="shared" si="178"/>
        <v>-0.17150801932830673</v>
      </c>
    </row>
    <row r="2288" spans="1:7" x14ac:dyDescent="0.2">
      <c r="A2288">
        <v>20140203</v>
      </c>
      <c r="B2288">
        <v>72.66</v>
      </c>
      <c r="C2288">
        <f t="shared" si="175"/>
        <v>74.900755669611371</v>
      </c>
      <c r="D2288">
        <f t="shared" si="177"/>
        <v>76.082154330268366</v>
      </c>
      <c r="E2288">
        <f t="shared" si="176"/>
        <v>-1.1813986606569955</v>
      </c>
      <c r="F2288">
        <f t="shared" si="179"/>
        <v>-0.93728202493350954</v>
      </c>
      <c r="G2288">
        <f t="shared" si="178"/>
        <v>-0.24411663572348596</v>
      </c>
    </row>
    <row r="2289" spans="1:7" x14ac:dyDescent="0.2">
      <c r="A2289">
        <v>20140204</v>
      </c>
      <c r="B2289">
        <v>72.73</v>
      </c>
      <c r="C2289">
        <f t="shared" si="175"/>
        <v>74.566793258901924</v>
      </c>
      <c r="D2289">
        <f t="shared" si="177"/>
        <v>75.833846602100337</v>
      </c>
      <c r="E2289">
        <f t="shared" si="176"/>
        <v>-1.2670533431984126</v>
      </c>
      <c r="F2289">
        <f t="shared" si="179"/>
        <v>-1.0032362885864901</v>
      </c>
      <c r="G2289">
        <f t="shared" si="178"/>
        <v>-0.26381705461192251</v>
      </c>
    </row>
    <row r="2290" spans="1:7" x14ac:dyDescent="0.2">
      <c r="A2290">
        <v>20140205</v>
      </c>
      <c r="B2290">
        <v>72.87</v>
      </c>
      <c r="C2290">
        <f t="shared" si="175"/>
        <v>74.305748142147792</v>
      </c>
      <c r="D2290">
        <f t="shared" si="177"/>
        <v>75.614302409352163</v>
      </c>
      <c r="E2290">
        <f t="shared" si="176"/>
        <v>-1.3085542672043715</v>
      </c>
      <c r="F2290">
        <f t="shared" si="179"/>
        <v>-1.0642998843100664</v>
      </c>
      <c r="G2290">
        <f t="shared" si="178"/>
        <v>-0.24425438289430512</v>
      </c>
    </row>
    <row r="2291" spans="1:7" x14ac:dyDescent="0.2">
      <c r="A2291">
        <v>20140206</v>
      </c>
      <c r="B2291">
        <v>72.819999999999993</v>
      </c>
      <c r="C2291">
        <f t="shared" si="175"/>
        <v>74.077171504894281</v>
      </c>
      <c r="D2291">
        <f t="shared" si="177"/>
        <v>75.407317045696445</v>
      </c>
      <c r="E2291">
        <f t="shared" si="176"/>
        <v>-1.3301455408021639</v>
      </c>
      <c r="F2291">
        <f t="shared" si="179"/>
        <v>-1.1174690156084859</v>
      </c>
      <c r="G2291">
        <f t="shared" si="178"/>
        <v>-0.21267652519367797</v>
      </c>
    </row>
    <row r="2292" spans="1:7" x14ac:dyDescent="0.2">
      <c r="A2292">
        <v>20140207</v>
      </c>
      <c r="B2292">
        <v>73.75</v>
      </c>
      <c r="C2292">
        <f t="shared" si="175"/>
        <v>74.02683742721824</v>
      </c>
      <c r="D2292">
        <f t="shared" si="177"/>
        <v>75.284552820089303</v>
      </c>
      <c r="E2292">
        <f t="shared" si="176"/>
        <v>-1.2577153928710629</v>
      </c>
      <c r="F2292">
        <f t="shared" si="179"/>
        <v>-1.1455182910610013</v>
      </c>
      <c r="G2292">
        <f t="shared" si="178"/>
        <v>-0.11219710181006159</v>
      </c>
    </row>
    <row r="2293" spans="1:7" x14ac:dyDescent="0.2">
      <c r="A2293">
        <v>20140210</v>
      </c>
      <c r="B2293">
        <v>73.760000000000005</v>
      </c>
      <c r="C2293">
        <f t="shared" si="175"/>
        <v>73.985785515338506</v>
      </c>
      <c r="D2293">
        <f t="shared" si="177"/>
        <v>75.17162298156417</v>
      </c>
      <c r="E2293">
        <f t="shared" si="176"/>
        <v>-1.1858374662256637</v>
      </c>
      <c r="F2293">
        <f t="shared" si="179"/>
        <v>-1.1535821260939338</v>
      </c>
      <c r="G2293">
        <f t="shared" si="178"/>
        <v>-3.2255340131729815E-2</v>
      </c>
    </row>
    <row r="2294" spans="1:7" x14ac:dyDescent="0.2">
      <c r="A2294">
        <v>20140211</v>
      </c>
      <c r="B2294">
        <v>74.8</v>
      </c>
      <c r="C2294">
        <f t="shared" si="175"/>
        <v>74.111049282209507</v>
      </c>
      <c r="D2294">
        <f t="shared" si="177"/>
        <v>75.144095353300159</v>
      </c>
      <c r="E2294">
        <f t="shared" si="176"/>
        <v>-1.0330460710906522</v>
      </c>
      <c r="F2294">
        <f t="shared" si="179"/>
        <v>-1.1294749150932775</v>
      </c>
      <c r="G2294">
        <f t="shared" si="178"/>
        <v>9.6428844002625302E-2</v>
      </c>
    </row>
    <row r="2295" spans="1:7" x14ac:dyDescent="0.2">
      <c r="A2295">
        <v>20140212</v>
      </c>
      <c r="B2295">
        <v>74.959999999999994</v>
      </c>
      <c r="C2295">
        <f t="shared" si="175"/>
        <v>74.24165708494651</v>
      </c>
      <c r="D2295">
        <f t="shared" si="177"/>
        <v>75.130458660463106</v>
      </c>
      <c r="E2295">
        <f t="shared" si="176"/>
        <v>-0.88880157551659522</v>
      </c>
      <c r="F2295">
        <f t="shared" si="179"/>
        <v>-1.0813402471779412</v>
      </c>
      <c r="G2295">
        <f t="shared" si="178"/>
        <v>0.19253867166134597</v>
      </c>
    </row>
    <row r="2296" spans="1:7" x14ac:dyDescent="0.2">
      <c r="A2296">
        <v>20140213</v>
      </c>
      <c r="B2296">
        <v>75.36</v>
      </c>
      <c r="C2296">
        <f t="shared" si="175"/>
        <v>74.413709841108584</v>
      </c>
      <c r="D2296">
        <f t="shared" si="177"/>
        <v>75.14746172265103</v>
      </c>
      <c r="E2296">
        <f t="shared" si="176"/>
        <v>-0.73375188154244597</v>
      </c>
      <c r="F2296">
        <f t="shared" si="179"/>
        <v>-1.0118225740508422</v>
      </c>
      <c r="G2296">
        <f t="shared" si="178"/>
        <v>0.27807069250839622</v>
      </c>
    </row>
    <row r="2297" spans="1:7" x14ac:dyDescent="0.2">
      <c r="A2297">
        <v>20140214</v>
      </c>
      <c r="B2297">
        <v>75.790000000000006</v>
      </c>
      <c r="C2297">
        <f t="shared" si="175"/>
        <v>74.625446788630342</v>
      </c>
      <c r="D2297">
        <f t="shared" si="177"/>
        <v>75.195057150602807</v>
      </c>
      <c r="E2297">
        <f t="shared" si="176"/>
        <v>-0.56961036197246528</v>
      </c>
      <c r="F2297">
        <f t="shared" si="179"/>
        <v>-0.92338013163516686</v>
      </c>
      <c r="G2297">
        <f t="shared" si="178"/>
        <v>0.35376976966270157</v>
      </c>
    </row>
    <row r="2298" spans="1:7" x14ac:dyDescent="0.2">
      <c r="A2298">
        <v>20140218</v>
      </c>
      <c r="B2298">
        <v>75.33</v>
      </c>
      <c r="C2298">
        <f t="shared" si="175"/>
        <v>74.733839590379517</v>
      </c>
      <c r="D2298">
        <f t="shared" si="177"/>
        <v>75.205052917224819</v>
      </c>
      <c r="E2298">
        <f t="shared" si="176"/>
        <v>-0.47121332684530159</v>
      </c>
      <c r="F2298">
        <f t="shared" si="179"/>
        <v>-0.83294677067719392</v>
      </c>
      <c r="G2298">
        <f t="shared" si="178"/>
        <v>0.36173344383189232</v>
      </c>
    </row>
    <row r="2299" spans="1:7" x14ac:dyDescent="0.2">
      <c r="A2299">
        <v>20140219</v>
      </c>
      <c r="B2299">
        <v>74.849999999999994</v>
      </c>
      <c r="C2299">
        <f t="shared" si="175"/>
        <v>74.751710422628818</v>
      </c>
      <c r="D2299">
        <f t="shared" si="177"/>
        <v>75.178752701134087</v>
      </c>
      <c r="E2299">
        <f t="shared" si="176"/>
        <v>-0.42704227850526877</v>
      </c>
      <c r="F2299">
        <f t="shared" si="179"/>
        <v>-0.75176587224280889</v>
      </c>
      <c r="G2299">
        <f t="shared" si="178"/>
        <v>0.32472359373754012</v>
      </c>
    </row>
    <row r="2300" spans="1:7" x14ac:dyDescent="0.2">
      <c r="A2300">
        <v>20140220</v>
      </c>
      <c r="B2300">
        <v>73.52</v>
      </c>
      <c r="C2300">
        <f t="shared" si="175"/>
        <v>74.562216511455148</v>
      </c>
      <c r="D2300">
        <f t="shared" si="177"/>
        <v>75.055882130679706</v>
      </c>
      <c r="E2300">
        <f t="shared" si="176"/>
        <v>-0.49366561922455787</v>
      </c>
      <c r="F2300">
        <f t="shared" si="179"/>
        <v>-0.70014582163915873</v>
      </c>
      <c r="G2300">
        <f t="shared" si="178"/>
        <v>0.20648020241460086</v>
      </c>
    </row>
    <row r="2301" spans="1:7" x14ac:dyDescent="0.2">
      <c r="A2301">
        <v>20140221</v>
      </c>
      <c r="B2301">
        <v>73.12</v>
      </c>
      <c r="C2301">
        <f t="shared" si="175"/>
        <v>74.340337048154353</v>
      </c>
      <c r="D2301">
        <f t="shared" si="177"/>
        <v>74.912483454333056</v>
      </c>
      <c r="E2301">
        <f t="shared" si="176"/>
        <v>-0.57214640617870316</v>
      </c>
      <c r="F2301">
        <f t="shared" si="179"/>
        <v>-0.67454593854706757</v>
      </c>
      <c r="G2301">
        <f t="shared" si="178"/>
        <v>0.10239953236836441</v>
      </c>
    </row>
    <row r="2302" spans="1:7" x14ac:dyDescent="0.2">
      <c r="A2302">
        <v>20140224</v>
      </c>
      <c r="B2302">
        <v>73.349999999999994</v>
      </c>
      <c r="C2302">
        <f t="shared" si="175"/>
        <v>74.187977502284454</v>
      </c>
      <c r="D2302">
        <f t="shared" si="177"/>
        <v>74.796743939197285</v>
      </c>
      <c r="E2302">
        <f t="shared" si="176"/>
        <v>-0.6087664369128305</v>
      </c>
      <c r="F2302">
        <f t="shared" si="179"/>
        <v>-0.66139003822022013</v>
      </c>
      <c r="G2302">
        <f t="shared" si="178"/>
        <v>5.2623601307389634E-2</v>
      </c>
    </row>
    <row r="2303" spans="1:7" x14ac:dyDescent="0.2">
      <c r="A2303">
        <v>20140225</v>
      </c>
      <c r="B2303">
        <v>73.349999999999994</v>
      </c>
      <c r="C2303">
        <f t="shared" si="175"/>
        <v>74.059057886548388</v>
      </c>
      <c r="D2303">
        <f t="shared" si="177"/>
        <v>74.689577721478969</v>
      </c>
      <c r="E2303">
        <f t="shared" si="176"/>
        <v>-0.63051983493058117</v>
      </c>
      <c r="F2303">
        <f t="shared" si="179"/>
        <v>-0.65521599756229243</v>
      </c>
      <c r="G2303">
        <f t="shared" si="178"/>
        <v>2.469616263171126E-2</v>
      </c>
    </row>
    <row r="2304" spans="1:7" x14ac:dyDescent="0.2">
      <c r="A2304">
        <v>20140226</v>
      </c>
      <c r="B2304">
        <v>74.78</v>
      </c>
      <c r="C2304">
        <f t="shared" si="175"/>
        <v>74.169972057848639</v>
      </c>
      <c r="D2304">
        <f t="shared" si="177"/>
        <v>74.69627566803608</v>
      </c>
      <c r="E2304">
        <f t="shared" si="176"/>
        <v>-0.52630361018744054</v>
      </c>
      <c r="F2304">
        <f t="shared" si="179"/>
        <v>-0.62943352008732212</v>
      </c>
      <c r="G2304">
        <f t="shared" si="178"/>
        <v>0.10312990989988158</v>
      </c>
    </row>
    <row r="2305" spans="1:7" x14ac:dyDescent="0.2">
      <c r="A2305">
        <v>20140227</v>
      </c>
      <c r="B2305">
        <v>74.56</v>
      </c>
      <c r="C2305">
        <f t="shared" si="175"/>
        <v>74.22997635664116</v>
      </c>
      <c r="D2305">
        <f t="shared" si="177"/>
        <v>74.686181174107489</v>
      </c>
      <c r="E2305">
        <f t="shared" si="176"/>
        <v>-0.4562048174663289</v>
      </c>
      <c r="F2305">
        <f t="shared" si="179"/>
        <v>-0.59478777956312356</v>
      </c>
      <c r="G2305">
        <f t="shared" si="178"/>
        <v>0.13858296209679466</v>
      </c>
    </row>
    <row r="2306" spans="1:7" x14ac:dyDescent="0.2">
      <c r="A2306">
        <v>20140228</v>
      </c>
      <c r="B2306">
        <v>74.7</v>
      </c>
      <c r="C2306">
        <f t="shared" si="175"/>
        <v>74.302287686388681</v>
      </c>
      <c r="D2306">
        <f t="shared" si="177"/>
        <v>74.687204790840269</v>
      </c>
      <c r="E2306">
        <f t="shared" si="176"/>
        <v>-0.38491710445158844</v>
      </c>
      <c r="F2306">
        <f t="shared" si="179"/>
        <v>-0.55281364454081661</v>
      </c>
      <c r="G2306">
        <f t="shared" si="178"/>
        <v>0.16789654008922816</v>
      </c>
    </row>
    <row r="2307" spans="1:7" x14ac:dyDescent="0.2">
      <c r="A2307">
        <v>20140303</v>
      </c>
      <c r="B2307">
        <v>74.12</v>
      </c>
      <c r="C2307">
        <f t="shared" si="175"/>
        <v>74.274243426944267</v>
      </c>
      <c r="D2307">
        <f t="shared" si="177"/>
        <v>74.645189621148404</v>
      </c>
      <c r="E2307">
        <f t="shared" si="176"/>
        <v>-0.37094619420413721</v>
      </c>
      <c r="F2307">
        <f t="shared" si="179"/>
        <v>-0.51644015447348068</v>
      </c>
      <c r="G2307">
        <f t="shared" si="178"/>
        <v>0.14549396026934347</v>
      </c>
    </row>
    <row r="2308" spans="1:7" x14ac:dyDescent="0.2">
      <c r="A2308">
        <v>20140304</v>
      </c>
      <c r="B2308">
        <v>75.13</v>
      </c>
      <c r="C2308">
        <f t="shared" si="175"/>
        <v>74.405898284337454</v>
      </c>
      <c r="D2308">
        <f t="shared" si="177"/>
        <v>74.681101501063338</v>
      </c>
      <c r="E2308">
        <f t="shared" si="176"/>
        <v>-0.27520321672588466</v>
      </c>
      <c r="F2308">
        <f t="shared" si="179"/>
        <v>-0.4681927669239615</v>
      </c>
      <c r="G2308">
        <f t="shared" si="178"/>
        <v>0.19298955019807684</v>
      </c>
    </row>
    <row r="2309" spans="1:7" x14ac:dyDescent="0.2">
      <c r="A2309">
        <v>20140305</v>
      </c>
      <c r="B2309">
        <v>74.8</v>
      </c>
      <c r="C2309">
        <f t="shared" si="175"/>
        <v>74.466529317516304</v>
      </c>
      <c r="D2309">
        <f t="shared" si="177"/>
        <v>74.689908797280879</v>
      </c>
      <c r="E2309">
        <f t="shared" si="176"/>
        <v>-0.22337947976457428</v>
      </c>
      <c r="F2309">
        <f t="shared" si="179"/>
        <v>-0.41923010949208411</v>
      </c>
      <c r="G2309">
        <f t="shared" si="178"/>
        <v>0.19585062972750983</v>
      </c>
    </row>
    <row r="2310" spans="1:7" x14ac:dyDescent="0.2">
      <c r="A2310">
        <v>20140306</v>
      </c>
      <c r="B2310">
        <v>74.88</v>
      </c>
      <c r="C2310">
        <f t="shared" si="175"/>
        <v>74.530140191744565</v>
      </c>
      <c r="D2310">
        <f t="shared" si="177"/>
        <v>74.703989627111923</v>
      </c>
      <c r="E2310">
        <f t="shared" si="176"/>
        <v>-0.17384943536735875</v>
      </c>
      <c r="F2310">
        <f t="shared" si="179"/>
        <v>-0.37015397466713906</v>
      </c>
      <c r="G2310">
        <f t="shared" si="178"/>
        <v>0.19630453929978031</v>
      </c>
    </row>
    <row r="2311" spans="1:7" x14ac:dyDescent="0.2">
      <c r="A2311">
        <v>20140307</v>
      </c>
      <c r="B2311">
        <v>74.58</v>
      </c>
      <c r="C2311">
        <f t="shared" si="175"/>
        <v>74.537810931476173</v>
      </c>
      <c r="D2311">
        <f t="shared" si="177"/>
        <v>74.69480521028882</v>
      </c>
      <c r="E2311">
        <f t="shared" si="176"/>
        <v>-0.15699427881264683</v>
      </c>
      <c r="F2311">
        <f t="shared" si="179"/>
        <v>-0.32752203549624065</v>
      </c>
      <c r="G2311">
        <f t="shared" si="178"/>
        <v>0.17052775668359382</v>
      </c>
    </row>
    <row r="2312" spans="1:7" x14ac:dyDescent="0.2">
      <c r="A2312">
        <v>20140310</v>
      </c>
      <c r="B2312">
        <v>74.430000000000007</v>
      </c>
      <c r="C2312">
        <f t="shared" si="175"/>
        <v>74.521224634325989</v>
      </c>
      <c r="D2312">
        <f t="shared" si="177"/>
        <v>74.675190009526688</v>
      </c>
      <c r="E2312">
        <f t="shared" si="176"/>
        <v>-0.15396537520069842</v>
      </c>
      <c r="F2312">
        <f t="shared" si="179"/>
        <v>-0.29281070343713222</v>
      </c>
      <c r="G2312">
        <f t="shared" si="178"/>
        <v>0.13884532823643381</v>
      </c>
    </row>
    <row r="2313" spans="1:7" x14ac:dyDescent="0.2">
      <c r="A2313">
        <v>20140311</v>
      </c>
      <c r="B2313">
        <v>74.92</v>
      </c>
      <c r="C2313">
        <f t="shared" si="175"/>
        <v>74.582574690583527</v>
      </c>
      <c r="D2313">
        <f t="shared" si="177"/>
        <v>74.693324082895089</v>
      </c>
      <c r="E2313">
        <f t="shared" si="176"/>
        <v>-0.11074939231156122</v>
      </c>
      <c r="F2313">
        <f t="shared" si="179"/>
        <v>-0.25639844121201805</v>
      </c>
      <c r="G2313">
        <f t="shared" si="178"/>
        <v>0.14564904890045682</v>
      </c>
    </row>
    <row r="2314" spans="1:7" x14ac:dyDescent="0.2">
      <c r="A2314">
        <v>20140312</v>
      </c>
      <c r="B2314">
        <v>75.53</v>
      </c>
      <c r="C2314">
        <f t="shared" si="175"/>
        <v>74.728332430493751</v>
      </c>
      <c r="D2314">
        <f t="shared" si="177"/>
        <v>74.755300076754708</v>
      </c>
      <c r="E2314">
        <f t="shared" si="176"/>
        <v>-2.6967646260956712E-2</v>
      </c>
      <c r="F2314">
        <f t="shared" si="179"/>
        <v>-0.21051228222180579</v>
      </c>
      <c r="G2314">
        <f t="shared" si="178"/>
        <v>0.18354463596084908</v>
      </c>
    </row>
    <row r="2315" spans="1:7" x14ac:dyDescent="0.2">
      <c r="A2315">
        <v>20140313</v>
      </c>
      <c r="B2315">
        <v>74.930000000000007</v>
      </c>
      <c r="C2315">
        <f t="shared" si="175"/>
        <v>74.759358210417787</v>
      </c>
      <c r="D2315">
        <f t="shared" si="177"/>
        <v>74.768240811809918</v>
      </c>
      <c r="E2315">
        <f t="shared" si="176"/>
        <v>-8.8826013921305957E-3</v>
      </c>
      <c r="F2315">
        <f t="shared" si="179"/>
        <v>-0.17018634605587077</v>
      </c>
      <c r="G2315">
        <f t="shared" si="178"/>
        <v>0.16130374466374017</v>
      </c>
    </row>
    <row r="2316" spans="1:7" x14ac:dyDescent="0.2">
      <c r="A2316">
        <v>20140314</v>
      </c>
      <c r="B2316">
        <v>74.28</v>
      </c>
      <c r="C2316">
        <f t="shared" si="175"/>
        <v>74.685610793430428</v>
      </c>
      <c r="D2316">
        <f t="shared" si="177"/>
        <v>74.732074825749919</v>
      </c>
      <c r="E2316">
        <f t="shared" si="176"/>
        <v>-4.6464032319491366E-2</v>
      </c>
      <c r="F2316">
        <f t="shared" si="179"/>
        <v>-0.14544188330859489</v>
      </c>
      <c r="G2316">
        <f t="shared" si="178"/>
        <v>9.8977850989103527E-2</v>
      </c>
    </row>
    <row r="2317" spans="1:7" x14ac:dyDescent="0.2">
      <c r="A2317">
        <v>20140317</v>
      </c>
      <c r="B2317">
        <v>74.680000000000007</v>
      </c>
      <c r="C2317">
        <f t="shared" si="175"/>
        <v>74.684747594441134</v>
      </c>
      <c r="D2317">
        <f t="shared" si="177"/>
        <v>74.728217431249931</v>
      </c>
      <c r="E2317">
        <f t="shared" si="176"/>
        <v>-4.3469836808796458E-2</v>
      </c>
      <c r="F2317">
        <f t="shared" si="179"/>
        <v>-0.12504747400863522</v>
      </c>
      <c r="G2317">
        <f t="shared" si="178"/>
        <v>8.1577637199838765E-2</v>
      </c>
    </row>
    <row r="2318" spans="1:7" x14ac:dyDescent="0.2">
      <c r="A2318">
        <v>20140318</v>
      </c>
      <c r="B2318">
        <v>74.77</v>
      </c>
      <c r="C2318">
        <f t="shared" si="175"/>
        <v>74.697863349142494</v>
      </c>
      <c r="D2318">
        <f t="shared" si="177"/>
        <v>74.73131243634252</v>
      </c>
      <c r="E2318">
        <f t="shared" si="176"/>
        <v>-3.3449087200025929E-2</v>
      </c>
      <c r="F2318">
        <f t="shared" si="179"/>
        <v>-0.10672779664691337</v>
      </c>
      <c r="G2318">
        <f t="shared" si="178"/>
        <v>7.3278709446887441E-2</v>
      </c>
    </row>
    <row r="2319" spans="1:7" x14ac:dyDescent="0.2">
      <c r="A2319">
        <v>20140319</v>
      </c>
      <c r="B2319">
        <v>74.38</v>
      </c>
      <c r="C2319">
        <f t="shared" ref="C2319:C2382" si="180">(B2319*(2/(12+1))+C2318*(1-(2/(12+1))))</f>
        <v>74.648961295428265</v>
      </c>
      <c r="D2319">
        <f t="shared" si="177"/>
        <v>74.70528929290974</v>
      </c>
      <c r="E2319">
        <f t="shared" si="176"/>
        <v>-5.6327997481474767E-2</v>
      </c>
      <c r="F2319">
        <f t="shared" si="179"/>
        <v>-9.6647836813825647E-2</v>
      </c>
      <c r="G2319">
        <f t="shared" si="178"/>
        <v>4.0319839332350879E-2</v>
      </c>
    </row>
    <row r="2320" spans="1:7" x14ac:dyDescent="0.2">
      <c r="A2320">
        <v>20140320</v>
      </c>
      <c r="B2320">
        <v>75.38</v>
      </c>
      <c r="C2320">
        <f t="shared" si="180"/>
        <v>74.761428788439304</v>
      </c>
      <c r="D2320">
        <f t="shared" si="177"/>
        <v>74.755267863805315</v>
      </c>
      <c r="E2320">
        <f t="shared" si="176"/>
        <v>6.1609246339884294E-3</v>
      </c>
      <c r="F2320">
        <f t="shared" si="179"/>
        <v>-7.6086084524262826E-2</v>
      </c>
      <c r="G2320">
        <f t="shared" si="178"/>
        <v>8.2247009158251255E-2</v>
      </c>
    </row>
    <row r="2321" spans="1:7" x14ac:dyDescent="0.2">
      <c r="A2321">
        <v>20140321</v>
      </c>
      <c r="B2321">
        <v>76.099999999999994</v>
      </c>
      <c r="C2321">
        <f t="shared" si="180"/>
        <v>74.967362820987105</v>
      </c>
      <c r="D2321">
        <f t="shared" si="177"/>
        <v>74.854877651671586</v>
      </c>
      <c r="E2321">
        <f t="shared" si="176"/>
        <v>0.11248516931551933</v>
      </c>
      <c r="F2321">
        <f t="shared" si="179"/>
        <v>-3.83718337563064E-2</v>
      </c>
      <c r="G2321">
        <f t="shared" si="178"/>
        <v>0.15085700307182573</v>
      </c>
    </row>
    <row r="2322" spans="1:7" x14ac:dyDescent="0.2">
      <c r="A2322">
        <v>20140324</v>
      </c>
      <c r="B2322">
        <v>76.760000000000005</v>
      </c>
      <c r="C2322">
        <f t="shared" si="180"/>
        <v>75.243153156219861</v>
      </c>
      <c r="D2322">
        <f t="shared" si="177"/>
        <v>74.995997825621842</v>
      </c>
      <c r="E2322">
        <f t="shared" si="176"/>
        <v>0.24715533059801942</v>
      </c>
      <c r="F2322">
        <f t="shared" si="179"/>
        <v>1.8733599114558762E-2</v>
      </c>
      <c r="G2322">
        <f t="shared" si="178"/>
        <v>0.22842173148346065</v>
      </c>
    </row>
    <row r="2323" spans="1:7" x14ac:dyDescent="0.2">
      <c r="A2323">
        <v>20140325</v>
      </c>
      <c r="B2323">
        <v>76.87</v>
      </c>
      <c r="C2323">
        <f t="shared" si="180"/>
        <v>75.49343728603219</v>
      </c>
      <c r="D2323">
        <f t="shared" si="177"/>
        <v>75.13481280150171</v>
      </c>
      <c r="E2323">
        <f t="shared" si="176"/>
        <v>0.35862448453048046</v>
      </c>
      <c r="F2323">
        <f t="shared" si="179"/>
        <v>8.6711776197743104E-2</v>
      </c>
      <c r="G2323">
        <f t="shared" si="178"/>
        <v>0.27191270833273734</v>
      </c>
    </row>
    <row r="2324" spans="1:7" x14ac:dyDescent="0.2">
      <c r="A2324">
        <v>20140326</v>
      </c>
      <c r="B2324">
        <v>76.23</v>
      </c>
      <c r="C2324">
        <f t="shared" si="180"/>
        <v>75.606754626642612</v>
      </c>
      <c r="D2324">
        <f t="shared" si="177"/>
        <v>75.215937779168243</v>
      </c>
      <c r="E2324">
        <f t="shared" si="176"/>
        <v>0.39081684747436896</v>
      </c>
      <c r="F2324">
        <f t="shared" si="179"/>
        <v>0.14753279045306827</v>
      </c>
      <c r="G2324">
        <f t="shared" si="178"/>
        <v>0.24328405702130068</v>
      </c>
    </row>
    <row r="2325" spans="1:7" x14ac:dyDescent="0.2">
      <c r="A2325">
        <v>20140327</v>
      </c>
      <c r="B2325">
        <v>76.14</v>
      </c>
      <c r="C2325">
        <f t="shared" si="180"/>
        <v>75.688792376389898</v>
      </c>
      <c r="D2325">
        <f t="shared" si="177"/>
        <v>75.284386832563186</v>
      </c>
      <c r="E2325">
        <f t="shared" si="176"/>
        <v>0.40440554382671223</v>
      </c>
      <c r="F2325">
        <f t="shared" si="179"/>
        <v>0.19890734112779707</v>
      </c>
      <c r="G2325">
        <f t="shared" si="178"/>
        <v>0.20549820269891517</v>
      </c>
    </row>
    <row r="2326" spans="1:7" x14ac:dyDescent="0.2">
      <c r="A2326">
        <v>20140328</v>
      </c>
      <c r="B2326">
        <v>76.010000000000005</v>
      </c>
      <c r="C2326">
        <f t="shared" si="180"/>
        <v>75.738208933868378</v>
      </c>
      <c r="D2326">
        <f t="shared" si="177"/>
        <v>75.338135956077025</v>
      </c>
      <c r="E2326">
        <f t="shared" si="176"/>
        <v>0.40007297779135342</v>
      </c>
      <c r="F2326">
        <f t="shared" si="179"/>
        <v>0.23914046846050835</v>
      </c>
      <c r="G2326">
        <f t="shared" si="178"/>
        <v>0.16093250933084507</v>
      </c>
    </row>
    <row r="2327" spans="1:7" x14ac:dyDescent="0.2">
      <c r="A2327">
        <v>20140331</v>
      </c>
      <c r="B2327">
        <v>76.430000000000007</v>
      </c>
      <c r="C2327">
        <f t="shared" si="180"/>
        <v>75.844638328657865</v>
      </c>
      <c r="D2327">
        <f t="shared" si="177"/>
        <v>75.419014774145396</v>
      </c>
      <c r="E2327">
        <f t="shared" si="176"/>
        <v>0.42562355451246958</v>
      </c>
      <c r="F2327">
        <f t="shared" si="179"/>
        <v>0.27643708567090058</v>
      </c>
      <c r="G2327">
        <f t="shared" si="178"/>
        <v>0.149186468841569</v>
      </c>
    </row>
    <row r="2328" spans="1:7" x14ac:dyDescent="0.2">
      <c r="A2328">
        <v>20140401</v>
      </c>
      <c r="B2328">
        <v>76.77</v>
      </c>
      <c r="C2328">
        <f t="shared" si="180"/>
        <v>75.987001662710497</v>
      </c>
      <c r="D2328">
        <f t="shared" si="177"/>
        <v>75.519087753838335</v>
      </c>
      <c r="E2328">
        <f t="shared" si="176"/>
        <v>0.46791390887216266</v>
      </c>
      <c r="F2328">
        <f t="shared" si="179"/>
        <v>0.31473245031115299</v>
      </c>
      <c r="G2328">
        <f t="shared" si="178"/>
        <v>0.15318145856100968</v>
      </c>
    </row>
    <row r="2329" spans="1:7" x14ac:dyDescent="0.2">
      <c r="A2329">
        <v>20140402</v>
      </c>
      <c r="B2329">
        <v>77.180000000000007</v>
      </c>
      <c r="C2329">
        <f t="shared" si="180"/>
        <v>76.170539868447349</v>
      </c>
      <c r="D2329">
        <f t="shared" si="177"/>
        <v>75.642118290591043</v>
      </c>
      <c r="E2329">
        <f t="shared" si="176"/>
        <v>0.52842157785630661</v>
      </c>
      <c r="F2329">
        <f t="shared" si="179"/>
        <v>0.35747027582018376</v>
      </c>
      <c r="G2329">
        <f t="shared" si="178"/>
        <v>0.17095130203612285</v>
      </c>
    </row>
    <row r="2330" spans="1:7" x14ac:dyDescent="0.2">
      <c r="A2330">
        <v>20140403</v>
      </c>
      <c r="B2330">
        <v>77.459999999999994</v>
      </c>
      <c r="C2330">
        <f t="shared" si="180"/>
        <v>76.368918350224675</v>
      </c>
      <c r="D2330">
        <f t="shared" si="177"/>
        <v>75.776776194991712</v>
      </c>
      <c r="E2330">
        <f t="shared" si="176"/>
        <v>0.59214215523296332</v>
      </c>
      <c r="F2330">
        <f t="shared" si="179"/>
        <v>0.4044046517027397</v>
      </c>
      <c r="G2330">
        <f t="shared" si="178"/>
        <v>0.18773750353022362</v>
      </c>
    </row>
    <row r="2331" spans="1:7" x14ac:dyDescent="0.2">
      <c r="A2331">
        <v>20140404</v>
      </c>
      <c r="B2331">
        <v>77.31</v>
      </c>
      <c r="C2331">
        <f t="shared" si="180"/>
        <v>76.513700142497797</v>
      </c>
      <c r="D2331">
        <f t="shared" si="177"/>
        <v>75.890348328696035</v>
      </c>
      <c r="E2331">
        <f t="shared" si="176"/>
        <v>0.62335181380176152</v>
      </c>
      <c r="F2331">
        <f t="shared" si="179"/>
        <v>0.44819408412254408</v>
      </c>
      <c r="G2331">
        <f t="shared" si="178"/>
        <v>0.17515772967921744</v>
      </c>
    </row>
    <row r="2332" spans="1:7" x14ac:dyDescent="0.2">
      <c r="A2332">
        <v>20140407</v>
      </c>
      <c r="B2332">
        <v>77.31</v>
      </c>
      <c r="C2332">
        <f t="shared" si="180"/>
        <v>76.636207812882745</v>
      </c>
      <c r="D2332">
        <f t="shared" si="177"/>
        <v>75.995507711755579</v>
      </c>
      <c r="E2332">
        <f t="shared" ref="E2332:E2395" si="181">C2332-D2332</f>
        <v>0.64070010112716602</v>
      </c>
      <c r="F2332">
        <f t="shared" si="179"/>
        <v>0.48669528752346847</v>
      </c>
      <c r="G2332">
        <f t="shared" si="178"/>
        <v>0.15400481360369755</v>
      </c>
    </row>
    <row r="2333" spans="1:7" x14ac:dyDescent="0.2">
      <c r="A2333">
        <v>20140408</v>
      </c>
      <c r="B2333">
        <v>78.180000000000007</v>
      </c>
      <c r="C2333">
        <f t="shared" si="180"/>
        <v>76.873714303208473</v>
      </c>
      <c r="D2333">
        <f t="shared" ref="D2333:D2396" si="182">B2333*(2/(26+1)) + D2332*(1-(2/(26+1)))</f>
        <v>76.157321955329238</v>
      </c>
      <c r="E2333">
        <f t="shared" si="181"/>
        <v>0.71639234787923556</v>
      </c>
      <c r="F2333">
        <f t="shared" si="179"/>
        <v>0.53263469959462184</v>
      </c>
      <c r="G2333">
        <f t="shared" si="178"/>
        <v>0.18375764828461372</v>
      </c>
    </row>
    <row r="2334" spans="1:7" x14ac:dyDescent="0.2">
      <c r="A2334">
        <v>20140409</v>
      </c>
      <c r="B2334">
        <v>77.97</v>
      </c>
      <c r="C2334">
        <f t="shared" si="180"/>
        <v>77.042373641176397</v>
      </c>
      <c r="D2334">
        <f t="shared" si="182"/>
        <v>76.291594403082627</v>
      </c>
      <c r="E2334">
        <f t="shared" si="181"/>
        <v>0.75077923809377012</v>
      </c>
      <c r="F2334">
        <f t="shared" si="179"/>
        <v>0.57626360729445147</v>
      </c>
      <c r="G2334">
        <f t="shared" si="178"/>
        <v>0.17451563079931864</v>
      </c>
    </row>
    <row r="2335" spans="1:7" x14ac:dyDescent="0.2">
      <c r="A2335">
        <v>20140410</v>
      </c>
      <c r="B2335">
        <v>76.89</v>
      </c>
      <c r="C2335">
        <f t="shared" si="180"/>
        <v>77.018931542533878</v>
      </c>
      <c r="D2335">
        <f t="shared" si="182"/>
        <v>76.335920743595025</v>
      </c>
      <c r="E2335">
        <f t="shared" si="181"/>
        <v>0.6830107989388523</v>
      </c>
      <c r="F2335">
        <f t="shared" si="179"/>
        <v>0.59761304562333173</v>
      </c>
      <c r="G2335">
        <f t="shared" si="178"/>
        <v>8.5397753315520575E-2</v>
      </c>
    </row>
    <row r="2336" spans="1:7" x14ac:dyDescent="0.2">
      <c r="A2336">
        <v>20140411</v>
      </c>
      <c r="B2336">
        <v>76.5</v>
      </c>
      <c r="C2336">
        <f t="shared" si="180"/>
        <v>76.939095920605595</v>
      </c>
      <c r="D2336">
        <f t="shared" si="182"/>
        <v>76.348074762587999</v>
      </c>
      <c r="E2336">
        <f t="shared" si="181"/>
        <v>0.5910211580175968</v>
      </c>
      <c r="F2336">
        <f t="shared" si="179"/>
        <v>0.59629466810218479</v>
      </c>
      <c r="G2336">
        <f t="shared" si="178"/>
        <v>-5.2735100845879845E-3</v>
      </c>
    </row>
    <row r="2337" spans="1:7" x14ac:dyDescent="0.2">
      <c r="A2337">
        <v>20140414</v>
      </c>
      <c r="B2337">
        <v>77.38</v>
      </c>
      <c r="C2337">
        <f t="shared" si="180"/>
        <v>77.006927317435498</v>
      </c>
      <c r="D2337">
        <f t="shared" si="182"/>
        <v>76.424513669062961</v>
      </c>
      <c r="E2337">
        <f t="shared" si="181"/>
        <v>0.58241364837253684</v>
      </c>
      <c r="F2337">
        <f t="shared" si="179"/>
        <v>0.5935184641562552</v>
      </c>
      <c r="G2337">
        <f t="shared" si="178"/>
        <v>-1.1104815783718358E-2</v>
      </c>
    </row>
    <row r="2338" spans="1:7" x14ac:dyDescent="0.2">
      <c r="A2338">
        <v>20140415</v>
      </c>
      <c r="B2338">
        <v>76.88</v>
      </c>
      <c r="C2338">
        <f t="shared" si="180"/>
        <v>76.987400037830028</v>
      </c>
      <c r="D2338">
        <f t="shared" si="182"/>
        <v>76.458253397280529</v>
      </c>
      <c r="E2338">
        <f t="shared" si="181"/>
        <v>0.52914664054949867</v>
      </c>
      <c r="F2338">
        <f t="shared" si="179"/>
        <v>0.58064409943490392</v>
      </c>
      <c r="G2338">
        <f t="shared" si="178"/>
        <v>-5.1497458885405245E-2</v>
      </c>
    </row>
    <row r="2339" spans="1:7" x14ac:dyDescent="0.2">
      <c r="A2339">
        <v>20140416</v>
      </c>
      <c r="B2339">
        <v>77.22</v>
      </c>
      <c r="C2339">
        <f t="shared" si="180"/>
        <v>77.023184647394629</v>
      </c>
      <c r="D2339">
        <f t="shared" si="182"/>
        <v>76.514679071556046</v>
      </c>
      <c r="E2339">
        <f t="shared" si="181"/>
        <v>0.50850557583858347</v>
      </c>
      <c r="F2339">
        <f t="shared" si="179"/>
        <v>0.56621639471563989</v>
      </c>
      <c r="G2339">
        <f t="shared" si="178"/>
        <v>-5.7710818877056425E-2</v>
      </c>
    </row>
    <row r="2340" spans="1:7" x14ac:dyDescent="0.2">
      <c r="A2340">
        <v>20140417</v>
      </c>
      <c r="B2340">
        <v>77.66</v>
      </c>
      <c r="C2340">
        <f t="shared" si="180"/>
        <v>77.121156240103147</v>
      </c>
      <c r="D2340">
        <f t="shared" si="182"/>
        <v>76.599517658848185</v>
      </c>
      <c r="E2340">
        <f t="shared" si="181"/>
        <v>0.52163858125496176</v>
      </c>
      <c r="F2340">
        <f t="shared" si="179"/>
        <v>0.55730083202350422</v>
      </c>
      <c r="G2340">
        <f t="shared" ref="G2340:G2403" si="183">E2340-F2340</f>
        <v>-3.5662250768542458E-2</v>
      </c>
    </row>
    <row r="2341" spans="1:7" x14ac:dyDescent="0.2">
      <c r="A2341">
        <v>20140421</v>
      </c>
      <c r="B2341">
        <v>77.599999999999994</v>
      </c>
      <c r="C2341">
        <f t="shared" si="180"/>
        <v>77.194824510856506</v>
      </c>
      <c r="D2341">
        <f t="shared" si="182"/>
        <v>76.673627461896473</v>
      </c>
      <c r="E2341">
        <f t="shared" si="181"/>
        <v>0.52119704896003327</v>
      </c>
      <c r="F2341">
        <f t="shared" ref="F2341:F2404" si="184">(E2341*(2/(9+1))+F2340*(1-(2/(9+1))))</f>
        <v>0.55008007541081005</v>
      </c>
      <c r="G2341">
        <f t="shared" si="183"/>
        <v>-2.8883026450776783E-2</v>
      </c>
    </row>
    <row r="2342" spans="1:7" x14ac:dyDescent="0.2">
      <c r="A2342">
        <v>20140422</v>
      </c>
      <c r="B2342">
        <v>77.56</v>
      </c>
      <c r="C2342">
        <f t="shared" si="180"/>
        <v>77.251005355340112</v>
      </c>
      <c r="D2342">
        <f t="shared" si="182"/>
        <v>76.739284686941176</v>
      </c>
      <c r="E2342">
        <f t="shared" si="181"/>
        <v>0.5117206683989366</v>
      </c>
      <c r="F2342">
        <f t="shared" si="184"/>
        <v>0.54240819400843543</v>
      </c>
      <c r="G2342">
        <f t="shared" si="183"/>
        <v>-3.0687525609498834E-2</v>
      </c>
    </row>
    <row r="2343" spans="1:7" x14ac:dyDescent="0.2">
      <c r="A2343">
        <v>20140423</v>
      </c>
      <c r="B2343">
        <v>78.040000000000006</v>
      </c>
      <c r="C2343">
        <f t="shared" si="180"/>
        <v>77.372389146826251</v>
      </c>
      <c r="D2343">
        <f t="shared" si="182"/>
        <v>76.835633969389974</v>
      </c>
      <c r="E2343">
        <f t="shared" si="181"/>
        <v>0.53675517743627665</v>
      </c>
      <c r="F2343">
        <f t="shared" si="184"/>
        <v>0.54127759069400372</v>
      </c>
      <c r="G2343">
        <f t="shared" si="183"/>
        <v>-4.5224132577270648E-3</v>
      </c>
    </row>
    <row r="2344" spans="1:7" x14ac:dyDescent="0.2">
      <c r="A2344">
        <v>20140424</v>
      </c>
      <c r="B2344">
        <v>78.31</v>
      </c>
      <c r="C2344">
        <f t="shared" si="180"/>
        <v>77.516636970391431</v>
      </c>
      <c r="D2344">
        <f t="shared" si="182"/>
        <v>76.944846267953679</v>
      </c>
      <c r="E2344">
        <f t="shared" si="181"/>
        <v>0.57179070243775243</v>
      </c>
      <c r="F2344">
        <f t="shared" si="184"/>
        <v>0.54738021304275342</v>
      </c>
      <c r="G2344">
        <f t="shared" si="183"/>
        <v>2.4410489394999013E-2</v>
      </c>
    </row>
    <row r="2345" spans="1:7" x14ac:dyDescent="0.2">
      <c r="A2345">
        <v>20140425</v>
      </c>
      <c r="B2345">
        <v>78.62</v>
      </c>
      <c r="C2345">
        <f t="shared" si="180"/>
        <v>77.68638512879275</v>
      </c>
      <c r="D2345">
        <f t="shared" si="182"/>
        <v>77.068931729586737</v>
      </c>
      <c r="E2345">
        <f t="shared" si="181"/>
        <v>0.61745339920601339</v>
      </c>
      <c r="F2345">
        <f t="shared" si="184"/>
        <v>0.56139485027540548</v>
      </c>
      <c r="G2345">
        <f t="shared" si="183"/>
        <v>5.605854893060791E-2</v>
      </c>
    </row>
    <row r="2346" spans="1:7" x14ac:dyDescent="0.2">
      <c r="A2346">
        <v>20140428</v>
      </c>
      <c r="B2346">
        <v>79.760000000000005</v>
      </c>
      <c r="C2346">
        <f t="shared" si="180"/>
        <v>78.005402801286181</v>
      </c>
      <c r="D2346">
        <f t="shared" si="182"/>
        <v>77.268270119987719</v>
      </c>
      <c r="E2346">
        <f t="shared" si="181"/>
        <v>0.73713268129846199</v>
      </c>
      <c r="F2346">
        <f t="shared" si="184"/>
        <v>0.59654241648001682</v>
      </c>
      <c r="G2346">
        <f t="shared" si="183"/>
        <v>0.14059026481844517</v>
      </c>
    </row>
    <row r="2347" spans="1:7" x14ac:dyDescent="0.2">
      <c r="A2347">
        <v>20140429</v>
      </c>
      <c r="B2347">
        <v>79.67</v>
      </c>
      <c r="C2347">
        <f t="shared" si="180"/>
        <v>78.261494678011374</v>
      </c>
      <c r="D2347">
        <f t="shared" si="182"/>
        <v>77.446176037025666</v>
      </c>
      <c r="E2347">
        <f t="shared" si="181"/>
        <v>0.8153186409857085</v>
      </c>
      <c r="F2347">
        <f t="shared" si="184"/>
        <v>0.64029766138115518</v>
      </c>
      <c r="G2347">
        <f t="shared" si="183"/>
        <v>0.17502097960455332</v>
      </c>
    </row>
    <row r="2348" spans="1:7" x14ac:dyDescent="0.2">
      <c r="A2348">
        <v>20140430</v>
      </c>
      <c r="B2348">
        <v>79.709999999999994</v>
      </c>
      <c r="C2348">
        <f t="shared" si="180"/>
        <v>78.484341650625012</v>
      </c>
      <c r="D2348">
        <f t="shared" si="182"/>
        <v>77.6138667009497</v>
      </c>
      <c r="E2348">
        <f t="shared" si="181"/>
        <v>0.87047494967531236</v>
      </c>
      <c r="F2348">
        <f t="shared" si="184"/>
        <v>0.68633311903998662</v>
      </c>
      <c r="G2348">
        <f t="shared" si="183"/>
        <v>0.18414183063532574</v>
      </c>
    </row>
    <row r="2349" spans="1:7" x14ac:dyDescent="0.2">
      <c r="A2349">
        <v>20140501</v>
      </c>
      <c r="B2349">
        <v>79.7</v>
      </c>
      <c r="C2349">
        <f t="shared" si="180"/>
        <v>78.671366012067324</v>
      </c>
      <c r="D2349">
        <f t="shared" si="182"/>
        <v>77.768395093471938</v>
      </c>
      <c r="E2349">
        <f t="shared" si="181"/>
        <v>0.90297091859538625</v>
      </c>
      <c r="F2349">
        <f t="shared" si="184"/>
        <v>0.72966067895106668</v>
      </c>
      <c r="G2349">
        <f t="shared" si="183"/>
        <v>0.17331023964431957</v>
      </c>
    </row>
    <row r="2350" spans="1:7" x14ac:dyDescent="0.2">
      <c r="A2350">
        <v>20140502</v>
      </c>
      <c r="B2350">
        <v>79.12</v>
      </c>
      <c r="C2350">
        <f t="shared" si="180"/>
        <v>78.740386625595434</v>
      </c>
      <c r="D2350">
        <f t="shared" si="182"/>
        <v>77.868513975436983</v>
      </c>
      <c r="E2350">
        <f t="shared" si="181"/>
        <v>0.87187265015845128</v>
      </c>
      <c r="F2350">
        <f t="shared" si="184"/>
        <v>0.75810307319254355</v>
      </c>
      <c r="G2350">
        <f t="shared" si="183"/>
        <v>0.11376957696590773</v>
      </c>
    </row>
    <row r="2351" spans="1:7" x14ac:dyDescent="0.2">
      <c r="A2351">
        <v>20140505</v>
      </c>
      <c r="B2351">
        <v>78.62</v>
      </c>
      <c r="C2351">
        <f t="shared" si="180"/>
        <v>78.721865606273056</v>
      </c>
      <c r="D2351">
        <f t="shared" si="182"/>
        <v>77.924179606886085</v>
      </c>
      <c r="E2351">
        <f t="shared" si="181"/>
        <v>0.79768599938697093</v>
      </c>
      <c r="F2351">
        <f t="shared" si="184"/>
        <v>0.76601965843142916</v>
      </c>
      <c r="G2351">
        <f t="shared" si="183"/>
        <v>3.1666340955541772E-2</v>
      </c>
    </row>
    <row r="2352" spans="1:7" x14ac:dyDescent="0.2">
      <c r="A2352">
        <v>20140506</v>
      </c>
      <c r="B2352">
        <v>78.010000000000005</v>
      </c>
      <c r="C2352">
        <f t="shared" si="180"/>
        <v>78.612347820692577</v>
      </c>
      <c r="D2352">
        <f t="shared" si="182"/>
        <v>77.930536673042681</v>
      </c>
      <c r="E2352">
        <f t="shared" si="181"/>
        <v>0.68181114764989559</v>
      </c>
      <c r="F2352">
        <f t="shared" si="184"/>
        <v>0.74917795627512251</v>
      </c>
      <c r="G2352">
        <f t="shared" si="183"/>
        <v>-6.7366808625226926E-2</v>
      </c>
    </row>
    <row r="2353" spans="1:7" x14ac:dyDescent="0.2">
      <c r="A2353">
        <v>20140507</v>
      </c>
      <c r="B2353">
        <v>77.959999999999994</v>
      </c>
      <c r="C2353">
        <f t="shared" si="180"/>
        <v>78.511986617509095</v>
      </c>
      <c r="D2353">
        <f t="shared" si="182"/>
        <v>77.932719141706187</v>
      </c>
      <c r="E2353">
        <f t="shared" si="181"/>
        <v>0.57926747580290794</v>
      </c>
      <c r="F2353">
        <f t="shared" si="184"/>
        <v>0.71519586018067971</v>
      </c>
      <c r="G2353">
        <f t="shared" si="183"/>
        <v>-0.13592838437777177</v>
      </c>
    </row>
    <row r="2354" spans="1:7" x14ac:dyDescent="0.2">
      <c r="A2354">
        <v>20140508</v>
      </c>
      <c r="B2354">
        <v>78.69</v>
      </c>
      <c r="C2354">
        <f t="shared" si="180"/>
        <v>78.539373291738457</v>
      </c>
      <c r="D2354">
        <f t="shared" si="182"/>
        <v>77.988814020098317</v>
      </c>
      <c r="E2354">
        <f t="shared" si="181"/>
        <v>0.55055927164013951</v>
      </c>
      <c r="F2354">
        <f t="shared" si="184"/>
        <v>0.68226854247257174</v>
      </c>
      <c r="G2354">
        <f t="shared" si="183"/>
        <v>-0.13170927083243222</v>
      </c>
    </row>
    <row r="2355" spans="1:7" x14ac:dyDescent="0.2">
      <c r="A2355">
        <v>20140509</v>
      </c>
      <c r="B2355">
        <v>79.2</v>
      </c>
      <c r="C2355">
        <f t="shared" si="180"/>
        <v>78.641008169932533</v>
      </c>
      <c r="D2355">
        <f t="shared" si="182"/>
        <v>78.078531500091032</v>
      </c>
      <c r="E2355">
        <f t="shared" si="181"/>
        <v>0.56247666984150158</v>
      </c>
      <c r="F2355">
        <f t="shared" si="184"/>
        <v>0.65831016794635777</v>
      </c>
      <c r="G2355">
        <f t="shared" si="183"/>
        <v>-9.5833498104856196E-2</v>
      </c>
    </row>
    <row r="2356" spans="1:7" x14ac:dyDescent="0.2">
      <c r="A2356">
        <v>20140512</v>
      </c>
      <c r="B2356">
        <v>79.150000000000006</v>
      </c>
      <c r="C2356">
        <f t="shared" si="180"/>
        <v>78.719314605327526</v>
      </c>
      <c r="D2356">
        <f t="shared" si="182"/>
        <v>78.157899537121324</v>
      </c>
      <c r="E2356">
        <f t="shared" si="181"/>
        <v>0.56141506820620179</v>
      </c>
      <c r="F2356">
        <f t="shared" si="184"/>
        <v>0.63893114799832662</v>
      </c>
      <c r="G2356">
        <f t="shared" si="183"/>
        <v>-7.7516079792124826E-2</v>
      </c>
    </row>
    <row r="2357" spans="1:7" x14ac:dyDescent="0.2">
      <c r="A2357">
        <v>20140513</v>
      </c>
      <c r="B2357">
        <v>79.14</v>
      </c>
      <c r="C2357">
        <f t="shared" si="180"/>
        <v>78.784035435277133</v>
      </c>
      <c r="D2357">
        <f t="shared" si="182"/>
        <v>78.230647719556771</v>
      </c>
      <c r="E2357">
        <f t="shared" si="181"/>
        <v>0.55338771572036194</v>
      </c>
      <c r="F2357">
        <f t="shared" si="184"/>
        <v>0.62182246154273368</v>
      </c>
      <c r="G2357">
        <f t="shared" si="183"/>
        <v>-6.8434745822371745E-2</v>
      </c>
    </row>
    <row r="2358" spans="1:7" x14ac:dyDescent="0.2">
      <c r="A2358">
        <v>20140514</v>
      </c>
      <c r="B2358">
        <v>78.739999999999995</v>
      </c>
      <c r="C2358">
        <f t="shared" si="180"/>
        <v>78.777260752926807</v>
      </c>
      <c r="D2358">
        <f t="shared" si="182"/>
        <v>78.268377518108124</v>
      </c>
      <c r="E2358">
        <f t="shared" si="181"/>
        <v>0.50888323481868269</v>
      </c>
      <c r="F2358">
        <f t="shared" si="184"/>
        <v>0.59923461619792351</v>
      </c>
      <c r="G2358">
        <f t="shared" si="183"/>
        <v>-9.0351381379240814E-2</v>
      </c>
    </row>
    <row r="2359" spans="1:7" x14ac:dyDescent="0.2">
      <c r="A2359">
        <v>20140515</v>
      </c>
      <c r="B2359">
        <v>76.83</v>
      </c>
      <c r="C2359">
        <f t="shared" si="180"/>
        <v>78.47768217555344</v>
      </c>
      <c r="D2359">
        <f t="shared" si="182"/>
        <v>78.161831035285303</v>
      </c>
      <c r="E2359">
        <f t="shared" si="181"/>
        <v>0.31585114026813699</v>
      </c>
      <c r="F2359">
        <f t="shared" si="184"/>
        <v>0.5425579210119662</v>
      </c>
      <c r="G2359">
        <f t="shared" si="183"/>
        <v>-0.22670678074382922</v>
      </c>
    </row>
    <row r="2360" spans="1:7" x14ac:dyDescent="0.2">
      <c r="A2360">
        <v>20140516</v>
      </c>
      <c r="B2360">
        <v>77.010000000000005</v>
      </c>
      <c r="C2360">
        <f t="shared" si="180"/>
        <v>78.251884917775996</v>
      </c>
      <c r="D2360">
        <f t="shared" si="182"/>
        <v>78.076510217856764</v>
      </c>
      <c r="E2360">
        <f t="shared" si="181"/>
        <v>0.1753746999192316</v>
      </c>
      <c r="F2360">
        <f t="shared" si="184"/>
        <v>0.46912127679341931</v>
      </c>
      <c r="G2360">
        <f t="shared" si="183"/>
        <v>-0.2937465768741877</v>
      </c>
    </row>
    <row r="2361" spans="1:7" x14ac:dyDescent="0.2">
      <c r="A2361">
        <v>20140519</v>
      </c>
      <c r="B2361">
        <v>76.61</v>
      </c>
      <c r="C2361">
        <f t="shared" si="180"/>
        <v>77.999287238118157</v>
      </c>
      <c r="D2361">
        <f t="shared" si="182"/>
        <v>77.967879831348853</v>
      </c>
      <c r="E2361">
        <f t="shared" si="181"/>
        <v>3.1407406769304202E-2</v>
      </c>
      <c r="F2361">
        <f t="shared" si="184"/>
        <v>0.38157850278859634</v>
      </c>
      <c r="G2361">
        <f t="shared" si="183"/>
        <v>-0.35017109601929214</v>
      </c>
    </row>
    <row r="2362" spans="1:7" x14ac:dyDescent="0.2">
      <c r="A2362">
        <v>20140520</v>
      </c>
      <c r="B2362">
        <v>75.69</v>
      </c>
      <c r="C2362">
        <f t="shared" si="180"/>
        <v>77.644012278407672</v>
      </c>
      <c r="D2362">
        <f t="shared" si="182"/>
        <v>77.799147991989685</v>
      </c>
      <c r="E2362">
        <f t="shared" si="181"/>
        <v>-0.15513571358201261</v>
      </c>
      <c r="F2362">
        <f t="shared" si="184"/>
        <v>0.27423565951447459</v>
      </c>
      <c r="G2362">
        <f t="shared" si="183"/>
        <v>-0.42937137309648721</v>
      </c>
    </row>
    <row r="2363" spans="1:7" x14ac:dyDescent="0.2">
      <c r="A2363">
        <v>20140521</v>
      </c>
      <c r="B2363">
        <v>75.66</v>
      </c>
      <c r="C2363">
        <f t="shared" si="180"/>
        <v>77.338779620191104</v>
      </c>
      <c r="D2363">
        <f t="shared" si="182"/>
        <v>77.640692585175628</v>
      </c>
      <c r="E2363">
        <f t="shared" si="181"/>
        <v>-0.30191296498452402</v>
      </c>
      <c r="F2363">
        <f t="shared" si="184"/>
        <v>0.15900593461467488</v>
      </c>
      <c r="G2363">
        <f t="shared" si="183"/>
        <v>-0.46091889959919891</v>
      </c>
    </row>
    <row r="2364" spans="1:7" x14ac:dyDescent="0.2">
      <c r="A2364">
        <v>20140522</v>
      </c>
      <c r="B2364">
        <v>75.39</v>
      </c>
      <c r="C2364">
        <f t="shared" si="180"/>
        <v>77.038967370930933</v>
      </c>
      <c r="D2364">
        <f t="shared" si="182"/>
        <v>77.473974615903359</v>
      </c>
      <c r="E2364">
        <f t="shared" si="181"/>
        <v>-0.43500724497242516</v>
      </c>
      <c r="F2364">
        <f t="shared" si="184"/>
        <v>4.0203298697254891E-2</v>
      </c>
      <c r="G2364">
        <f t="shared" si="183"/>
        <v>-0.47521054366968007</v>
      </c>
    </row>
    <row r="2365" spans="1:7" x14ac:dyDescent="0.2">
      <c r="A2365">
        <v>20140523</v>
      </c>
      <c r="B2365">
        <v>75.61</v>
      </c>
      <c r="C2365">
        <f t="shared" si="180"/>
        <v>76.819126236941557</v>
      </c>
      <c r="D2365">
        <f t="shared" si="182"/>
        <v>77.335902422132747</v>
      </c>
      <c r="E2365">
        <f t="shared" si="181"/>
        <v>-0.51677618519119051</v>
      </c>
      <c r="F2365">
        <f t="shared" si="184"/>
        <v>-7.1192598080434197E-2</v>
      </c>
      <c r="G2365">
        <f t="shared" si="183"/>
        <v>-0.4455835871107563</v>
      </c>
    </row>
    <row r="2366" spans="1:7" x14ac:dyDescent="0.2">
      <c r="A2366">
        <v>20140527</v>
      </c>
      <c r="B2366">
        <v>75.59</v>
      </c>
      <c r="C2366">
        <f t="shared" si="180"/>
        <v>76.630029892796699</v>
      </c>
      <c r="D2366">
        <f t="shared" si="182"/>
        <v>77.20657631678958</v>
      </c>
      <c r="E2366">
        <f t="shared" si="181"/>
        <v>-0.57654642399288036</v>
      </c>
      <c r="F2366">
        <f t="shared" si="184"/>
        <v>-0.17226336326292344</v>
      </c>
      <c r="G2366">
        <f t="shared" si="183"/>
        <v>-0.4042830607299569</v>
      </c>
    </row>
    <row r="2367" spans="1:7" x14ac:dyDescent="0.2">
      <c r="A2367">
        <v>20140528</v>
      </c>
      <c r="B2367">
        <v>75.53</v>
      </c>
      <c r="C2367">
        <f t="shared" si="180"/>
        <v>76.460794524674128</v>
      </c>
      <c r="D2367">
        <f t="shared" si="182"/>
        <v>77.082385478508868</v>
      </c>
      <c r="E2367">
        <f t="shared" si="181"/>
        <v>-0.62159095383474039</v>
      </c>
      <c r="F2367">
        <f t="shared" si="184"/>
        <v>-0.26212888137728685</v>
      </c>
      <c r="G2367">
        <f t="shared" si="183"/>
        <v>-0.35946207245745354</v>
      </c>
    </row>
    <row r="2368" spans="1:7" x14ac:dyDescent="0.2">
      <c r="A2368">
        <v>20140529</v>
      </c>
      <c r="B2368">
        <v>75.98</v>
      </c>
      <c r="C2368">
        <f t="shared" si="180"/>
        <v>76.386826136262727</v>
      </c>
      <c r="D2368">
        <f t="shared" si="182"/>
        <v>77.00072729491562</v>
      </c>
      <c r="E2368">
        <f t="shared" si="181"/>
        <v>-0.61390115865289374</v>
      </c>
      <c r="F2368">
        <f t="shared" si="184"/>
        <v>-0.33248333683240827</v>
      </c>
      <c r="G2368">
        <f t="shared" si="183"/>
        <v>-0.28141782182048547</v>
      </c>
    </row>
    <row r="2369" spans="1:7" x14ac:dyDescent="0.2">
      <c r="A2369">
        <v>20140530</v>
      </c>
      <c r="B2369">
        <v>76.77</v>
      </c>
      <c r="C2369">
        <f t="shared" si="180"/>
        <v>76.445775961453066</v>
      </c>
      <c r="D2369">
        <f t="shared" si="182"/>
        <v>76.983636384181125</v>
      </c>
      <c r="E2369">
        <f t="shared" si="181"/>
        <v>-0.53786042272805901</v>
      </c>
      <c r="F2369">
        <f t="shared" si="184"/>
        <v>-0.37355875401153843</v>
      </c>
      <c r="G2369">
        <f t="shared" si="183"/>
        <v>-0.16430166871652058</v>
      </c>
    </row>
    <row r="2370" spans="1:7" x14ac:dyDescent="0.2">
      <c r="A2370">
        <v>20140602</v>
      </c>
      <c r="B2370">
        <v>76.760000000000005</v>
      </c>
      <c r="C2370">
        <f t="shared" si="180"/>
        <v>76.494118121229519</v>
      </c>
      <c r="D2370">
        <f t="shared" si="182"/>
        <v>76.967070726093638</v>
      </c>
      <c r="E2370">
        <f t="shared" si="181"/>
        <v>-0.47295260486411905</v>
      </c>
      <c r="F2370">
        <f t="shared" si="184"/>
        <v>-0.39343752418205458</v>
      </c>
      <c r="G2370">
        <f t="shared" si="183"/>
        <v>-7.9515080682064476E-2</v>
      </c>
    </row>
    <row r="2371" spans="1:7" x14ac:dyDescent="0.2">
      <c r="A2371">
        <v>20140603</v>
      </c>
      <c r="B2371">
        <v>76.709999999999994</v>
      </c>
      <c r="C2371">
        <f t="shared" si="180"/>
        <v>76.527330717963437</v>
      </c>
      <c r="D2371">
        <f t="shared" si="182"/>
        <v>76.948028450086696</v>
      </c>
      <c r="E2371">
        <f t="shared" si="181"/>
        <v>-0.42069773212325856</v>
      </c>
      <c r="F2371">
        <f t="shared" si="184"/>
        <v>-0.39888956577029538</v>
      </c>
      <c r="G2371">
        <f t="shared" si="183"/>
        <v>-2.1808166352963176E-2</v>
      </c>
    </row>
    <row r="2372" spans="1:7" x14ac:dyDescent="0.2">
      <c r="A2372">
        <v>20140604</v>
      </c>
      <c r="B2372">
        <v>77.13</v>
      </c>
      <c r="C2372">
        <f t="shared" si="180"/>
        <v>76.62004906904599</v>
      </c>
      <c r="D2372">
        <f t="shared" si="182"/>
        <v>76.961507824154353</v>
      </c>
      <c r="E2372">
        <f t="shared" si="181"/>
        <v>-0.34145875510836277</v>
      </c>
      <c r="F2372">
        <f t="shared" si="184"/>
        <v>-0.38740340363790887</v>
      </c>
      <c r="G2372">
        <f t="shared" si="183"/>
        <v>4.5944648529546106E-2</v>
      </c>
    </row>
    <row r="2373" spans="1:7" x14ac:dyDescent="0.2">
      <c r="A2373">
        <v>20140605</v>
      </c>
      <c r="B2373">
        <v>77.319999999999993</v>
      </c>
      <c r="C2373">
        <f t="shared" si="180"/>
        <v>76.727733827654291</v>
      </c>
      <c r="D2373">
        <f t="shared" si="182"/>
        <v>76.988062800142927</v>
      </c>
      <c r="E2373">
        <f t="shared" si="181"/>
        <v>-0.26032897248863662</v>
      </c>
      <c r="F2373">
        <f t="shared" si="184"/>
        <v>-0.36198851740805449</v>
      </c>
      <c r="G2373">
        <f t="shared" si="183"/>
        <v>0.10165954491941787</v>
      </c>
    </row>
    <row r="2374" spans="1:7" x14ac:dyDescent="0.2">
      <c r="A2374">
        <v>20140606</v>
      </c>
      <c r="B2374">
        <v>77.209999999999994</v>
      </c>
      <c r="C2374">
        <f t="shared" si="180"/>
        <v>76.801928623399775</v>
      </c>
      <c r="D2374">
        <f t="shared" si="182"/>
        <v>77.004502592724933</v>
      </c>
      <c r="E2374">
        <f t="shared" si="181"/>
        <v>-0.20257396932515803</v>
      </c>
      <c r="F2374">
        <f t="shared" si="184"/>
        <v>-0.33010560779147519</v>
      </c>
      <c r="G2374">
        <f t="shared" si="183"/>
        <v>0.12753163846631715</v>
      </c>
    </row>
    <row r="2375" spans="1:7" x14ac:dyDescent="0.2">
      <c r="A2375">
        <v>20140609</v>
      </c>
      <c r="B2375">
        <v>77.010000000000005</v>
      </c>
      <c r="C2375">
        <f t="shared" si="180"/>
        <v>76.833939604415193</v>
      </c>
      <c r="D2375">
        <f t="shared" si="182"/>
        <v>77.004909808078651</v>
      </c>
      <c r="E2375">
        <f t="shared" si="181"/>
        <v>-0.17097020366345816</v>
      </c>
      <c r="F2375">
        <f t="shared" si="184"/>
        <v>-0.29827852696587176</v>
      </c>
      <c r="G2375">
        <f t="shared" si="183"/>
        <v>0.1273083233024136</v>
      </c>
    </row>
    <row r="2376" spans="1:7" x14ac:dyDescent="0.2">
      <c r="A2376">
        <v>20140610</v>
      </c>
      <c r="B2376">
        <v>76.62</v>
      </c>
      <c r="C2376">
        <f t="shared" si="180"/>
        <v>76.801025819120554</v>
      </c>
      <c r="D2376">
        <f t="shared" si="182"/>
        <v>76.976397970443202</v>
      </c>
      <c r="E2376">
        <f t="shared" si="181"/>
        <v>-0.17537215132264805</v>
      </c>
      <c r="F2376">
        <f t="shared" si="184"/>
        <v>-0.27369725183722704</v>
      </c>
      <c r="G2376">
        <f t="shared" si="183"/>
        <v>9.8325100514578989E-2</v>
      </c>
    </row>
    <row r="2377" spans="1:7" x14ac:dyDescent="0.2">
      <c r="A2377">
        <v>20140611</v>
      </c>
      <c r="B2377">
        <v>76.16</v>
      </c>
      <c r="C2377">
        <f t="shared" si="180"/>
        <v>76.702406462332775</v>
      </c>
      <c r="D2377">
        <f t="shared" si="182"/>
        <v>76.915924046706664</v>
      </c>
      <c r="E2377">
        <f t="shared" si="181"/>
        <v>-0.21351758437388924</v>
      </c>
      <c r="F2377">
        <f t="shared" si="184"/>
        <v>-0.26166131834455947</v>
      </c>
      <c r="G2377">
        <f t="shared" si="183"/>
        <v>4.8143733970670233E-2</v>
      </c>
    </row>
    <row r="2378" spans="1:7" x14ac:dyDescent="0.2">
      <c r="A2378">
        <v>20140612</v>
      </c>
      <c r="B2378">
        <v>75.73</v>
      </c>
      <c r="C2378">
        <f t="shared" si="180"/>
        <v>76.55280546812773</v>
      </c>
      <c r="D2378">
        <f t="shared" si="182"/>
        <v>76.828077821024678</v>
      </c>
      <c r="E2378">
        <f t="shared" si="181"/>
        <v>-0.27527235289694829</v>
      </c>
      <c r="F2378">
        <f t="shared" si="184"/>
        <v>-0.26438352525503722</v>
      </c>
      <c r="G2378">
        <f t="shared" si="183"/>
        <v>-1.088882764191107E-2</v>
      </c>
    </row>
    <row r="2379" spans="1:7" x14ac:dyDescent="0.2">
      <c r="A2379">
        <v>20140613</v>
      </c>
      <c r="B2379">
        <v>75.28</v>
      </c>
      <c r="C2379">
        <f t="shared" si="180"/>
        <v>76.356989242261918</v>
      </c>
      <c r="D2379">
        <f t="shared" si="182"/>
        <v>76.713405389837661</v>
      </c>
      <c r="E2379">
        <f t="shared" si="181"/>
        <v>-0.35641614757574303</v>
      </c>
      <c r="F2379">
        <f t="shared" si="184"/>
        <v>-0.28279004971917837</v>
      </c>
      <c r="G2379">
        <f t="shared" si="183"/>
        <v>-7.3626097856564654E-2</v>
      </c>
    </row>
    <row r="2380" spans="1:7" x14ac:dyDescent="0.2">
      <c r="A2380">
        <v>20140616</v>
      </c>
      <c r="B2380">
        <v>75.34</v>
      </c>
      <c r="C2380">
        <f t="shared" si="180"/>
        <v>76.200529358837002</v>
      </c>
      <c r="D2380">
        <f t="shared" si="182"/>
        <v>76.611671657257091</v>
      </c>
      <c r="E2380">
        <f t="shared" si="181"/>
        <v>-0.41114229842008854</v>
      </c>
      <c r="F2380">
        <f t="shared" si="184"/>
        <v>-0.30846049945936038</v>
      </c>
      <c r="G2380">
        <f t="shared" si="183"/>
        <v>-0.10268179896072815</v>
      </c>
    </row>
    <row r="2381" spans="1:7" x14ac:dyDescent="0.2">
      <c r="A2381">
        <v>20140617</v>
      </c>
      <c r="B2381">
        <v>74.989999999999995</v>
      </c>
      <c r="C2381">
        <f t="shared" si="180"/>
        <v>76.014294072862072</v>
      </c>
      <c r="D2381">
        <f t="shared" si="182"/>
        <v>76.491547830793607</v>
      </c>
      <c r="E2381">
        <f t="shared" si="181"/>
        <v>-0.47725375793153546</v>
      </c>
      <c r="F2381">
        <f t="shared" si="184"/>
        <v>-0.34221915115379542</v>
      </c>
      <c r="G2381">
        <f t="shared" si="183"/>
        <v>-0.13503460677774004</v>
      </c>
    </row>
    <row r="2382" spans="1:7" x14ac:dyDescent="0.2">
      <c r="A2382">
        <v>20140618</v>
      </c>
      <c r="B2382">
        <v>75.7</v>
      </c>
      <c r="C2382">
        <f t="shared" si="180"/>
        <v>75.965941138575602</v>
      </c>
      <c r="D2382">
        <f t="shared" si="182"/>
        <v>76.432914658142224</v>
      </c>
      <c r="E2382">
        <f t="shared" si="181"/>
        <v>-0.46697351956662203</v>
      </c>
      <c r="F2382">
        <f t="shared" si="184"/>
        <v>-0.36717002483636074</v>
      </c>
      <c r="G2382">
        <f t="shared" si="183"/>
        <v>-9.9803494730261288E-2</v>
      </c>
    </row>
    <row r="2383" spans="1:7" x14ac:dyDescent="0.2">
      <c r="A2383">
        <v>20140619</v>
      </c>
      <c r="B2383">
        <v>75.87</v>
      </c>
      <c r="C2383">
        <f t="shared" ref="C2383:C2446" si="185">(B2383*(2/(12+1))+C2382*(1-(2/(12+1))))</f>
        <v>75.951180963410124</v>
      </c>
      <c r="D2383">
        <f t="shared" si="182"/>
        <v>76.391217276057617</v>
      </c>
      <c r="E2383">
        <f t="shared" si="181"/>
        <v>-0.44003631264749288</v>
      </c>
      <c r="F2383">
        <f t="shared" si="184"/>
        <v>-0.38174328239858718</v>
      </c>
      <c r="G2383">
        <f t="shared" si="183"/>
        <v>-5.8293030248905697E-2</v>
      </c>
    </row>
    <row r="2384" spans="1:7" x14ac:dyDescent="0.2">
      <c r="A2384">
        <v>20140620</v>
      </c>
      <c r="B2384">
        <v>75.680000000000007</v>
      </c>
      <c r="C2384">
        <f t="shared" si="185"/>
        <v>75.909460815193171</v>
      </c>
      <c r="D2384">
        <f t="shared" si="182"/>
        <v>76.338534514868172</v>
      </c>
      <c r="E2384">
        <f t="shared" si="181"/>
        <v>-0.42907369967500131</v>
      </c>
      <c r="F2384">
        <f t="shared" si="184"/>
        <v>-0.39120936585387006</v>
      </c>
      <c r="G2384">
        <f t="shared" si="183"/>
        <v>-3.7864333821131246E-2</v>
      </c>
    </row>
    <row r="2385" spans="1:7" x14ac:dyDescent="0.2">
      <c r="A2385">
        <v>20140623</v>
      </c>
      <c r="B2385">
        <v>75.790000000000006</v>
      </c>
      <c r="C2385">
        <f t="shared" si="185"/>
        <v>75.891082228240364</v>
      </c>
      <c r="D2385">
        <f t="shared" si="182"/>
        <v>76.297902328581642</v>
      </c>
      <c r="E2385">
        <f t="shared" si="181"/>
        <v>-0.40682010034127813</v>
      </c>
      <c r="F2385">
        <f t="shared" si="184"/>
        <v>-0.3943315127513517</v>
      </c>
      <c r="G2385">
        <f t="shared" si="183"/>
        <v>-1.2488587589926436E-2</v>
      </c>
    </row>
    <row r="2386" spans="1:7" x14ac:dyDescent="0.2">
      <c r="A2386">
        <v>20140624</v>
      </c>
      <c r="B2386">
        <v>75.97</v>
      </c>
      <c r="C2386">
        <f t="shared" si="185"/>
        <v>75.903223423895682</v>
      </c>
      <c r="D2386">
        <f t="shared" si="182"/>
        <v>76.273613267205221</v>
      </c>
      <c r="E2386">
        <f t="shared" si="181"/>
        <v>-0.37038984330953895</v>
      </c>
      <c r="F2386">
        <f t="shared" si="184"/>
        <v>-0.38954317886298917</v>
      </c>
      <c r="G2386">
        <f t="shared" si="183"/>
        <v>1.9153335553450224E-2</v>
      </c>
    </row>
    <row r="2387" spans="1:7" x14ac:dyDescent="0.2">
      <c r="A2387">
        <v>20140625</v>
      </c>
      <c r="B2387">
        <v>75.62</v>
      </c>
      <c r="C2387">
        <f t="shared" si="185"/>
        <v>75.859650589450183</v>
      </c>
      <c r="D2387">
        <f t="shared" si="182"/>
        <v>76.225197469634466</v>
      </c>
      <c r="E2387">
        <f t="shared" si="181"/>
        <v>-0.36554688018428294</v>
      </c>
      <c r="F2387">
        <f t="shared" si="184"/>
        <v>-0.38474391912724792</v>
      </c>
      <c r="G2387">
        <f t="shared" si="183"/>
        <v>1.9197038942964983E-2</v>
      </c>
    </row>
    <row r="2388" spans="1:7" x14ac:dyDescent="0.2">
      <c r="A2388">
        <v>20140626</v>
      </c>
      <c r="B2388">
        <v>74.91</v>
      </c>
      <c r="C2388">
        <f t="shared" si="185"/>
        <v>75.713550498765542</v>
      </c>
      <c r="D2388">
        <f t="shared" si="182"/>
        <v>76.127775434846725</v>
      </c>
      <c r="E2388">
        <f t="shared" si="181"/>
        <v>-0.41422493608118316</v>
      </c>
      <c r="F2388">
        <f t="shared" si="184"/>
        <v>-0.39064012251803498</v>
      </c>
      <c r="G2388">
        <f t="shared" si="183"/>
        <v>-2.3584813563148177E-2</v>
      </c>
    </row>
    <row r="2389" spans="1:7" x14ac:dyDescent="0.2">
      <c r="A2389">
        <v>20140627</v>
      </c>
      <c r="B2389">
        <v>75.34</v>
      </c>
      <c r="C2389">
        <f t="shared" si="185"/>
        <v>75.656081191263141</v>
      </c>
      <c r="D2389">
        <f t="shared" si="182"/>
        <v>76.069421698932146</v>
      </c>
      <c r="E2389">
        <f t="shared" si="181"/>
        <v>-0.41334050766900532</v>
      </c>
      <c r="F2389">
        <f t="shared" si="184"/>
        <v>-0.39518019954822908</v>
      </c>
      <c r="G2389">
        <f t="shared" si="183"/>
        <v>-1.8160308120776236E-2</v>
      </c>
    </row>
    <row r="2390" spans="1:7" x14ac:dyDescent="0.2">
      <c r="A2390">
        <v>20140630</v>
      </c>
      <c r="B2390">
        <v>75.069999999999993</v>
      </c>
      <c r="C2390">
        <f t="shared" si="185"/>
        <v>75.565914854145745</v>
      </c>
      <c r="D2390">
        <f t="shared" si="182"/>
        <v>75.99539046197421</v>
      </c>
      <c r="E2390">
        <f t="shared" si="181"/>
        <v>-0.42947560782846494</v>
      </c>
      <c r="F2390">
        <f t="shared" si="184"/>
        <v>-0.40203928120427629</v>
      </c>
      <c r="G2390">
        <f t="shared" si="183"/>
        <v>-2.7436326624188656E-2</v>
      </c>
    </row>
    <row r="2391" spans="1:7" x14ac:dyDescent="0.2">
      <c r="A2391">
        <v>20140701</v>
      </c>
      <c r="B2391">
        <v>75.28</v>
      </c>
      <c r="C2391">
        <f t="shared" si="185"/>
        <v>75.521927953507941</v>
      </c>
      <c r="D2391">
        <f t="shared" si="182"/>
        <v>75.942398575902047</v>
      </c>
      <c r="E2391">
        <f t="shared" si="181"/>
        <v>-0.42047062239410593</v>
      </c>
      <c r="F2391">
        <f t="shared" si="184"/>
        <v>-0.40572554944224226</v>
      </c>
      <c r="G2391">
        <f t="shared" si="183"/>
        <v>-1.4745072951863669E-2</v>
      </c>
    </row>
    <row r="2392" spans="1:7" x14ac:dyDescent="0.2">
      <c r="A2392">
        <v>20140702</v>
      </c>
      <c r="B2392">
        <v>75.62</v>
      </c>
      <c r="C2392">
        <f t="shared" si="185"/>
        <v>75.537015960660568</v>
      </c>
      <c r="D2392">
        <f t="shared" si="182"/>
        <v>75.918517199909303</v>
      </c>
      <c r="E2392">
        <f t="shared" si="181"/>
        <v>-0.38150123924873469</v>
      </c>
      <c r="F2392">
        <f t="shared" si="184"/>
        <v>-0.40088068740354077</v>
      </c>
      <c r="G2392">
        <f t="shared" si="183"/>
        <v>1.9379448154806078E-2</v>
      </c>
    </row>
    <row r="2393" spans="1:7" x14ac:dyDescent="0.2">
      <c r="A2393">
        <v>20140703</v>
      </c>
      <c r="B2393">
        <v>75.75</v>
      </c>
      <c r="C2393">
        <f t="shared" si="185"/>
        <v>75.569782735943562</v>
      </c>
      <c r="D2393">
        <f t="shared" si="182"/>
        <v>75.906034444360472</v>
      </c>
      <c r="E2393">
        <f t="shared" si="181"/>
        <v>-0.33625170841690988</v>
      </c>
      <c r="F2393">
        <f t="shared" si="184"/>
        <v>-0.38795489160621466</v>
      </c>
      <c r="G2393">
        <f t="shared" si="183"/>
        <v>5.170318318930478E-2</v>
      </c>
    </row>
    <row r="2394" spans="1:7" x14ac:dyDescent="0.2">
      <c r="A2394">
        <v>20140707</v>
      </c>
      <c r="B2394">
        <v>76.069999999999993</v>
      </c>
      <c r="C2394">
        <f t="shared" si="185"/>
        <v>75.646739238106093</v>
      </c>
      <c r="D2394">
        <f t="shared" si="182"/>
        <v>75.918180041074507</v>
      </c>
      <c r="E2394">
        <f t="shared" si="181"/>
        <v>-0.27144080296841366</v>
      </c>
      <c r="F2394">
        <f t="shared" si="184"/>
        <v>-0.3646520738786545</v>
      </c>
      <c r="G2394">
        <f t="shared" si="183"/>
        <v>9.321127091024084E-2</v>
      </c>
    </row>
    <row r="2395" spans="1:7" x14ac:dyDescent="0.2">
      <c r="A2395">
        <v>20140708</v>
      </c>
      <c r="B2395">
        <v>76.650000000000006</v>
      </c>
      <c r="C2395">
        <f t="shared" si="185"/>
        <v>75.801087047628229</v>
      </c>
      <c r="D2395">
        <f t="shared" si="182"/>
        <v>75.972388926920843</v>
      </c>
      <c r="E2395">
        <f t="shared" si="181"/>
        <v>-0.17130187929261353</v>
      </c>
      <c r="F2395">
        <f t="shared" si="184"/>
        <v>-0.32598203496144634</v>
      </c>
      <c r="G2395">
        <f t="shared" si="183"/>
        <v>0.15468015566883281</v>
      </c>
    </row>
    <row r="2396" spans="1:7" x14ac:dyDescent="0.2">
      <c r="A2396">
        <v>20140709</v>
      </c>
      <c r="B2396">
        <v>77.209999999999994</v>
      </c>
      <c r="C2396">
        <f t="shared" si="185"/>
        <v>76.017842886454659</v>
      </c>
      <c r="D2396">
        <f t="shared" si="182"/>
        <v>76.064063821223002</v>
      </c>
      <c r="E2396">
        <f t="shared" ref="E2396:E2459" si="186">C2396-D2396</f>
        <v>-4.6220934768342659E-2</v>
      </c>
      <c r="F2396">
        <f t="shared" si="184"/>
        <v>-0.27002981492282563</v>
      </c>
      <c r="G2396">
        <f t="shared" si="183"/>
        <v>0.22380888015448297</v>
      </c>
    </row>
    <row r="2397" spans="1:7" x14ac:dyDescent="0.2">
      <c r="A2397">
        <v>20140710</v>
      </c>
      <c r="B2397">
        <v>77.06</v>
      </c>
      <c r="C2397">
        <f t="shared" si="185"/>
        <v>76.178174750077019</v>
      </c>
      <c r="D2397">
        <f t="shared" ref="D2397:D2460" si="187">B2397*(2/(26+1)) + D2396*(1-(2/(26+1)))</f>
        <v>76.137836871502785</v>
      </c>
      <c r="E2397">
        <f t="shared" si="186"/>
        <v>4.0337878574234765E-2</v>
      </c>
      <c r="F2397">
        <f t="shared" si="184"/>
        <v>-0.20795627622341356</v>
      </c>
      <c r="G2397">
        <f t="shared" si="183"/>
        <v>0.24829415479764833</v>
      </c>
    </row>
    <row r="2398" spans="1:7" x14ac:dyDescent="0.2">
      <c r="A2398">
        <v>20140711</v>
      </c>
      <c r="B2398">
        <v>76.819999999999993</v>
      </c>
      <c r="C2398">
        <f t="shared" si="185"/>
        <v>76.276917096219009</v>
      </c>
      <c r="D2398">
        <f t="shared" si="187"/>
        <v>76.188367473613695</v>
      </c>
      <c r="E2398">
        <f t="shared" si="186"/>
        <v>8.8549622605313516E-2</v>
      </c>
      <c r="F2398">
        <f t="shared" si="184"/>
        <v>-0.14865509645766814</v>
      </c>
      <c r="G2398">
        <f t="shared" si="183"/>
        <v>0.23720471906298166</v>
      </c>
    </row>
    <row r="2399" spans="1:7" x14ac:dyDescent="0.2">
      <c r="A2399">
        <v>20140714</v>
      </c>
      <c r="B2399">
        <v>76.55</v>
      </c>
      <c r="C2399">
        <f t="shared" si="185"/>
        <v>76.318929850646853</v>
      </c>
      <c r="D2399">
        <f t="shared" si="187"/>
        <v>76.215155068160826</v>
      </c>
      <c r="E2399">
        <f t="shared" si="186"/>
        <v>0.10377478248602756</v>
      </c>
      <c r="F2399">
        <f t="shared" si="184"/>
        <v>-9.8169120668928994E-2</v>
      </c>
      <c r="G2399">
        <f t="shared" si="183"/>
        <v>0.20194390315495656</v>
      </c>
    </row>
    <row r="2400" spans="1:7" x14ac:dyDescent="0.2">
      <c r="A2400">
        <v>20140715</v>
      </c>
      <c r="B2400">
        <v>76.84</v>
      </c>
      <c r="C2400">
        <f t="shared" si="185"/>
        <v>76.399094489008874</v>
      </c>
      <c r="D2400">
        <f t="shared" si="187"/>
        <v>76.261439877926691</v>
      </c>
      <c r="E2400">
        <f t="shared" si="186"/>
        <v>0.13765461108218346</v>
      </c>
      <c r="F2400">
        <f t="shared" si="184"/>
        <v>-5.1004374318706504E-2</v>
      </c>
      <c r="G2400">
        <f t="shared" si="183"/>
        <v>0.18865898540088996</v>
      </c>
    </row>
    <row r="2401" spans="1:7" x14ac:dyDescent="0.2">
      <c r="A2401">
        <v>20140716</v>
      </c>
      <c r="B2401">
        <v>76.86</v>
      </c>
      <c r="C2401">
        <f t="shared" si="185"/>
        <v>76.470003029161347</v>
      </c>
      <c r="D2401">
        <f t="shared" si="187"/>
        <v>76.305777664746927</v>
      </c>
      <c r="E2401">
        <f t="shared" si="186"/>
        <v>0.16422536441442048</v>
      </c>
      <c r="F2401">
        <f t="shared" si="184"/>
        <v>-7.9584265720811093E-3</v>
      </c>
      <c r="G2401">
        <f t="shared" si="183"/>
        <v>0.17218379098650161</v>
      </c>
    </row>
    <row r="2402" spans="1:7" x14ac:dyDescent="0.2">
      <c r="A2402">
        <v>20140717</v>
      </c>
      <c r="B2402">
        <v>76.61</v>
      </c>
      <c r="C2402">
        <f t="shared" si="185"/>
        <v>76.491541024674987</v>
      </c>
      <c r="D2402">
        <f t="shared" si="187"/>
        <v>76.328312652543445</v>
      </c>
      <c r="E2402">
        <f t="shared" si="186"/>
        <v>0.16322837213154173</v>
      </c>
      <c r="F2402">
        <f t="shared" si="184"/>
        <v>2.6278933168643461E-2</v>
      </c>
      <c r="G2402">
        <f t="shared" si="183"/>
        <v>0.13694943896289827</v>
      </c>
    </row>
    <row r="2403" spans="1:7" x14ac:dyDescent="0.2">
      <c r="A2403">
        <v>20140718</v>
      </c>
      <c r="B2403">
        <v>77.09</v>
      </c>
      <c r="C2403">
        <f t="shared" si="185"/>
        <v>76.583611636263456</v>
      </c>
      <c r="D2403">
        <f t="shared" si="187"/>
        <v>76.384733937540233</v>
      </c>
      <c r="E2403">
        <f t="shared" si="186"/>
        <v>0.19887769872322281</v>
      </c>
      <c r="F2403">
        <f t="shared" si="184"/>
        <v>6.0798686279559339E-2</v>
      </c>
      <c r="G2403">
        <f t="shared" si="183"/>
        <v>0.13807901244366347</v>
      </c>
    </row>
    <row r="2404" spans="1:7" x14ac:dyDescent="0.2">
      <c r="A2404">
        <v>20140721</v>
      </c>
      <c r="B2404">
        <v>76.77</v>
      </c>
      <c r="C2404">
        <f t="shared" si="185"/>
        <v>76.612286769145996</v>
      </c>
      <c r="D2404">
        <f t="shared" si="187"/>
        <v>76.413272164389099</v>
      </c>
      <c r="E2404">
        <f t="shared" si="186"/>
        <v>0.19901460475689703</v>
      </c>
      <c r="F2404">
        <f t="shared" si="184"/>
        <v>8.8441869975026885E-2</v>
      </c>
      <c r="G2404">
        <f t="shared" ref="G2404:G2467" si="188">E2404-F2404</f>
        <v>0.11057273478187014</v>
      </c>
    </row>
    <row r="2405" spans="1:7" x14ac:dyDescent="0.2">
      <c r="A2405">
        <v>20140722</v>
      </c>
      <c r="B2405">
        <v>76.64</v>
      </c>
      <c r="C2405">
        <f t="shared" si="185"/>
        <v>76.616550343123535</v>
      </c>
      <c r="D2405">
        <f t="shared" si="187"/>
        <v>76.430066818878799</v>
      </c>
      <c r="E2405">
        <f t="shared" si="186"/>
        <v>0.18648352424473558</v>
      </c>
      <c r="F2405">
        <f t="shared" ref="F2405:F2468" si="189">(E2405*(2/(9+1))+F2404*(1-(2/(9+1))))</f>
        <v>0.10805020082896863</v>
      </c>
      <c r="G2405">
        <f t="shared" si="188"/>
        <v>7.8433323415766948E-2</v>
      </c>
    </row>
    <row r="2406" spans="1:7" x14ac:dyDescent="0.2">
      <c r="A2406">
        <v>20140723</v>
      </c>
      <c r="B2406">
        <v>76.989999999999995</v>
      </c>
      <c r="C2406">
        <f t="shared" si="185"/>
        <v>76.674004136489145</v>
      </c>
      <c r="D2406">
        <f t="shared" si="187"/>
        <v>76.471543350813704</v>
      </c>
      <c r="E2406">
        <f t="shared" si="186"/>
        <v>0.20246078567544146</v>
      </c>
      <c r="F2406">
        <f t="shared" si="189"/>
        <v>0.12693231779826319</v>
      </c>
      <c r="G2406">
        <f t="shared" si="188"/>
        <v>7.5528467877178262E-2</v>
      </c>
    </row>
    <row r="2407" spans="1:7" x14ac:dyDescent="0.2">
      <c r="A2407">
        <v>20140724</v>
      </c>
      <c r="B2407">
        <v>76.349999999999994</v>
      </c>
      <c r="C2407">
        <f t="shared" si="185"/>
        <v>76.624157346260048</v>
      </c>
      <c r="D2407">
        <f t="shared" si="187"/>
        <v>76.462540139642314</v>
      </c>
      <c r="E2407">
        <f t="shared" si="186"/>
        <v>0.16161720661773415</v>
      </c>
      <c r="F2407">
        <f t="shared" si="189"/>
        <v>0.1338692955621574</v>
      </c>
      <c r="G2407">
        <f t="shared" si="188"/>
        <v>2.7747911055576752E-2</v>
      </c>
    </row>
    <row r="2408" spans="1:7" x14ac:dyDescent="0.2">
      <c r="A2408">
        <v>20140725</v>
      </c>
      <c r="B2408">
        <v>75.97</v>
      </c>
      <c r="C2408">
        <f t="shared" si="185"/>
        <v>76.523517754527731</v>
      </c>
      <c r="D2408">
        <f t="shared" si="187"/>
        <v>76.426055684853992</v>
      </c>
      <c r="E2408">
        <f t="shared" si="186"/>
        <v>9.7462069673738938E-2</v>
      </c>
      <c r="F2408">
        <f t="shared" si="189"/>
        <v>0.1265878503844737</v>
      </c>
      <c r="G2408">
        <f t="shared" si="188"/>
        <v>-2.9125780710734767E-2</v>
      </c>
    </row>
    <row r="2409" spans="1:7" x14ac:dyDescent="0.2">
      <c r="A2409">
        <v>20140728</v>
      </c>
      <c r="B2409">
        <v>75.709999999999994</v>
      </c>
      <c r="C2409">
        <f t="shared" si="185"/>
        <v>76.398361176908082</v>
      </c>
      <c r="D2409">
        <f t="shared" si="187"/>
        <v>76.373014523012955</v>
      </c>
      <c r="E2409">
        <f t="shared" si="186"/>
        <v>2.5346653895127247E-2</v>
      </c>
      <c r="F2409">
        <f t="shared" si="189"/>
        <v>0.10633961108660442</v>
      </c>
      <c r="G2409">
        <f t="shared" si="188"/>
        <v>-8.0992957191477172E-2</v>
      </c>
    </row>
    <row r="2410" spans="1:7" x14ac:dyDescent="0.2">
      <c r="A2410">
        <v>20140729</v>
      </c>
      <c r="B2410">
        <v>75.44</v>
      </c>
      <c r="C2410">
        <f t="shared" si="185"/>
        <v>76.250920995845291</v>
      </c>
      <c r="D2410">
        <f t="shared" si="187"/>
        <v>76.303902336123116</v>
      </c>
      <c r="E2410">
        <f t="shared" si="186"/>
        <v>-5.2981340277824529E-2</v>
      </c>
      <c r="F2410">
        <f t="shared" si="189"/>
        <v>7.4475420813718635E-2</v>
      </c>
      <c r="G2410">
        <f t="shared" si="188"/>
        <v>-0.12745676109154316</v>
      </c>
    </row>
    <row r="2411" spans="1:7" x14ac:dyDescent="0.2">
      <c r="A2411">
        <v>20140730</v>
      </c>
      <c r="B2411">
        <v>74.78</v>
      </c>
      <c r="C2411">
        <f t="shared" si="185"/>
        <v>76.024625458022939</v>
      </c>
      <c r="D2411">
        <f t="shared" si="187"/>
        <v>76.191020681595475</v>
      </c>
      <c r="E2411">
        <f t="shared" si="186"/>
        <v>-0.16639522357253611</v>
      </c>
      <c r="F2411">
        <f t="shared" si="189"/>
        <v>2.6301291936467686E-2</v>
      </c>
      <c r="G2411">
        <f t="shared" si="188"/>
        <v>-0.1926965155090038</v>
      </c>
    </row>
    <row r="2412" spans="1:7" x14ac:dyDescent="0.2">
      <c r="A2412">
        <v>20140731</v>
      </c>
      <c r="B2412">
        <v>73.58</v>
      </c>
      <c r="C2412">
        <f t="shared" si="185"/>
        <v>75.648529233711713</v>
      </c>
      <c r="D2412">
        <f t="shared" si="187"/>
        <v>75.997611742218027</v>
      </c>
      <c r="E2412">
        <f t="shared" si="186"/>
        <v>-0.34908250850631362</v>
      </c>
      <c r="F2412">
        <f t="shared" si="189"/>
        <v>-4.877546815208858E-2</v>
      </c>
      <c r="G2412">
        <f t="shared" si="188"/>
        <v>-0.30030704035422506</v>
      </c>
    </row>
    <row r="2413" spans="1:7" x14ac:dyDescent="0.2">
      <c r="A2413">
        <v>20140801</v>
      </c>
      <c r="B2413">
        <v>73.540000000000006</v>
      </c>
      <c r="C2413">
        <f t="shared" si="185"/>
        <v>75.324140120832993</v>
      </c>
      <c r="D2413">
        <f t="shared" si="187"/>
        <v>75.815566427979661</v>
      </c>
      <c r="E2413">
        <f t="shared" si="186"/>
        <v>-0.4914263071466678</v>
      </c>
      <c r="F2413">
        <f t="shared" si="189"/>
        <v>-0.13730563595100442</v>
      </c>
      <c r="G2413">
        <f t="shared" si="188"/>
        <v>-0.35412067119566337</v>
      </c>
    </row>
    <row r="2414" spans="1:7" x14ac:dyDescent="0.2">
      <c r="A2414">
        <v>20140804</v>
      </c>
      <c r="B2414">
        <v>73.540000000000006</v>
      </c>
      <c r="C2414">
        <f t="shared" si="185"/>
        <v>75.049657025320229</v>
      </c>
      <c r="D2414">
        <f t="shared" si="187"/>
        <v>75.647005951833023</v>
      </c>
      <c r="E2414">
        <f t="shared" si="186"/>
        <v>-0.59734892651279381</v>
      </c>
      <c r="F2414">
        <f t="shared" si="189"/>
        <v>-0.22931429406336229</v>
      </c>
      <c r="G2414">
        <f t="shared" si="188"/>
        <v>-0.36803463244943152</v>
      </c>
    </row>
    <row r="2415" spans="1:7" x14ac:dyDescent="0.2">
      <c r="A2415">
        <v>20140805</v>
      </c>
      <c r="B2415">
        <v>73.34</v>
      </c>
      <c r="C2415">
        <f t="shared" si="185"/>
        <v>74.78663286757866</v>
      </c>
      <c r="D2415">
        <f t="shared" si="187"/>
        <v>75.476116622067622</v>
      </c>
      <c r="E2415">
        <f t="shared" si="186"/>
        <v>-0.68948375448896115</v>
      </c>
      <c r="F2415">
        <f t="shared" si="189"/>
        <v>-0.3213481861484821</v>
      </c>
      <c r="G2415">
        <f t="shared" si="188"/>
        <v>-0.36813556834047906</v>
      </c>
    </row>
    <row r="2416" spans="1:7" x14ac:dyDescent="0.2">
      <c r="A2416">
        <v>20140806</v>
      </c>
      <c r="B2416">
        <v>74.2</v>
      </c>
      <c r="C2416">
        <f t="shared" si="185"/>
        <v>74.696381657181945</v>
      </c>
      <c r="D2416">
        <f t="shared" si="187"/>
        <v>75.381589464877422</v>
      </c>
      <c r="E2416">
        <f t="shared" si="186"/>
        <v>-0.68520780769547684</v>
      </c>
      <c r="F2416">
        <f t="shared" si="189"/>
        <v>-0.39412011045788109</v>
      </c>
      <c r="G2416">
        <f t="shared" si="188"/>
        <v>-0.29108769723759575</v>
      </c>
    </row>
    <row r="2417" spans="1:7" x14ac:dyDescent="0.2">
      <c r="A2417">
        <v>20140807</v>
      </c>
      <c r="B2417">
        <v>73.95</v>
      </c>
      <c r="C2417">
        <f t="shared" si="185"/>
        <v>74.581553709923185</v>
      </c>
      <c r="D2417">
        <f t="shared" si="187"/>
        <v>75.275545800812424</v>
      </c>
      <c r="E2417">
        <f t="shared" si="186"/>
        <v>-0.69399209088923897</v>
      </c>
      <c r="F2417">
        <f t="shared" si="189"/>
        <v>-0.45409450654415273</v>
      </c>
      <c r="G2417">
        <f t="shared" si="188"/>
        <v>-0.23989758434508623</v>
      </c>
    </row>
    <row r="2418" spans="1:7" x14ac:dyDescent="0.2">
      <c r="A2418">
        <v>20140808</v>
      </c>
      <c r="B2418">
        <v>74.67</v>
      </c>
      <c r="C2418">
        <f t="shared" si="185"/>
        <v>74.595160831473464</v>
      </c>
      <c r="D2418">
        <f t="shared" si="187"/>
        <v>75.230690556307806</v>
      </c>
      <c r="E2418">
        <f t="shared" si="186"/>
        <v>-0.63552972483434189</v>
      </c>
      <c r="F2418">
        <f t="shared" si="189"/>
        <v>-0.4903815502021906</v>
      </c>
      <c r="G2418">
        <f t="shared" si="188"/>
        <v>-0.14514817463215129</v>
      </c>
    </row>
    <row r="2419" spans="1:7" x14ac:dyDescent="0.2">
      <c r="A2419">
        <v>20140811</v>
      </c>
      <c r="B2419">
        <v>74.36</v>
      </c>
      <c r="C2419">
        <f t="shared" si="185"/>
        <v>74.558982242016015</v>
      </c>
      <c r="D2419">
        <f t="shared" si="187"/>
        <v>75.166194959544271</v>
      </c>
      <c r="E2419">
        <f t="shared" si="186"/>
        <v>-0.60721271752825601</v>
      </c>
      <c r="F2419">
        <f t="shared" si="189"/>
        <v>-0.5137477836674037</v>
      </c>
      <c r="G2419">
        <f t="shared" si="188"/>
        <v>-9.3464933860852306E-2</v>
      </c>
    </row>
    <row r="2420" spans="1:7" x14ac:dyDescent="0.2">
      <c r="A2420">
        <v>20140812</v>
      </c>
      <c r="B2420">
        <v>74.22</v>
      </c>
      <c r="C2420">
        <f t="shared" si="185"/>
        <v>74.506831127859698</v>
      </c>
      <c r="D2420">
        <f t="shared" si="187"/>
        <v>75.096106444022467</v>
      </c>
      <c r="E2420">
        <f t="shared" si="186"/>
        <v>-0.58927531616276951</v>
      </c>
      <c r="F2420">
        <f t="shared" si="189"/>
        <v>-0.52885329016647686</v>
      </c>
      <c r="G2420">
        <f t="shared" si="188"/>
        <v>-6.042202599629265E-2</v>
      </c>
    </row>
    <row r="2421" spans="1:7" x14ac:dyDescent="0.2">
      <c r="A2421">
        <v>20140813</v>
      </c>
      <c r="B2421">
        <v>74.03</v>
      </c>
      <c r="C2421">
        <f t="shared" si="185"/>
        <v>74.433472492804356</v>
      </c>
      <c r="D2421">
        <f t="shared" si="187"/>
        <v>75.017135596317104</v>
      </c>
      <c r="E2421">
        <f t="shared" si="186"/>
        <v>-0.58366310351274819</v>
      </c>
      <c r="F2421">
        <f t="shared" si="189"/>
        <v>-0.53981525283573117</v>
      </c>
      <c r="G2421">
        <f t="shared" si="188"/>
        <v>-4.384785067701702E-2</v>
      </c>
    </row>
    <row r="2422" spans="1:7" x14ac:dyDescent="0.2">
      <c r="A2422">
        <v>20140814</v>
      </c>
      <c r="B2422">
        <v>74.39</v>
      </c>
      <c r="C2422">
        <f t="shared" si="185"/>
        <v>74.426784416988298</v>
      </c>
      <c r="D2422">
        <f t="shared" si="187"/>
        <v>74.970681107701026</v>
      </c>
      <c r="E2422">
        <f t="shared" si="186"/>
        <v>-0.54389669071272806</v>
      </c>
      <c r="F2422">
        <f t="shared" si="189"/>
        <v>-0.5406315404111306</v>
      </c>
      <c r="G2422">
        <f t="shared" si="188"/>
        <v>-3.2651503015974637E-3</v>
      </c>
    </row>
    <row r="2423" spans="1:7" x14ac:dyDescent="0.2">
      <c r="A2423">
        <v>20140815</v>
      </c>
      <c r="B2423">
        <v>73.900000000000006</v>
      </c>
      <c r="C2423">
        <f t="shared" si="185"/>
        <v>74.345740660528563</v>
      </c>
      <c r="D2423">
        <f t="shared" si="187"/>
        <v>74.891371396019466</v>
      </c>
      <c r="E2423">
        <f t="shared" si="186"/>
        <v>-0.54563073549090291</v>
      </c>
      <c r="F2423">
        <f t="shared" si="189"/>
        <v>-0.54163137942708506</v>
      </c>
      <c r="G2423">
        <f t="shared" si="188"/>
        <v>-3.9993560638178494E-3</v>
      </c>
    </row>
    <row r="2424" spans="1:7" x14ac:dyDescent="0.2">
      <c r="A2424">
        <v>20140818</v>
      </c>
      <c r="B2424">
        <v>74.489999999999995</v>
      </c>
      <c r="C2424">
        <f t="shared" si="185"/>
        <v>74.367934405062627</v>
      </c>
      <c r="D2424">
        <f t="shared" si="187"/>
        <v>74.86164018149951</v>
      </c>
      <c r="E2424">
        <f t="shared" si="186"/>
        <v>-0.49370577643688307</v>
      </c>
      <c r="F2424">
        <f t="shared" si="189"/>
        <v>-0.53204625882904466</v>
      </c>
      <c r="G2424">
        <f t="shared" si="188"/>
        <v>3.834048239216159E-2</v>
      </c>
    </row>
    <row r="2425" spans="1:7" x14ac:dyDescent="0.2">
      <c r="A2425">
        <v>20140819</v>
      </c>
      <c r="B2425">
        <v>74.88</v>
      </c>
      <c r="C2425">
        <f t="shared" si="185"/>
        <v>74.446713727360688</v>
      </c>
      <c r="D2425">
        <f t="shared" si="187"/>
        <v>74.863000168055109</v>
      </c>
      <c r="E2425">
        <f t="shared" si="186"/>
        <v>-0.41628644069442089</v>
      </c>
      <c r="F2425">
        <f t="shared" si="189"/>
        <v>-0.50889429520211993</v>
      </c>
      <c r="G2425">
        <f t="shared" si="188"/>
        <v>9.2607854507699039E-2</v>
      </c>
    </row>
    <row r="2426" spans="1:7" x14ac:dyDescent="0.2">
      <c r="A2426">
        <v>20140820</v>
      </c>
      <c r="B2426">
        <v>74.959999999999994</v>
      </c>
      <c r="C2426">
        <f t="shared" si="185"/>
        <v>74.525680846228269</v>
      </c>
      <c r="D2426">
        <f t="shared" si="187"/>
        <v>74.870185340791764</v>
      </c>
      <c r="E2426">
        <f t="shared" si="186"/>
        <v>-0.34450449456349475</v>
      </c>
      <c r="F2426">
        <f t="shared" si="189"/>
        <v>-0.47601633507439495</v>
      </c>
      <c r="G2426">
        <f t="shared" si="188"/>
        <v>0.1315118405109002</v>
      </c>
    </row>
    <row r="2427" spans="1:7" x14ac:dyDescent="0.2">
      <c r="A2427">
        <v>20140821</v>
      </c>
      <c r="B2427">
        <v>75.55</v>
      </c>
      <c r="C2427">
        <f t="shared" si="185"/>
        <v>74.683268408347004</v>
      </c>
      <c r="D2427">
        <f t="shared" si="187"/>
        <v>74.920541982214601</v>
      </c>
      <c r="E2427">
        <f t="shared" si="186"/>
        <v>-0.23727357386759707</v>
      </c>
      <c r="F2427">
        <f t="shared" si="189"/>
        <v>-0.4282677828330354</v>
      </c>
      <c r="G2427">
        <f t="shared" si="188"/>
        <v>0.19099420896543834</v>
      </c>
    </row>
    <row r="2428" spans="1:7" x14ac:dyDescent="0.2">
      <c r="A2428">
        <v>20140822</v>
      </c>
      <c r="B2428">
        <v>75.73</v>
      </c>
      <c r="C2428">
        <f t="shared" si="185"/>
        <v>74.844304037832075</v>
      </c>
      <c r="D2428">
        <f t="shared" si="187"/>
        <v>74.98050183538389</v>
      </c>
      <c r="E2428">
        <f t="shared" si="186"/>
        <v>-0.13619779755181582</v>
      </c>
      <c r="F2428">
        <f t="shared" si="189"/>
        <v>-0.36985378577679151</v>
      </c>
      <c r="G2428">
        <f t="shared" si="188"/>
        <v>0.23365598822497569</v>
      </c>
    </row>
    <row r="2429" spans="1:7" x14ac:dyDescent="0.2">
      <c r="A2429">
        <v>20140825</v>
      </c>
      <c r="B2429">
        <v>75.69</v>
      </c>
      <c r="C2429">
        <f t="shared" si="185"/>
        <v>74.974411108934831</v>
      </c>
      <c r="D2429">
        <f t="shared" si="187"/>
        <v>75.033057254985081</v>
      </c>
      <c r="E2429">
        <f t="shared" si="186"/>
        <v>-5.8646146050250536E-2</v>
      </c>
      <c r="F2429">
        <f t="shared" si="189"/>
        <v>-0.30761225783148333</v>
      </c>
      <c r="G2429">
        <f t="shared" si="188"/>
        <v>0.24896611178123279</v>
      </c>
    </row>
    <row r="2430" spans="1:7" x14ac:dyDescent="0.2">
      <c r="A2430">
        <v>20140826</v>
      </c>
      <c r="B2430">
        <v>75.52</v>
      </c>
      <c r="C2430">
        <f t="shared" si="185"/>
        <v>75.058347861406389</v>
      </c>
      <c r="D2430">
        <f t="shared" si="187"/>
        <v>75.069127087949141</v>
      </c>
      <c r="E2430">
        <f t="shared" si="186"/>
        <v>-1.0779226542751985E-2</v>
      </c>
      <c r="F2430">
        <f t="shared" si="189"/>
        <v>-0.24824565157373707</v>
      </c>
      <c r="G2430">
        <f t="shared" si="188"/>
        <v>0.23746642503098508</v>
      </c>
    </row>
    <row r="2431" spans="1:7" x14ac:dyDescent="0.2">
      <c r="A2431">
        <v>20140827</v>
      </c>
      <c r="B2431">
        <v>75.849999999999994</v>
      </c>
      <c r="C2431">
        <f t="shared" si="185"/>
        <v>75.180140498113104</v>
      </c>
      <c r="D2431">
        <f t="shared" si="187"/>
        <v>75.126969525878835</v>
      </c>
      <c r="E2431">
        <f t="shared" si="186"/>
        <v>5.3170972234269698E-2</v>
      </c>
      <c r="F2431">
        <f t="shared" si="189"/>
        <v>-0.18796232681213573</v>
      </c>
      <c r="G2431">
        <f t="shared" si="188"/>
        <v>0.24113329904640543</v>
      </c>
    </row>
    <row r="2432" spans="1:7" x14ac:dyDescent="0.2">
      <c r="A2432">
        <v>20140828</v>
      </c>
      <c r="B2432">
        <v>75.900000000000006</v>
      </c>
      <c r="C2432">
        <f t="shared" si="185"/>
        <v>75.290888113788014</v>
      </c>
      <c r="D2432">
        <f t="shared" si="187"/>
        <v>75.184231042480405</v>
      </c>
      <c r="E2432">
        <f t="shared" si="186"/>
        <v>0.10665707130760893</v>
      </c>
      <c r="F2432">
        <f t="shared" si="189"/>
        <v>-0.1290384471881868</v>
      </c>
      <c r="G2432">
        <f t="shared" si="188"/>
        <v>0.23569551849579573</v>
      </c>
    </row>
    <row r="2433" spans="1:7" x14ac:dyDescent="0.2">
      <c r="A2433">
        <v>20140829</v>
      </c>
      <c r="B2433">
        <v>75.5</v>
      </c>
      <c r="C2433">
        <f t="shared" si="185"/>
        <v>75.323059173205237</v>
      </c>
      <c r="D2433">
        <f t="shared" si="187"/>
        <v>75.207621335630009</v>
      </c>
      <c r="E2433">
        <f t="shared" si="186"/>
        <v>0.11543783757522874</v>
      </c>
      <c r="F2433">
        <f t="shared" si="189"/>
        <v>-8.0143190235503703E-2</v>
      </c>
      <c r="G2433">
        <f t="shared" si="188"/>
        <v>0.19558102781073244</v>
      </c>
    </row>
    <row r="2434" spans="1:7" x14ac:dyDescent="0.2">
      <c r="A2434">
        <v>20140902</v>
      </c>
      <c r="B2434">
        <v>75.75</v>
      </c>
      <c r="C2434">
        <f t="shared" si="185"/>
        <v>75.388742377327517</v>
      </c>
      <c r="D2434">
        <f t="shared" si="187"/>
        <v>75.247797532990759</v>
      </c>
      <c r="E2434">
        <f t="shared" si="186"/>
        <v>0.14094484433675802</v>
      </c>
      <c r="F2434">
        <f t="shared" si="189"/>
        <v>-3.5925583321051363E-2</v>
      </c>
      <c r="G2434">
        <f t="shared" si="188"/>
        <v>0.17687042765780939</v>
      </c>
    </row>
    <row r="2435" spans="1:7" x14ac:dyDescent="0.2">
      <c r="A2435">
        <v>20140903</v>
      </c>
      <c r="B2435">
        <v>76.010000000000005</v>
      </c>
      <c r="C2435">
        <f t="shared" si="185"/>
        <v>75.48432047312329</v>
      </c>
      <c r="D2435">
        <f t="shared" si="187"/>
        <v>75.304256974991446</v>
      </c>
      <c r="E2435">
        <f t="shared" si="186"/>
        <v>0.18006349813184386</v>
      </c>
      <c r="F2435">
        <f t="shared" si="189"/>
        <v>7.2722329695276804E-3</v>
      </c>
      <c r="G2435">
        <f t="shared" si="188"/>
        <v>0.17279126516231619</v>
      </c>
    </row>
    <row r="2436" spans="1:7" x14ac:dyDescent="0.2">
      <c r="A2436">
        <v>20140904</v>
      </c>
      <c r="B2436">
        <v>76.56</v>
      </c>
      <c r="C2436">
        <f t="shared" si="185"/>
        <v>75.649809631104318</v>
      </c>
      <c r="D2436">
        <f t="shared" si="187"/>
        <v>75.397274976843931</v>
      </c>
      <c r="E2436">
        <f t="shared" si="186"/>
        <v>0.25253465426038701</v>
      </c>
      <c r="F2436">
        <f t="shared" si="189"/>
        <v>5.632471722769955E-2</v>
      </c>
      <c r="G2436">
        <f t="shared" si="188"/>
        <v>0.19620993703268746</v>
      </c>
    </row>
    <row r="2437" spans="1:7" x14ac:dyDescent="0.2">
      <c r="A2437">
        <v>20140905</v>
      </c>
      <c r="B2437">
        <v>77.510000000000005</v>
      </c>
      <c r="C2437">
        <f t="shared" si="185"/>
        <v>75.935992764780565</v>
      </c>
      <c r="D2437">
        <f t="shared" si="187"/>
        <v>75.553773126707355</v>
      </c>
      <c r="E2437">
        <f t="shared" si="186"/>
        <v>0.38221963807320947</v>
      </c>
      <c r="F2437">
        <f t="shared" si="189"/>
        <v>0.12150370139680154</v>
      </c>
      <c r="G2437">
        <f t="shared" si="188"/>
        <v>0.26071593667640791</v>
      </c>
    </row>
    <row r="2438" spans="1:7" x14ac:dyDescent="0.2">
      <c r="A2438">
        <v>20140908</v>
      </c>
      <c r="B2438">
        <v>76.53</v>
      </c>
      <c r="C2438">
        <f t="shared" si="185"/>
        <v>76.027378493275862</v>
      </c>
      <c r="D2438">
        <f t="shared" si="187"/>
        <v>75.62608622843274</v>
      </c>
      <c r="E2438">
        <f t="shared" si="186"/>
        <v>0.40129226484312142</v>
      </c>
      <c r="F2438">
        <f t="shared" si="189"/>
        <v>0.17746141408606553</v>
      </c>
      <c r="G2438">
        <f t="shared" si="188"/>
        <v>0.22383085075705589</v>
      </c>
    </row>
    <row r="2439" spans="1:7" x14ac:dyDescent="0.2">
      <c r="A2439">
        <v>20140909</v>
      </c>
      <c r="B2439">
        <v>76.739999999999995</v>
      </c>
      <c r="C2439">
        <f t="shared" si="185"/>
        <v>76.137012571233427</v>
      </c>
      <c r="D2439">
        <f t="shared" si="187"/>
        <v>75.708598359659945</v>
      </c>
      <c r="E2439">
        <f t="shared" si="186"/>
        <v>0.42841421157348236</v>
      </c>
      <c r="F2439">
        <f t="shared" si="189"/>
        <v>0.22765197358354891</v>
      </c>
      <c r="G2439">
        <f t="shared" si="188"/>
        <v>0.20076223798993345</v>
      </c>
    </row>
    <row r="2440" spans="1:7" x14ac:dyDescent="0.2">
      <c r="A2440">
        <v>20140910</v>
      </c>
      <c r="B2440">
        <v>76.510000000000005</v>
      </c>
      <c r="C2440">
        <f t="shared" si="185"/>
        <v>76.194395252582126</v>
      </c>
      <c r="D2440">
        <f t="shared" si="187"/>
        <v>75.767961444129583</v>
      </c>
      <c r="E2440">
        <f t="shared" si="186"/>
        <v>0.42643380845254342</v>
      </c>
      <c r="F2440">
        <f t="shared" si="189"/>
        <v>0.26740834055734786</v>
      </c>
      <c r="G2440">
        <f t="shared" si="188"/>
        <v>0.15902546789519556</v>
      </c>
    </row>
    <row r="2441" spans="1:7" x14ac:dyDescent="0.2">
      <c r="A2441">
        <v>20140911</v>
      </c>
      <c r="B2441">
        <v>76.099999999999994</v>
      </c>
      <c r="C2441">
        <f t="shared" si="185"/>
        <v>76.179872906031036</v>
      </c>
      <c r="D2441">
        <f t="shared" si="187"/>
        <v>75.792556892712568</v>
      </c>
      <c r="E2441">
        <f t="shared" si="186"/>
        <v>0.38731601331846832</v>
      </c>
      <c r="F2441">
        <f t="shared" si="189"/>
        <v>0.29138987510957193</v>
      </c>
      <c r="G2441">
        <f t="shared" si="188"/>
        <v>9.5926138208896394E-2</v>
      </c>
    </row>
    <row r="2442" spans="1:7" x14ac:dyDescent="0.2">
      <c r="A2442">
        <v>20140912</v>
      </c>
      <c r="B2442">
        <v>75.77</v>
      </c>
      <c r="C2442">
        <f t="shared" si="185"/>
        <v>76.116815535872419</v>
      </c>
      <c r="D2442">
        <f t="shared" si="187"/>
        <v>75.790886011770894</v>
      </c>
      <c r="E2442">
        <f t="shared" si="186"/>
        <v>0.3259295241015252</v>
      </c>
      <c r="F2442">
        <f t="shared" si="189"/>
        <v>0.29829780490796259</v>
      </c>
      <c r="G2442">
        <f t="shared" si="188"/>
        <v>2.7631719193562609E-2</v>
      </c>
    </row>
    <row r="2443" spans="1:7" x14ac:dyDescent="0.2">
      <c r="A2443">
        <v>20140915</v>
      </c>
      <c r="B2443">
        <v>75.81</v>
      </c>
      <c r="C2443">
        <f t="shared" si="185"/>
        <v>76.069613145738202</v>
      </c>
      <c r="D2443">
        <f t="shared" si="187"/>
        <v>75.792301862750833</v>
      </c>
      <c r="E2443">
        <f t="shared" si="186"/>
        <v>0.27731128298736962</v>
      </c>
      <c r="F2443">
        <f t="shared" si="189"/>
        <v>0.29410050052384401</v>
      </c>
      <c r="G2443">
        <f t="shared" si="188"/>
        <v>-1.6789217536474388E-2</v>
      </c>
    </row>
    <row r="2444" spans="1:7" x14ac:dyDescent="0.2">
      <c r="A2444">
        <v>20140916</v>
      </c>
      <c r="B2444">
        <v>76.319999999999993</v>
      </c>
      <c r="C2444">
        <f t="shared" si="185"/>
        <v>76.108134200240016</v>
      </c>
      <c r="D2444">
        <f t="shared" si="187"/>
        <v>75.831390613658186</v>
      </c>
      <c r="E2444">
        <f t="shared" si="186"/>
        <v>0.27674358658182996</v>
      </c>
      <c r="F2444">
        <f t="shared" si="189"/>
        <v>0.2906291177354412</v>
      </c>
      <c r="G2444">
        <f t="shared" si="188"/>
        <v>-1.3885531153611241E-2</v>
      </c>
    </row>
    <row r="2445" spans="1:7" x14ac:dyDescent="0.2">
      <c r="A2445">
        <v>20140917</v>
      </c>
      <c r="B2445">
        <v>76.239999999999995</v>
      </c>
      <c r="C2445">
        <f t="shared" si="185"/>
        <v>76.128421246356936</v>
      </c>
      <c r="D2445">
        <f t="shared" si="187"/>
        <v>75.861657975609432</v>
      </c>
      <c r="E2445">
        <f t="shared" si="186"/>
        <v>0.26676327074750361</v>
      </c>
      <c r="F2445">
        <f t="shared" si="189"/>
        <v>0.28585594833785372</v>
      </c>
      <c r="G2445">
        <f t="shared" si="188"/>
        <v>-1.9092677590350104E-2</v>
      </c>
    </row>
    <row r="2446" spans="1:7" x14ac:dyDescent="0.2">
      <c r="A2446">
        <v>20140918</v>
      </c>
      <c r="B2446">
        <v>76.22</v>
      </c>
      <c r="C2446">
        <f t="shared" si="185"/>
        <v>76.142510285378947</v>
      </c>
      <c r="D2446">
        <f t="shared" si="187"/>
        <v>75.888201829267985</v>
      </c>
      <c r="E2446">
        <f t="shared" si="186"/>
        <v>0.25430845611096231</v>
      </c>
      <c r="F2446">
        <f t="shared" si="189"/>
        <v>0.27954644989247546</v>
      </c>
      <c r="G2446">
        <f t="shared" si="188"/>
        <v>-2.5237993781513146E-2</v>
      </c>
    </row>
    <row r="2447" spans="1:7" x14ac:dyDescent="0.2">
      <c r="A2447">
        <v>20140919</v>
      </c>
      <c r="B2447">
        <v>76.84</v>
      </c>
      <c r="C2447">
        <f t="shared" ref="C2447:C2510" si="190">(B2447*(2/(12+1))+C2446*(1-(2/(12+1))))</f>
        <v>76.24981639532065</v>
      </c>
      <c r="D2447">
        <f t="shared" si="187"/>
        <v>75.958705397470354</v>
      </c>
      <c r="E2447">
        <f t="shared" si="186"/>
        <v>0.29111099785029637</v>
      </c>
      <c r="F2447">
        <f t="shared" si="189"/>
        <v>0.28185935948403962</v>
      </c>
      <c r="G2447">
        <f t="shared" si="188"/>
        <v>9.2516383662567536E-3</v>
      </c>
    </row>
    <row r="2448" spans="1:7" x14ac:dyDescent="0.2">
      <c r="A2448">
        <v>20140922</v>
      </c>
      <c r="B2448">
        <v>76.31</v>
      </c>
      <c r="C2448">
        <f t="shared" si="190"/>
        <v>76.259075411425158</v>
      </c>
      <c r="D2448">
        <f t="shared" si="187"/>
        <v>75.984727219879957</v>
      </c>
      <c r="E2448">
        <f t="shared" si="186"/>
        <v>0.27434819154520085</v>
      </c>
      <c r="F2448">
        <f t="shared" si="189"/>
        <v>0.28035712589627187</v>
      </c>
      <c r="G2448">
        <f t="shared" si="188"/>
        <v>-6.0089343510710269E-3</v>
      </c>
    </row>
    <row r="2449" spans="1:7" x14ac:dyDescent="0.2">
      <c r="A2449">
        <v>20140923</v>
      </c>
      <c r="B2449">
        <v>75.599999999999994</v>
      </c>
      <c r="C2449">
        <f t="shared" si="190"/>
        <v>76.157679194282821</v>
      </c>
      <c r="D2449">
        <f t="shared" si="187"/>
        <v>75.95622890729625</v>
      </c>
      <c r="E2449">
        <f t="shared" si="186"/>
        <v>0.20145028698657086</v>
      </c>
      <c r="F2449">
        <f t="shared" si="189"/>
        <v>0.26457575811433165</v>
      </c>
      <c r="G2449">
        <f t="shared" si="188"/>
        <v>-6.3125471127760791E-2</v>
      </c>
    </row>
    <row r="2450" spans="1:7" x14ac:dyDescent="0.2">
      <c r="A2450">
        <v>20140924</v>
      </c>
      <c r="B2450">
        <v>77.08</v>
      </c>
      <c r="C2450">
        <f t="shared" si="190"/>
        <v>76.299574702854699</v>
      </c>
      <c r="D2450">
        <f t="shared" si="187"/>
        <v>76.039471210459496</v>
      </c>
      <c r="E2450">
        <f t="shared" si="186"/>
        <v>0.26010349239520281</v>
      </c>
      <c r="F2450">
        <f t="shared" si="189"/>
        <v>0.2636813049705059</v>
      </c>
      <c r="G2450">
        <f t="shared" si="188"/>
        <v>-3.5778125753030965E-3</v>
      </c>
    </row>
    <row r="2451" spans="1:7" x14ac:dyDescent="0.2">
      <c r="A2451">
        <v>20140925</v>
      </c>
      <c r="B2451">
        <v>76.12</v>
      </c>
      <c r="C2451">
        <f t="shared" si="190"/>
        <v>76.271947825492433</v>
      </c>
      <c r="D2451">
        <f t="shared" si="187"/>
        <v>76.045436305981013</v>
      </c>
      <c r="E2451">
        <f t="shared" si="186"/>
        <v>0.22651151951141912</v>
      </c>
      <c r="F2451">
        <f t="shared" si="189"/>
        <v>0.25624734787868858</v>
      </c>
      <c r="G2451">
        <f t="shared" si="188"/>
        <v>-2.9735828367269457E-2</v>
      </c>
    </row>
    <row r="2452" spans="1:7" x14ac:dyDescent="0.2">
      <c r="A2452">
        <v>20140926</v>
      </c>
      <c r="B2452">
        <v>76.489999999999995</v>
      </c>
      <c r="C2452">
        <f t="shared" si="190"/>
        <v>76.305494313878199</v>
      </c>
      <c r="D2452">
        <f t="shared" si="187"/>
        <v>76.07836694998241</v>
      </c>
      <c r="E2452">
        <f t="shared" si="186"/>
        <v>0.22712736389578936</v>
      </c>
      <c r="F2452">
        <f t="shared" si="189"/>
        <v>0.25042335108210878</v>
      </c>
      <c r="G2452">
        <f t="shared" si="188"/>
        <v>-2.3295987186319422E-2</v>
      </c>
    </row>
    <row r="2453" spans="1:7" x14ac:dyDescent="0.2">
      <c r="A2453">
        <v>20140929</v>
      </c>
      <c r="B2453">
        <v>76.08</v>
      </c>
      <c r="C2453">
        <f t="shared" si="190"/>
        <v>76.270802880973861</v>
      </c>
      <c r="D2453">
        <f t="shared" si="187"/>
        <v>76.078487916650374</v>
      </c>
      <c r="E2453">
        <f t="shared" si="186"/>
        <v>0.19231496432348649</v>
      </c>
      <c r="F2453">
        <f t="shared" si="189"/>
        <v>0.23880167373038436</v>
      </c>
      <c r="G2453">
        <f t="shared" si="188"/>
        <v>-4.6486709406897864E-2</v>
      </c>
    </row>
    <row r="2454" spans="1:7" x14ac:dyDescent="0.2">
      <c r="A2454">
        <v>20140930</v>
      </c>
      <c r="B2454">
        <v>76.47</v>
      </c>
      <c r="C2454">
        <f t="shared" si="190"/>
        <v>76.301448591593257</v>
      </c>
      <c r="D2454">
        <f t="shared" si="187"/>
        <v>76.10748881171331</v>
      </c>
      <c r="E2454">
        <f t="shared" si="186"/>
        <v>0.19395977987994684</v>
      </c>
      <c r="F2454">
        <f t="shared" si="189"/>
        <v>0.22983329496029686</v>
      </c>
      <c r="G2454">
        <f t="shared" si="188"/>
        <v>-3.5873515080350027E-2</v>
      </c>
    </row>
    <row r="2455" spans="1:7" x14ac:dyDescent="0.2">
      <c r="A2455">
        <v>20141001</v>
      </c>
      <c r="B2455">
        <v>76.12</v>
      </c>
      <c r="C2455">
        <f t="shared" si="190"/>
        <v>76.273533423655834</v>
      </c>
      <c r="D2455">
        <f t="shared" si="187"/>
        <v>76.10841556640122</v>
      </c>
      <c r="E2455">
        <f t="shared" si="186"/>
        <v>0.16511785725461436</v>
      </c>
      <c r="F2455">
        <f t="shared" si="189"/>
        <v>0.21689020741916037</v>
      </c>
      <c r="G2455">
        <f t="shared" si="188"/>
        <v>-5.177235016454601E-2</v>
      </c>
    </row>
    <row r="2456" spans="1:7" x14ac:dyDescent="0.2">
      <c r="A2456">
        <v>20141002</v>
      </c>
      <c r="B2456">
        <v>76.23</v>
      </c>
      <c r="C2456">
        <f t="shared" si="190"/>
        <v>76.266835973862626</v>
      </c>
      <c r="D2456">
        <f t="shared" si="187"/>
        <v>76.117421820741868</v>
      </c>
      <c r="E2456">
        <f t="shared" si="186"/>
        <v>0.1494141531207589</v>
      </c>
      <c r="F2456">
        <f t="shared" si="189"/>
        <v>0.2033949965594801</v>
      </c>
      <c r="G2456">
        <f t="shared" si="188"/>
        <v>-5.3980843438721199E-2</v>
      </c>
    </row>
    <row r="2457" spans="1:7" x14ac:dyDescent="0.2">
      <c r="A2457">
        <v>20141003</v>
      </c>
      <c r="B2457">
        <v>77.319999999999993</v>
      </c>
      <c r="C2457">
        <f t="shared" si="190"/>
        <v>76.428861208652989</v>
      </c>
      <c r="D2457">
        <f t="shared" si="187"/>
        <v>76.206501685872098</v>
      </c>
      <c r="E2457">
        <f t="shared" si="186"/>
        <v>0.22235952278089144</v>
      </c>
      <c r="F2457">
        <f t="shared" si="189"/>
        <v>0.2071879018037624</v>
      </c>
      <c r="G2457">
        <f t="shared" si="188"/>
        <v>1.5171620977129041E-2</v>
      </c>
    </row>
    <row r="2458" spans="1:7" x14ac:dyDescent="0.2">
      <c r="A2458">
        <v>20141006</v>
      </c>
      <c r="B2458">
        <v>77.349999999999994</v>
      </c>
      <c r="C2458">
        <f t="shared" si="190"/>
        <v>76.57057486886022</v>
      </c>
      <c r="D2458">
        <f t="shared" si="187"/>
        <v>76.291205264696387</v>
      </c>
      <c r="E2458">
        <f t="shared" si="186"/>
        <v>0.27936960416383272</v>
      </c>
      <c r="F2458">
        <f t="shared" si="189"/>
        <v>0.22162424227577648</v>
      </c>
      <c r="G2458">
        <f t="shared" si="188"/>
        <v>5.7745361888056235E-2</v>
      </c>
    </row>
    <row r="2459" spans="1:7" x14ac:dyDescent="0.2">
      <c r="A2459">
        <v>20141007</v>
      </c>
      <c r="B2459">
        <v>77.3</v>
      </c>
      <c r="C2459">
        <f t="shared" si="190"/>
        <v>76.682794119804811</v>
      </c>
      <c r="D2459">
        <f t="shared" si="187"/>
        <v>76.365930800644804</v>
      </c>
      <c r="E2459">
        <f t="shared" si="186"/>
        <v>0.31686331916000654</v>
      </c>
      <c r="F2459">
        <f t="shared" si="189"/>
        <v>0.24067205765262251</v>
      </c>
      <c r="G2459">
        <f t="shared" si="188"/>
        <v>7.6191261507384034E-2</v>
      </c>
    </row>
    <row r="2460" spans="1:7" x14ac:dyDescent="0.2">
      <c r="A2460">
        <v>20141008</v>
      </c>
      <c r="B2460">
        <v>78.239999999999995</v>
      </c>
      <c r="C2460">
        <f t="shared" si="190"/>
        <v>76.922364255219449</v>
      </c>
      <c r="D2460">
        <f t="shared" si="187"/>
        <v>76.504750741337773</v>
      </c>
      <c r="E2460">
        <f t="shared" ref="E2460:E2523" si="191">C2460-D2460</f>
        <v>0.41761351388167611</v>
      </c>
      <c r="F2460">
        <f t="shared" si="189"/>
        <v>0.27606034889843323</v>
      </c>
      <c r="G2460">
        <f t="shared" si="188"/>
        <v>0.14155316498324289</v>
      </c>
    </row>
    <row r="2461" spans="1:7" x14ac:dyDescent="0.2">
      <c r="A2461">
        <v>20141009</v>
      </c>
      <c r="B2461">
        <v>77.86</v>
      </c>
      <c r="C2461">
        <f t="shared" si="190"/>
        <v>77.066615908262619</v>
      </c>
      <c r="D2461">
        <f t="shared" ref="D2461:D2524" si="192">B2461*(2/(26+1)) + D2460*(1-(2/(26+1)))</f>
        <v>76.605139575312748</v>
      </c>
      <c r="E2461">
        <f t="shared" si="191"/>
        <v>0.46147633294987145</v>
      </c>
      <c r="F2461">
        <f t="shared" si="189"/>
        <v>0.31314354570872088</v>
      </c>
      <c r="G2461">
        <f t="shared" si="188"/>
        <v>0.14833278724115057</v>
      </c>
    </row>
    <row r="2462" spans="1:7" x14ac:dyDescent="0.2">
      <c r="A2462">
        <v>20141010</v>
      </c>
      <c r="B2462">
        <v>78.290000000000006</v>
      </c>
      <c r="C2462">
        <f t="shared" si="190"/>
        <v>77.254828845452977</v>
      </c>
      <c r="D2462">
        <f t="shared" si="192"/>
        <v>76.729944051215512</v>
      </c>
      <c r="E2462">
        <f t="shared" si="191"/>
        <v>0.52488479423746526</v>
      </c>
      <c r="F2462">
        <f t="shared" si="189"/>
        <v>0.35549179541446974</v>
      </c>
      <c r="G2462">
        <f t="shared" si="188"/>
        <v>0.16939299882299552</v>
      </c>
    </row>
    <row r="2463" spans="1:7" x14ac:dyDescent="0.2">
      <c r="A2463">
        <v>20141013</v>
      </c>
      <c r="B2463">
        <v>77.56</v>
      </c>
      <c r="C2463">
        <f t="shared" si="190"/>
        <v>77.301778253844816</v>
      </c>
      <c r="D2463">
        <f t="shared" si="192"/>
        <v>76.791429677051397</v>
      </c>
      <c r="E2463">
        <f t="shared" si="191"/>
        <v>0.51034857679341883</v>
      </c>
      <c r="F2463">
        <f t="shared" si="189"/>
        <v>0.38646315169025958</v>
      </c>
      <c r="G2463">
        <f t="shared" si="188"/>
        <v>0.12388542510315925</v>
      </c>
    </row>
    <row r="2464" spans="1:7" x14ac:dyDescent="0.2">
      <c r="A2464">
        <v>20141014</v>
      </c>
      <c r="B2464">
        <v>77.98</v>
      </c>
      <c r="C2464">
        <f t="shared" si="190"/>
        <v>77.406120060945611</v>
      </c>
      <c r="D2464">
        <f t="shared" si="192"/>
        <v>76.879471923195737</v>
      </c>
      <c r="E2464">
        <f t="shared" si="191"/>
        <v>0.52664813774987351</v>
      </c>
      <c r="F2464">
        <f t="shared" si="189"/>
        <v>0.4145001489021824</v>
      </c>
      <c r="G2464">
        <f t="shared" si="188"/>
        <v>0.11214798884769112</v>
      </c>
    </row>
    <row r="2465" spans="1:7" x14ac:dyDescent="0.2">
      <c r="A2465">
        <v>20141015</v>
      </c>
      <c r="B2465">
        <v>75.2</v>
      </c>
      <c r="C2465">
        <f t="shared" si="190"/>
        <v>77.066716974646283</v>
      </c>
      <c r="D2465">
        <f t="shared" si="192"/>
        <v>76.755066595551611</v>
      </c>
      <c r="E2465">
        <f t="shared" si="191"/>
        <v>0.3116503790946723</v>
      </c>
      <c r="F2465">
        <f t="shared" si="189"/>
        <v>0.39393019494068038</v>
      </c>
      <c r="G2465">
        <f t="shared" si="188"/>
        <v>-8.2279815846008075E-2</v>
      </c>
    </row>
    <row r="2466" spans="1:7" x14ac:dyDescent="0.2">
      <c r="A2466">
        <v>20141016</v>
      </c>
      <c r="B2466">
        <v>73.819999999999993</v>
      </c>
      <c r="C2466">
        <f t="shared" si="190"/>
        <v>76.567222055469941</v>
      </c>
      <c r="D2466">
        <f t="shared" si="192"/>
        <v>76.537654255140382</v>
      </c>
      <c r="E2466">
        <f t="shared" si="191"/>
        <v>2.9567800329559191E-2</v>
      </c>
      <c r="F2466">
        <f t="shared" si="189"/>
        <v>0.32105771601845612</v>
      </c>
      <c r="G2466">
        <f t="shared" si="188"/>
        <v>-0.29148991568889693</v>
      </c>
    </row>
    <row r="2467" spans="1:7" x14ac:dyDescent="0.2">
      <c r="A2467">
        <v>20141017</v>
      </c>
      <c r="B2467">
        <v>74.099999999999994</v>
      </c>
      <c r="C2467">
        <f t="shared" si="190"/>
        <v>76.187649431551492</v>
      </c>
      <c r="D2467">
        <f t="shared" si="192"/>
        <v>76.35708727327814</v>
      </c>
      <c r="E2467">
        <f t="shared" si="191"/>
        <v>-0.16943784172664778</v>
      </c>
      <c r="F2467">
        <f t="shared" si="189"/>
        <v>0.22295860446943536</v>
      </c>
      <c r="G2467">
        <f t="shared" si="188"/>
        <v>-0.39239644619608316</v>
      </c>
    </row>
    <row r="2468" spans="1:7" x14ac:dyDescent="0.2">
      <c r="A2468">
        <v>20141020</v>
      </c>
      <c r="B2468">
        <v>75.14</v>
      </c>
      <c r="C2468">
        <f t="shared" si="190"/>
        <v>76.026472595928183</v>
      </c>
      <c r="D2468">
        <f t="shared" si="192"/>
        <v>76.26693266044272</v>
      </c>
      <c r="E2468">
        <f t="shared" si="191"/>
        <v>-0.2404600645145365</v>
      </c>
      <c r="F2468">
        <f t="shared" si="189"/>
        <v>0.13027487067264101</v>
      </c>
      <c r="G2468">
        <f t="shared" ref="G2468:G2531" si="193">E2468-F2468</f>
        <v>-0.37073493518717748</v>
      </c>
    </row>
    <row r="2469" spans="1:7" x14ac:dyDescent="0.2">
      <c r="A2469">
        <v>20141021</v>
      </c>
      <c r="B2469">
        <v>76.02</v>
      </c>
      <c r="C2469">
        <f t="shared" si="190"/>
        <v>76.025476811939228</v>
      </c>
      <c r="D2469">
        <f t="shared" si="192"/>
        <v>76.248641352261771</v>
      </c>
      <c r="E2469">
        <f t="shared" si="191"/>
        <v>-0.22316454032254285</v>
      </c>
      <c r="F2469">
        <f t="shared" ref="F2469:F2532" si="194">(E2469*(2/(9+1))+F2468*(1-(2/(9+1))))</f>
        <v>5.958698847360424E-2</v>
      </c>
      <c r="G2469">
        <f t="shared" si="193"/>
        <v>-0.28275152879614707</v>
      </c>
    </row>
    <row r="2470" spans="1:7" x14ac:dyDescent="0.2">
      <c r="A2470">
        <v>20141022</v>
      </c>
      <c r="B2470">
        <v>76.03</v>
      </c>
      <c r="C2470">
        <f t="shared" si="190"/>
        <v>76.026172687025507</v>
      </c>
      <c r="D2470">
        <f t="shared" si="192"/>
        <v>76.232445696538676</v>
      </c>
      <c r="E2470">
        <f t="shared" si="191"/>
        <v>-0.2062730095131684</v>
      </c>
      <c r="F2470">
        <f t="shared" si="194"/>
        <v>6.4149888762497081E-3</v>
      </c>
      <c r="G2470">
        <f t="shared" si="193"/>
        <v>-0.2126879983894181</v>
      </c>
    </row>
    <row r="2471" spans="1:7" x14ac:dyDescent="0.2">
      <c r="A2471">
        <v>20141023</v>
      </c>
      <c r="B2471">
        <v>76.25</v>
      </c>
      <c r="C2471">
        <f t="shared" si="190"/>
        <v>76.060607658252351</v>
      </c>
      <c r="D2471">
        <f t="shared" si="192"/>
        <v>76.233746015313599</v>
      </c>
      <c r="E2471">
        <f t="shared" si="191"/>
        <v>-0.17313835706124792</v>
      </c>
      <c r="F2471">
        <f t="shared" si="194"/>
        <v>-2.9495680311249821E-2</v>
      </c>
      <c r="G2471">
        <f t="shared" si="193"/>
        <v>-0.14364267674999809</v>
      </c>
    </row>
    <row r="2472" spans="1:7" x14ac:dyDescent="0.2">
      <c r="A2472">
        <v>20141024</v>
      </c>
      <c r="B2472">
        <v>76.38</v>
      </c>
      <c r="C2472">
        <f t="shared" si="190"/>
        <v>76.109744941598152</v>
      </c>
      <c r="D2472">
        <f t="shared" si="192"/>
        <v>76.244579643808891</v>
      </c>
      <c r="E2472">
        <f t="shared" si="191"/>
        <v>-0.13483470221073901</v>
      </c>
      <c r="F2472">
        <f t="shared" si="194"/>
        <v>-5.0563484691147659E-2</v>
      </c>
      <c r="G2472">
        <f t="shared" si="193"/>
        <v>-8.4271217519591352E-2</v>
      </c>
    </row>
    <row r="2473" spans="1:7" x14ac:dyDescent="0.2">
      <c r="A2473">
        <v>20141027</v>
      </c>
      <c r="B2473">
        <v>76.59</v>
      </c>
      <c r="C2473">
        <f t="shared" si="190"/>
        <v>76.18363033519843</v>
      </c>
      <c r="D2473">
        <f t="shared" si="192"/>
        <v>76.270166336860086</v>
      </c>
      <c r="E2473">
        <f t="shared" si="191"/>
        <v>-8.6536001661656314E-2</v>
      </c>
      <c r="F2473">
        <f t="shared" si="194"/>
        <v>-5.7757988085249401E-2</v>
      </c>
      <c r="G2473">
        <f t="shared" si="193"/>
        <v>-2.8778013576406913E-2</v>
      </c>
    </row>
    <row r="2474" spans="1:7" x14ac:dyDescent="0.2">
      <c r="A2474">
        <v>20141028</v>
      </c>
      <c r="B2474">
        <v>76.349999999999994</v>
      </c>
      <c r="C2474">
        <f t="shared" si="190"/>
        <v>76.209225668244827</v>
      </c>
      <c r="D2474">
        <f t="shared" si="192"/>
        <v>76.27607994153712</v>
      </c>
      <c r="E2474">
        <f t="shared" si="191"/>
        <v>-6.6854273292292987E-2</v>
      </c>
      <c r="F2474">
        <f t="shared" si="194"/>
        <v>-5.9577245126658115E-2</v>
      </c>
      <c r="G2474">
        <f t="shared" si="193"/>
        <v>-7.2770281656348718E-3</v>
      </c>
    </row>
    <row r="2475" spans="1:7" x14ac:dyDescent="0.2">
      <c r="A2475">
        <v>20141029</v>
      </c>
      <c r="B2475">
        <v>76.39</v>
      </c>
      <c r="C2475">
        <f t="shared" si="190"/>
        <v>76.237037103899468</v>
      </c>
      <c r="D2475">
        <f t="shared" si="192"/>
        <v>76.284518464386224</v>
      </c>
      <c r="E2475">
        <f t="shared" si="191"/>
        <v>-4.748136048675633E-2</v>
      </c>
      <c r="F2475">
        <f t="shared" si="194"/>
        <v>-5.7158068198677761E-2</v>
      </c>
      <c r="G2475">
        <f t="shared" si="193"/>
        <v>9.6767077119214312E-3</v>
      </c>
    </row>
    <row r="2476" spans="1:7" x14ac:dyDescent="0.2">
      <c r="A2476">
        <v>20141030</v>
      </c>
      <c r="B2476">
        <v>76.45</v>
      </c>
      <c r="C2476">
        <f t="shared" si="190"/>
        <v>76.26980062637648</v>
      </c>
      <c r="D2476">
        <f t="shared" si="192"/>
        <v>76.296776355913167</v>
      </c>
      <c r="E2476">
        <f t="shared" si="191"/>
        <v>-2.6975729536687254E-2</v>
      </c>
      <c r="F2476">
        <f t="shared" si="194"/>
        <v>-5.1121600466279664E-2</v>
      </c>
      <c r="G2476">
        <f t="shared" si="193"/>
        <v>2.414587092959241E-2</v>
      </c>
    </row>
    <row r="2477" spans="1:7" x14ac:dyDescent="0.2">
      <c r="A2477">
        <v>20141031</v>
      </c>
      <c r="B2477">
        <v>76.27</v>
      </c>
      <c r="C2477">
        <f t="shared" si="190"/>
        <v>76.269831299241645</v>
      </c>
      <c r="D2477">
        <f t="shared" si="192"/>
        <v>76.294792922141824</v>
      </c>
      <c r="E2477">
        <f t="shared" si="191"/>
        <v>-2.4961622900178781E-2</v>
      </c>
      <c r="F2477">
        <f t="shared" si="194"/>
        <v>-4.5889604953059486E-2</v>
      </c>
      <c r="G2477">
        <f t="shared" si="193"/>
        <v>2.0927982052880705E-2</v>
      </c>
    </row>
    <row r="2478" spans="1:7" x14ac:dyDescent="0.2">
      <c r="A2478">
        <v>20141103</v>
      </c>
      <c r="B2478">
        <v>76.28</v>
      </c>
      <c r="C2478">
        <f t="shared" si="190"/>
        <v>76.271395714742937</v>
      </c>
      <c r="D2478">
        <f t="shared" si="192"/>
        <v>76.293697150131322</v>
      </c>
      <c r="E2478">
        <f t="shared" si="191"/>
        <v>-2.2301435388385471E-2</v>
      </c>
      <c r="F2478">
        <f t="shared" si="194"/>
        <v>-4.1171971040124683E-2</v>
      </c>
      <c r="G2478">
        <f t="shared" si="193"/>
        <v>1.8870535651739212E-2</v>
      </c>
    </row>
    <row r="2479" spans="1:7" x14ac:dyDescent="0.2">
      <c r="A2479">
        <v>20141104</v>
      </c>
      <c r="B2479">
        <v>77.260000000000005</v>
      </c>
      <c r="C2479">
        <f t="shared" si="190"/>
        <v>76.423488681705564</v>
      </c>
      <c r="D2479">
        <f t="shared" si="192"/>
        <v>76.365275139010492</v>
      </c>
      <c r="E2479">
        <f t="shared" si="191"/>
        <v>5.8213542695071396E-2</v>
      </c>
      <c r="F2479">
        <f t="shared" si="194"/>
        <v>-2.1294868293085467E-2</v>
      </c>
      <c r="G2479">
        <f t="shared" si="193"/>
        <v>7.9508410988156863E-2</v>
      </c>
    </row>
    <row r="2480" spans="1:7" x14ac:dyDescent="0.2">
      <c r="A2480">
        <v>20141105</v>
      </c>
      <c r="B2480">
        <v>77.7</v>
      </c>
      <c r="C2480">
        <f t="shared" si="190"/>
        <v>76.619875038366246</v>
      </c>
      <c r="D2480">
        <f t="shared" si="192"/>
        <v>76.464143647231936</v>
      </c>
      <c r="E2480">
        <f t="shared" si="191"/>
        <v>0.15573139113431012</v>
      </c>
      <c r="F2480">
        <f t="shared" si="194"/>
        <v>1.4110383592393652E-2</v>
      </c>
      <c r="G2480">
        <f t="shared" si="193"/>
        <v>0.14162100754191648</v>
      </c>
    </row>
    <row r="2481" spans="1:7" x14ac:dyDescent="0.2">
      <c r="A2481">
        <v>20141106</v>
      </c>
      <c r="B2481">
        <v>77.81</v>
      </c>
      <c r="C2481">
        <f t="shared" si="190"/>
        <v>76.802971186309904</v>
      </c>
      <c r="D2481">
        <f t="shared" si="192"/>
        <v>76.56383671039994</v>
      </c>
      <c r="E2481">
        <f t="shared" si="191"/>
        <v>0.23913447590996384</v>
      </c>
      <c r="F2481">
        <f t="shared" si="194"/>
        <v>5.9115202055907694E-2</v>
      </c>
      <c r="G2481">
        <f t="shared" si="193"/>
        <v>0.18001927385405614</v>
      </c>
    </row>
    <row r="2482" spans="1:7" x14ac:dyDescent="0.2">
      <c r="A2482">
        <v>20141107</v>
      </c>
      <c r="B2482">
        <v>78.77</v>
      </c>
      <c r="C2482">
        <f t="shared" si="190"/>
        <v>77.105591003800697</v>
      </c>
      <c r="D2482">
        <f t="shared" si="192"/>
        <v>76.727256213333277</v>
      </c>
      <c r="E2482">
        <f t="shared" si="191"/>
        <v>0.37833479046742013</v>
      </c>
      <c r="F2482">
        <f t="shared" si="194"/>
        <v>0.12295911973821019</v>
      </c>
      <c r="G2482">
        <f t="shared" si="193"/>
        <v>0.25537567072920997</v>
      </c>
    </row>
    <row r="2483" spans="1:7" x14ac:dyDescent="0.2">
      <c r="A2483">
        <v>20141110</v>
      </c>
      <c r="B2483">
        <v>79.44</v>
      </c>
      <c r="C2483">
        <f t="shared" si="190"/>
        <v>77.464730849369815</v>
      </c>
      <c r="D2483">
        <f t="shared" si="192"/>
        <v>76.928200197530813</v>
      </c>
      <c r="E2483">
        <f t="shared" si="191"/>
        <v>0.53653065183900139</v>
      </c>
      <c r="F2483">
        <f t="shared" si="194"/>
        <v>0.20567342615836845</v>
      </c>
      <c r="G2483">
        <f t="shared" si="193"/>
        <v>0.33085722568063292</v>
      </c>
    </row>
    <row r="2484" spans="1:7" x14ac:dyDescent="0.2">
      <c r="A2484">
        <v>20141111</v>
      </c>
      <c r="B2484">
        <v>79.010000000000005</v>
      </c>
      <c r="C2484">
        <f t="shared" si="190"/>
        <v>77.702464564851383</v>
      </c>
      <c r="D2484">
        <f t="shared" si="192"/>
        <v>77.082407590306303</v>
      </c>
      <c r="E2484">
        <f t="shared" si="191"/>
        <v>0.62005697454507924</v>
      </c>
      <c r="F2484">
        <f t="shared" si="194"/>
        <v>0.28855013583571065</v>
      </c>
      <c r="G2484">
        <f t="shared" si="193"/>
        <v>0.33150683870936859</v>
      </c>
    </row>
    <row r="2485" spans="1:7" x14ac:dyDescent="0.2">
      <c r="A2485">
        <v>20141112</v>
      </c>
      <c r="B2485">
        <v>79.2</v>
      </c>
      <c r="C2485">
        <f t="shared" si="190"/>
        <v>77.932854631797326</v>
      </c>
      <c r="D2485">
        <f t="shared" si="192"/>
        <v>77.239266287320646</v>
      </c>
      <c r="E2485">
        <f t="shared" si="191"/>
        <v>0.69358834447668016</v>
      </c>
      <c r="F2485">
        <f t="shared" si="194"/>
        <v>0.36955777756390457</v>
      </c>
      <c r="G2485">
        <f t="shared" si="193"/>
        <v>0.3240305669127756</v>
      </c>
    </row>
    <row r="2486" spans="1:7" x14ac:dyDescent="0.2">
      <c r="A2486">
        <v>20141113</v>
      </c>
      <c r="B2486">
        <v>82.94</v>
      </c>
      <c r="C2486">
        <f t="shared" si="190"/>
        <v>78.703184688443898</v>
      </c>
      <c r="D2486">
        <f t="shared" si="192"/>
        <v>77.661542858630227</v>
      </c>
      <c r="E2486">
        <f t="shared" si="191"/>
        <v>1.0416418298136705</v>
      </c>
      <c r="F2486">
        <f t="shared" si="194"/>
        <v>0.50397458801385775</v>
      </c>
      <c r="G2486">
        <f t="shared" si="193"/>
        <v>0.53766724179981273</v>
      </c>
    </row>
    <row r="2487" spans="1:7" x14ac:dyDescent="0.2">
      <c r="A2487">
        <v>20141114</v>
      </c>
      <c r="B2487">
        <v>82.96</v>
      </c>
      <c r="C2487">
        <f t="shared" si="190"/>
        <v>79.358079351760225</v>
      </c>
      <c r="D2487">
        <f t="shared" si="192"/>
        <v>78.054021165398353</v>
      </c>
      <c r="E2487">
        <f t="shared" si="191"/>
        <v>1.3040581863618712</v>
      </c>
      <c r="F2487">
        <f t="shared" si="194"/>
        <v>0.66399130768346049</v>
      </c>
      <c r="G2487">
        <f t="shared" si="193"/>
        <v>0.64006687867841072</v>
      </c>
    </row>
    <row r="2488" spans="1:7" x14ac:dyDescent="0.2">
      <c r="A2488">
        <v>20141117</v>
      </c>
      <c r="B2488">
        <v>83.57</v>
      </c>
      <c r="C2488">
        <f t="shared" si="190"/>
        <v>80.006067143797111</v>
      </c>
      <c r="D2488">
        <f t="shared" si="192"/>
        <v>78.462612190183663</v>
      </c>
      <c r="E2488">
        <f t="shared" si="191"/>
        <v>1.5434549536134483</v>
      </c>
      <c r="F2488">
        <f t="shared" si="194"/>
        <v>0.83988403686945812</v>
      </c>
      <c r="G2488">
        <f t="shared" si="193"/>
        <v>0.70357091674399019</v>
      </c>
    </row>
    <row r="2489" spans="1:7" x14ac:dyDescent="0.2">
      <c r="A2489">
        <v>20141118</v>
      </c>
      <c r="B2489">
        <v>83.79</v>
      </c>
      <c r="C2489">
        <f t="shared" si="190"/>
        <v>80.588210660136028</v>
      </c>
      <c r="D2489">
        <f t="shared" si="192"/>
        <v>78.857233509429321</v>
      </c>
      <c r="E2489">
        <f t="shared" si="191"/>
        <v>1.7309771507067069</v>
      </c>
      <c r="F2489">
        <f t="shared" si="194"/>
        <v>1.018102659636908</v>
      </c>
      <c r="G2489">
        <f t="shared" si="193"/>
        <v>0.71287449106979883</v>
      </c>
    </row>
    <row r="2490" spans="1:7" x14ac:dyDescent="0.2">
      <c r="A2490">
        <v>20141119</v>
      </c>
      <c r="B2490">
        <v>84.99</v>
      </c>
      <c r="C2490">
        <f t="shared" si="190"/>
        <v>81.265409020115101</v>
      </c>
      <c r="D2490">
        <f t="shared" si="192"/>
        <v>79.311512508730843</v>
      </c>
      <c r="E2490">
        <f t="shared" si="191"/>
        <v>1.9538965113842579</v>
      </c>
      <c r="F2490">
        <f t="shared" si="194"/>
        <v>1.205261429986378</v>
      </c>
      <c r="G2490">
        <f t="shared" si="193"/>
        <v>0.74863508139787993</v>
      </c>
    </row>
    <row r="2491" spans="1:7" x14ac:dyDescent="0.2">
      <c r="A2491">
        <v>20141120</v>
      </c>
      <c r="B2491">
        <v>84.58</v>
      </c>
      <c r="C2491">
        <f t="shared" si="190"/>
        <v>81.77534609394354</v>
      </c>
      <c r="D2491">
        <f t="shared" si="192"/>
        <v>79.701770841417456</v>
      </c>
      <c r="E2491">
        <f t="shared" si="191"/>
        <v>2.0735752525260835</v>
      </c>
      <c r="F2491">
        <f t="shared" si="194"/>
        <v>1.3789241944943191</v>
      </c>
      <c r="G2491">
        <f t="shared" si="193"/>
        <v>0.69465105803176441</v>
      </c>
    </row>
    <row r="2492" spans="1:7" x14ac:dyDescent="0.2">
      <c r="A2492">
        <v>20141121</v>
      </c>
      <c r="B2492">
        <v>84.65</v>
      </c>
      <c r="C2492">
        <f t="shared" si="190"/>
        <v>82.217600541029157</v>
      </c>
      <c r="D2492">
        <f t="shared" si="192"/>
        <v>80.068306334645797</v>
      </c>
      <c r="E2492">
        <f t="shared" si="191"/>
        <v>2.1492942063833596</v>
      </c>
      <c r="F2492">
        <f t="shared" si="194"/>
        <v>1.5329981968721273</v>
      </c>
      <c r="G2492">
        <f t="shared" si="193"/>
        <v>0.6162960095112322</v>
      </c>
    </row>
    <row r="2493" spans="1:7" x14ac:dyDescent="0.2">
      <c r="A2493">
        <v>20141124</v>
      </c>
      <c r="B2493">
        <v>85.4</v>
      </c>
      <c r="C2493">
        <f t="shared" si="190"/>
        <v>82.707200457793903</v>
      </c>
      <c r="D2493">
        <f t="shared" si="192"/>
        <v>80.463246606153518</v>
      </c>
      <c r="E2493">
        <f t="shared" si="191"/>
        <v>2.2439538516403843</v>
      </c>
      <c r="F2493">
        <f t="shared" si="194"/>
        <v>1.6751893278257788</v>
      </c>
      <c r="G2493">
        <f t="shared" si="193"/>
        <v>0.56876452381460552</v>
      </c>
    </row>
    <row r="2494" spans="1:7" x14ac:dyDescent="0.2">
      <c r="A2494">
        <v>20141125</v>
      </c>
      <c r="B2494">
        <v>84.95</v>
      </c>
      <c r="C2494">
        <f t="shared" si="190"/>
        <v>83.052246541210224</v>
      </c>
      <c r="D2494">
        <f t="shared" si="192"/>
        <v>80.795598709401418</v>
      </c>
      <c r="E2494">
        <f t="shared" si="191"/>
        <v>2.2566478318088059</v>
      </c>
      <c r="F2494">
        <f t="shared" si="194"/>
        <v>1.7914810286223843</v>
      </c>
      <c r="G2494">
        <f t="shared" si="193"/>
        <v>0.46516680318642156</v>
      </c>
    </row>
    <row r="2495" spans="1:7" x14ac:dyDescent="0.2">
      <c r="A2495">
        <v>20141126</v>
      </c>
      <c r="B2495">
        <v>84.98</v>
      </c>
      <c r="C2495">
        <f t="shared" si="190"/>
        <v>83.34882399640864</v>
      </c>
      <c r="D2495">
        <f t="shared" si="192"/>
        <v>81.105554360556866</v>
      </c>
      <c r="E2495">
        <f t="shared" si="191"/>
        <v>2.2432696358517745</v>
      </c>
      <c r="F2495">
        <f t="shared" si="194"/>
        <v>1.8818387500682625</v>
      </c>
      <c r="G2495">
        <f t="shared" si="193"/>
        <v>0.36143088578351201</v>
      </c>
    </row>
    <row r="2496" spans="1:7" x14ac:dyDescent="0.2">
      <c r="A2496">
        <v>20141128</v>
      </c>
      <c r="B2496">
        <v>87.54</v>
      </c>
      <c r="C2496">
        <f t="shared" si="190"/>
        <v>83.993620304653462</v>
      </c>
      <c r="D2496">
        <f t="shared" si="192"/>
        <v>81.58217996347858</v>
      </c>
      <c r="E2496">
        <f t="shared" si="191"/>
        <v>2.411440341174881</v>
      </c>
      <c r="F2496">
        <f t="shared" si="194"/>
        <v>1.9877590682895863</v>
      </c>
      <c r="G2496">
        <f t="shared" si="193"/>
        <v>0.42368127288529478</v>
      </c>
    </row>
    <row r="2497" spans="1:7" x14ac:dyDescent="0.2">
      <c r="A2497">
        <v>20141201</v>
      </c>
      <c r="B2497">
        <v>86.22</v>
      </c>
      <c r="C2497">
        <f t="shared" si="190"/>
        <v>84.336140257783697</v>
      </c>
      <c r="D2497">
        <f t="shared" si="192"/>
        <v>81.925722188406098</v>
      </c>
      <c r="E2497">
        <f t="shared" si="191"/>
        <v>2.4104180693775987</v>
      </c>
      <c r="F2497">
        <f t="shared" si="194"/>
        <v>2.0722908685071886</v>
      </c>
      <c r="G2497">
        <f t="shared" si="193"/>
        <v>0.33812720087041015</v>
      </c>
    </row>
    <row r="2498" spans="1:7" x14ac:dyDescent="0.2">
      <c r="A2498">
        <v>20141202</v>
      </c>
      <c r="B2498">
        <v>86.4</v>
      </c>
      <c r="C2498">
        <f t="shared" si="190"/>
        <v>84.653657141201577</v>
      </c>
      <c r="D2498">
        <f t="shared" si="192"/>
        <v>82.257150174450103</v>
      </c>
      <c r="E2498">
        <f t="shared" si="191"/>
        <v>2.396506966751474</v>
      </c>
      <c r="F2498">
        <f t="shared" si="194"/>
        <v>2.1371340881560457</v>
      </c>
      <c r="G2498">
        <f t="shared" si="193"/>
        <v>0.25937287859542835</v>
      </c>
    </row>
    <row r="2499" spans="1:7" x14ac:dyDescent="0.2">
      <c r="A2499">
        <v>20141203</v>
      </c>
      <c r="B2499">
        <v>84.94</v>
      </c>
      <c r="C2499">
        <f t="shared" si="190"/>
        <v>84.697709888709028</v>
      </c>
      <c r="D2499">
        <f t="shared" si="192"/>
        <v>82.4558797911575</v>
      </c>
      <c r="E2499">
        <f t="shared" si="191"/>
        <v>2.241830097551528</v>
      </c>
      <c r="F2499">
        <f t="shared" si="194"/>
        <v>2.1580732900351425</v>
      </c>
      <c r="G2499">
        <f t="shared" si="193"/>
        <v>8.3756807516385479E-2</v>
      </c>
    </row>
    <row r="2500" spans="1:7" x14ac:dyDescent="0.2">
      <c r="A2500">
        <v>20141204</v>
      </c>
      <c r="B2500">
        <v>84.76</v>
      </c>
      <c r="C2500">
        <f t="shared" si="190"/>
        <v>84.707292982753799</v>
      </c>
      <c r="D2500">
        <f t="shared" si="192"/>
        <v>82.62655536218287</v>
      </c>
      <c r="E2500">
        <f t="shared" si="191"/>
        <v>2.0807376205709289</v>
      </c>
      <c r="F2500">
        <f t="shared" si="194"/>
        <v>2.1426061561422998</v>
      </c>
      <c r="G2500">
        <f t="shared" si="193"/>
        <v>-6.1868535571370842E-2</v>
      </c>
    </row>
    <row r="2501" spans="1:7" x14ac:dyDescent="0.2">
      <c r="A2501">
        <v>20141205</v>
      </c>
      <c r="B2501">
        <v>84.12</v>
      </c>
      <c r="C2501">
        <f t="shared" si="190"/>
        <v>84.616940216176289</v>
      </c>
      <c r="D2501">
        <f t="shared" si="192"/>
        <v>82.737180890910054</v>
      </c>
      <c r="E2501">
        <f t="shared" si="191"/>
        <v>1.8797593252662352</v>
      </c>
      <c r="F2501">
        <f t="shared" si="194"/>
        <v>2.0900367899670869</v>
      </c>
      <c r="G2501">
        <f t="shared" si="193"/>
        <v>-0.21027746470085162</v>
      </c>
    </row>
    <row r="2502" spans="1:7" x14ac:dyDescent="0.2">
      <c r="A2502">
        <v>20141208</v>
      </c>
      <c r="B2502">
        <v>84.23</v>
      </c>
      <c r="C2502">
        <f t="shared" si="190"/>
        <v>84.557410952149169</v>
      </c>
      <c r="D2502">
        <f t="shared" si="192"/>
        <v>82.847760084175974</v>
      </c>
      <c r="E2502">
        <f t="shared" si="191"/>
        <v>1.7096508679731954</v>
      </c>
      <c r="F2502">
        <f t="shared" si="194"/>
        <v>2.0139596055683087</v>
      </c>
      <c r="G2502">
        <f t="shared" si="193"/>
        <v>-0.30430873759511323</v>
      </c>
    </row>
    <row r="2503" spans="1:7" x14ac:dyDescent="0.2">
      <c r="A2503">
        <v>20141209</v>
      </c>
      <c r="B2503">
        <v>83.56</v>
      </c>
      <c r="C2503">
        <f t="shared" si="190"/>
        <v>84.403963113356994</v>
      </c>
      <c r="D2503">
        <f t="shared" si="192"/>
        <v>82.900518596459236</v>
      </c>
      <c r="E2503">
        <f t="shared" si="191"/>
        <v>1.5034445168977584</v>
      </c>
      <c r="F2503">
        <f t="shared" si="194"/>
        <v>1.9118565878341987</v>
      </c>
      <c r="G2503">
        <f t="shared" si="193"/>
        <v>-0.40841207093644027</v>
      </c>
    </row>
    <row r="2504" spans="1:7" x14ac:dyDescent="0.2">
      <c r="A2504">
        <v>20141210</v>
      </c>
      <c r="B2504">
        <v>82.98</v>
      </c>
      <c r="C2504">
        <f t="shared" si="190"/>
        <v>84.184891865148217</v>
      </c>
      <c r="D2504">
        <f t="shared" si="192"/>
        <v>82.906406107832623</v>
      </c>
      <c r="E2504">
        <f t="shared" si="191"/>
        <v>1.2784857573155932</v>
      </c>
      <c r="F2504">
        <f t="shared" si="194"/>
        <v>1.7851824217304775</v>
      </c>
      <c r="G2504">
        <f t="shared" si="193"/>
        <v>-0.50669666441488426</v>
      </c>
    </row>
    <row r="2505" spans="1:7" x14ac:dyDescent="0.2">
      <c r="A2505">
        <v>20141211</v>
      </c>
      <c r="B2505">
        <v>83.83</v>
      </c>
      <c r="C2505">
        <f t="shared" si="190"/>
        <v>84.130293116663864</v>
      </c>
      <c r="D2505">
        <f t="shared" si="192"/>
        <v>82.974820470215391</v>
      </c>
      <c r="E2505">
        <f t="shared" si="191"/>
        <v>1.155472646448473</v>
      </c>
      <c r="F2505">
        <f t="shared" si="194"/>
        <v>1.6592404666740768</v>
      </c>
      <c r="G2505">
        <f t="shared" si="193"/>
        <v>-0.50376782022560374</v>
      </c>
    </row>
    <row r="2506" spans="1:7" x14ac:dyDescent="0.2">
      <c r="A2506">
        <v>20141212</v>
      </c>
      <c r="B2506">
        <v>83.81</v>
      </c>
      <c r="C2506">
        <f t="shared" si="190"/>
        <v>84.081017252561736</v>
      </c>
      <c r="D2506">
        <f t="shared" si="192"/>
        <v>83.036685620569813</v>
      </c>
      <c r="E2506">
        <f t="shared" si="191"/>
        <v>1.0443316319919234</v>
      </c>
      <c r="F2506">
        <f t="shared" si="194"/>
        <v>1.5362586997376462</v>
      </c>
      <c r="G2506">
        <f t="shared" si="193"/>
        <v>-0.49192706774572281</v>
      </c>
    </row>
    <row r="2507" spans="1:7" x14ac:dyDescent="0.2">
      <c r="A2507">
        <v>20141215</v>
      </c>
      <c r="B2507">
        <v>83.94</v>
      </c>
      <c r="C2507">
        <f t="shared" si="190"/>
        <v>84.059322290629154</v>
      </c>
      <c r="D2507">
        <f t="shared" si="192"/>
        <v>83.103597796823905</v>
      </c>
      <c r="E2507">
        <f t="shared" si="191"/>
        <v>0.95572449380524915</v>
      </c>
      <c r="F2507">
        <f t="shared" si="194"/>
        <v>1.4201518585511668</v>
      </c>
      <c r="G2507">
        <f t="shared" si="193"/>
        <v>-0.46442736474591761</v>
      </c>
    </row>
    <row r="2508" spans="1:7" x14ac:dyDescent="0.2">
      <c r="A2508">
        <v>20141216</v>
      </c>
      <c r="B2508">
        <v>82.96</v>
      </c>
      <c r="C2508">
        <f t="shared" si="190"/>
        <v>83.89019578437852</v>
      </c>
      <c r="D2508">
        <f t="shared" si="192"/>
        <v>83.0929609229851</v>
      </c>
      <c r="E2508">
        <f t="shared" si="191"/>
        <v>0.79723486139342015</v>
      </c>
      <c r="F2508">
        <f t="shared" si="194"/>
        <v>1.2955684591196175</v>
      </c>
      <c r="G2508">
        <f t="shared" si="193"/>
        <v>-0.49833359772619734</v>
      </c>
    </row>
    <row r="2509" spans="1:7" x14ac:dyDescent="0.2">
      <c r="A2509">
        <v>20141217</v>
      </c>
      <c r="B2509">
        <v>84.23</v>
      </c>
      <c r="C2509">
        <f t="shared" si="190"/>
        <v>83.942473356012584</v>
      </c>
      <c r="D2509">
        <f t="shared" si="192"/>
        <v>83.177186039801015</v>
      </c>
      <c r="E2509">
        <f t="shared" si="191"/>
        <v>0.76528731621156965</v>
      </c>
      <c r="F2509">
        <f t="shared" si="194"/>
        <v>1.1895122305380079</v>
      </c>
      <c r="G2509">
        <f t="shared" si="193"/>
        <v>-0.42422491432643827</v>
      </c>
    </row>
    <row r="2510" spans="1:7" x14ac:dyDescent="0.2">
      <c r="A2510">
        <v>20141218</v>
      </c>
      <c r="B2510">
        <v>85.94</v>
      </c>
      <c r="C2510">
        <f t="shared" si="190"/>
        <v>84.249785147395258</v>
      </c>
      <c r="D2510">
        <f t="shared" si="192"/>
        <v>83.381838925741675</v>
      </c>
      <c r="E2510">
        <f t="shared" si="191"/>
        <v>0.86794622165358248</v>
      </c>
      <c r="F2510">
        <f t="shared" si="194"/>
        <v>1.1251990287611229</v>
      </c>
      <c r="G2510">
        <f t="shared" si="193"/>
        <v>-0.25725280710754039</v>
      </c>
    </row>
    <row r="2511" spans="1:7" x14ac:dyDescent="0.2">
      <c r="A2511">
        <v>20141219</v>
      </c>
      <c r="B2511">
        <v>85.16</v>
      </c>
      <c r="C2511">
        <f t="shared" ref="C2511:C2574" si="195">(B2511*(2/(12+1))+C2510*(1-(2/(12+1))))</f>
        <v>84.389818201642143</v>
      </c>
      <c r="D2511">
        <f t="shared" si="192"/>
        <v>83.513554560871924</v>
      </c>
      <c r="E2511">
        <f t="shared" si="191"/>
        <v>0.8762636407702189</v>
      </c>
      <c r="F2511">
        <f t="shared" si="194"/>
        <v>1.0754119511629421</v>
      </c>
      <c r="G2511">
        <f t="shared" si="193"/>
        <v>-0.19914831039272318</v>
      </c>
    </row>
    <row r="2512" spans="1:7" x14ac:dyDescent="0.2">
      <c r="A2512">
        <v>20141222</v>
      </c>
      <c r="B2512">
        <v>86.38</v>
      </c>
      <c r="C2512">
        <f t="shared" si="195"/>
        <v>84.696000016774121</v>
      </c>
      <c r="D2512">
        <f t="shared" si="192"/>
        <v>83.72588385265918</v>
      </c>
      <c r="E2512">
        <f t="shared" si="191"/>
        <v>0.97011616411494117</v>
      </c>
      <c r="F2512">
        <f t="shared" si="194"/>
        <v>1.0543527937533419</v>
      </c>
      <c r="G2512">
        <f t="shared" si="193"/>
        <v>-8.4236629638400728E-2</v>
      </c>
    </row>
    <row r="2513" spans="1:7" x14ac:dyDescent="0.2">
      <c r="A2513">
        <v>20141223</v>
      </c>
      <c r="B2513">
        <v>86.66</v>
      </c>
      <c r="C2513">
        <f t="shared" si="195"/>
        <v>84.99815386034733</v>
      </c>
      <c r="D2513">
        <f t="shared" si="192"/>
        <v>83.943225789499252</v>
      </c>
      <c r="E2513">
        <f t="shared" si="191"/>
        <v>1.0549280708480779</v>
      </c>
      <c r="F2513">
        <f t="shared" si="194"/>
        <v>1.0544678491722892</v>
      </c>
      <c r="G2513">
        <f t="shared" si="193"/>
        <v>4.6022167578874118E-4</v>
      </c>
    </row>
    <row r="2514" spans="1:7" x14ac:dyDescent="0.2">
      <c r="A2514">
        <v>20141224</v>
      </c>
      <c r="B2514">
        <v>86.43</v>
      </c>
      <c r="C2514">
        <f t="shared" si="195"/>
        <v>85.218437881832358</v>
      </c>
      <c r="D2514">
        <f t="shared" si="192"/>
        <v>84.127431286573383</v>
      </c>
      <c r="E2514">
        <f t="shared" si="191"/>
        <v>1.0910065952589747</v>
      </c>
      <c r="F2514">
        <f t="shared" si="194"/>
        <v>1.0617755983896262</v>
      </c>
      <c r="G2514">
        <f t="shared" si="193"/>
        <v>2.9230996869348491E-2</v>
      </c>
    </row>
    <row r="2515" spans="1:7" x14ac:dyDescent="0.2">
      <c r="A2515">
        <v>20141226</v>
      </c>
      <c r="B2515">
        <v>86.91</v>
      </c>
      <c r="C2515">
        <f t="shared" si="195"/>
        <v>85.478678207704291</v>
      </c>
      <c r="D2515">
        <f t="shared" si="192"/>
        <v>84.333547487567955</v>
      </c>
      <c r="E2515">
        <f t="shared" si="191"/>
        <v>1.1451307201363363</v>
      </c>
      <c r="F2515">
        <f t="shared" si="194"/>
        <v>1.0784466227389684</v>
      </c>
      <c r="G2515">
        <f t="shared" si="193"/>
        <v>6.6684097397367914E-2</v>
      </c>
    </row>
    <row r="2516" spans="1:7" x14ac:dyDescent="0.2">
      <c r="A2516">
        <v>20141229</v>
      </c>
      <c r="B2516">
        <v>86.64</v>
      </c>
      <c r="C2516">
        <f t="shared" si="195"/>
        <v>85.657343098826715</v>
      </c>
      <c r="D2516">
        <f t="shared" si="192"/>
        <v>84.504395821822172</v>
      </c>
      <c r="E2516">
        <f t="shared" si="191"/>
        <v>1.152947277004543</v>
      </c>
      <c r="F2516">
        <f t="shared" si="194"/>
        <v>1.0933467535920833</v>
      </c>
      <c r="G2516">
        <f t="shared" si="193"/>
        <v>5.9600523412459694E-2</v>
      </c>
    </row>
    <row r="2517" spans="1:7" x14ac:dyDescent="0.2">
      <c r="A2517">
        <v>20141230</v>
      </c>
      <c r="B2517">
        <v>86.79</v>
      </c>
      <c r="C2517">
        <f t="shared" si="195"/>
        <v>85.831598006699522</v>
      </c>
      <c r="D2517">
        <f t="shared" si="192"/>
        <v>84.673699835020528</v>
      </c>
      <c r="E2517">
        <f t="shared" si="191"/>
        <v>1.157898171678994</v>
      </c>
      <c r="F2517">
        <f t="shared" si="194"/>
        <v>1.1062570372094656</v>
      </c>
      <c r="G2517">
        <f t="shared" si="193"/>
        <v>5.1641134469528449E-2</v>
      </c>
    </row>
    <row r="2518" spans="1:7" x14ac:dyDescent="0.2">
      <c r="A2518">
        <v>20141231</v>
      </c>
      <c r="B2518">
        <v>85.88</v>
      </c>
      <c r="C2518">
        <f t="shared" si="195"/>
        <v>85.839044467207287</v>
      </c>
      <c r="D2518">
        <f t="shared" si="192"/>
        <v>84.76305540279678</v>
      </c>
      <c r="E2518">
        <f t="shared" si="191"/>
        <v>1.075989064410507</v>
      </c>
      <c r="F2518">
        <f t="shared" si="194"/>
        <v>1.1002034426496738</v>
      </c>
      <c r="G2518">
        <f t="shared" si="193"/>
        <v>-2.4214378239166834E-2</v>
      </c>
    </row>
    <row r="2519" spans="1:7" x14ac:dyDescent="0.2">
      <c r="A2519">
        <v>20150102</v>
      </c>
      <c r="B2519">
        <v>85.9</v>
      </c>
      <c r="C2519">
        <f t="shared" si="195"/>
        <v>85.848422241483092</v>
      </c>
      <c r="D2519">
        <f t="shared" si="192"/>
        <v>84.847273521108136</v>
      </c>
      <c r="E2519">
        <f t="shared" si="191"/>
        <v>1.0011487203749567</v>
      </c>
      <c r="F2519">
        <f t="shared" si="194"/>
        <v>1.0803924981947304</v>
      </c>
      <c r="G2519">
        <f t="shared" si="193"/>
        <v>-7.9243777819773653E-2</v>
      </c>
    </row>
    <row r="2520" spans="1:7" x14ac:dyDescent="0.2">
      <c r="A2520">
        <v>20150105</v>
      </c>
      <c r="B2520">
        <v>85.65</v>
      </c>
      <c r="C2520">
        <f t="shared" si="195"/>
        <v>85.817895742793382</v>
      </c>
      <c r="D2520">
        <f t="shared" si="192"/>
        <v>84.906734741766797</v>
      </c>
      <c r="E2520">
        <f t="shared" si="191"/>
        <v>0.91116100102658493</v>
      </c>
      <c r="F2520">
        <f t="shared" si="194"/>
        <v>1.0465461987611013</v>
      </c>
      <c r="G2520">
        <f t="shared" si="193"/>
        <v>-0.1353851977345164</v>
      </c>
    </row>
    <row r="2521" spans="1:7" x14ac:dyDescent="0.2">
      <c r="A2521">
        <v>20150106</v>
      </c>
      <c r="B2521">
        <v>86.31</v>
      </c>
      <c r="C2521">
        <f t="shared" si="195"/>
        <v>85.893604090055945</v>
      </c>
      <c r="D2521">
        <f t="shared" si="192"/>
        <v>85.010680316450731</v>
      </c>
      <c r="E2521">
        <f t="shared" si="191"/>
        <v>0.88292377360521357</v>
      </c>
      <c r="F2521">
        <f t="shared" si="194"/>
        <v>1.0138217137299237</v>
      </c>
      <c r="G2521">
        <f t="shared" si="193"/>
        <v>-0.13089794012471012</v>
      </c>
    </row>
    <row r="2522" spans="1:7" x14ac:dyDescent="0.2">
      <c r="A2522">
        <v>20150107</v>
      </c>
      <c r="B2522">
        <v>88.6</v>
      </c>
      <c r="C2522">
        <f t="shared" si="195"/>
        <v>86.309972691585799</v>
      </c>
      <c r="D2522">
        <f t="shared" si="192"/>
        <v>85.276555848565479</v>
      </c>
      <c r="E2522">
        <f t="shared" si="191"/>
        <v>1.0334168430203192</v>
      </c>
      <c r="F2522">
        <f t="shared" si="194"/>
        <v>1.0177407395880029</v>
      </c>
      <c r="G2522">
        <f t="shared" si="193"/>
        <v>1.5676103432316291E-2</v>
      </c>
    </row>
    <row r="2523" spans="1:7" x14ac:dyDescent="0.2">
      <c r="A2523">
        <v>20150108</v>
      </c>
      <c r="B2523">
        <v>90.47</v>
      </c>
      <c r="C2523">
        <f t="shared" si="195"/>
        <v>86.949976892880301</v>
      </c>
      <c r="D2523">
        <f t="shared" si="192"/>
        <v>85.661255415338402</v>
      </c>
      <c r="E2523">
        <f t="shared" si="191"/>
        <v>1.2887214775418983</v>
      </c>
      <c r="F2523">
        <f t="shared" si="194"/>
        <v>1.071936887178782</v>
      </c>
      <c r="G2523">
        <f t="shared" si="193"/>
        <v>0.21678459036311626</v>
      </c>
    </row>
    <row r="2524" spans="1:7" x14ac:dyDescent="0.2">
      <c r="A2524">
        <v>20150109</v>
      </c>
      <c r="B2524">
        <v>89.35</v>
      </c>
      <c r="C2524">
        <f t="shared" si="195"/>
        <v>87.319211217052555</v>
      </c>
      <c r="D2524">
        <f t="shared" si="192"/>
        <v>85.934495754942958</v>
      </c>
      <c r="E2524">
        <f t="shared" ref="E2524:E2587" si="196">C2524-D2524</f>
        <v>1.3847154621095967</v>
      </c>
      <c r="F2524">
        <f t="shared" si="194"/>
        <v>1.1344926021649451</v>
      </c>
      <c r="G2524">
        <f t="shared" si="193"/>
        <v>0.25022285994465165</v>
      </c>
    </row>
    <row r="2525" spans="1:7" x14ac:dyDescent="0.2">
      <c r="A2525">
        <v>20150112</v>
      </c>
      <c r="B2525">
        <v>90.02</v>
      </c>
      <c r="C2525">
        <f t="shared" si="195"/>
        <v>87.734717183659853</v>
      </c>
      <c r="D2525">
        <f t="shared" ref="D2525:D2588" si="197">B2525*(2/(26+1)) + D2524*(1-(2/(26+1)))</f>
        <v>86.237125699021263</v>
      </c>
      <c r="E2525">
        <f t="shared" si="196"/>
        <v>1.4975914846385905</v>
      </c>
      <c r="F2525">
        <f t="shared" si="194"/>
        <v>1.2071123786596742</v>
      </c>
      <c r="G2525">
        <f t="shared" si="193"/>
        <v>0.29047910597891624</v>
      </c>
    </row>
    <row r="2526" spans="1:7" x14ac:dyDescent="0.2">
      <c r="A2526">
        <v>20150113</v>
      </c>
      <c r="B2526">
        <v>89.31</v>
      </c>
      <c r="C2526">
        <f t="shared" si="195"/>
        <v>87.977068386173727</v>
      </c>
      <c r="D2526">
        <f t="shared" si="197"/>
        <v>86.464746017612285</v>
      </c>
      <c r="E2526">
        <f t="shared" si="196"/>
        <v>1.512322368561442</v>
      </c>
      <c r="F2526">
        <f t="shared" si="194"/>
        <v>1.2681543766400278</v>
      </c>
      <c r="G2526">
        <f t="shared" si="193"/>
        <v>0.24416799192141414</v>
      </c>
    </row>
    <row r="2527" spans="1:7" x14ac:dyDescent="0.2">
      <c r="A2527">
        <v>20150114</v>
      </c>
      <c r="B2527">
        <v>86.61</v>
      </c>
      <c r="C2527">
        <f t="shared" si="195"/>
        <v>87.766750172916232</v>
      </c>
      <c r="D2527">
        <f t="shared" si="197"/>
        <v>86.475505571863224</v>
      </c>
      <c r="E2527">
        <f t="shared" si="196"/>
        <v>1.291244601053009</v>
      </c>
      <c r="F2527">
        <f t="shared" si="194"/>
        <v>1.2727724215226242</v>
      </c>
      <c r="G2527">
        <f t="shared" si="193"/>
        <v>1.8472179530384825E-2</v>
      </c>
    </row>
    <row r="2528" spans="1:7" x14ac:dyDescent="0.2">
      <c r="A2528">
        <v>20150115</v>
      </c>
      <c r="B2528">
        <v>87.38</v>
      </c>
      <c r="C2528">
        <f t="shared" si="195"/>
        <v>87.707250146313726</v>
      </c>
      <c r="D2528">
        <f t="shared" si="197"/>
        <v>86.542505159132617</v>
      </c>
      <c r="E2528">
        <f t="shared" si="196"/>
        <v>1.1647449871811091</v>
      </c>
      <c r="F2528">
        <f t="shared" si="194"/>
        <v>1.2511669346543211</v>
      </c>
      <c r="G2528">
        <f t="shared" si="193"/>
        <v>-8.6421947473211969E-2</v>
      </c>
    </row>
    <row r="2529" spans="1:7" x14ac:dyDescent="0.2">
      <c r="A2529">
        <v>20150116</v>
      </c>
      <c r="B2529">
        <v>86.77</v>
      </c>
      <c r="C2529">
        <f t="shared" si="195"/>
        <v>87.563057816111609</v>
      </c>
      <c r="D2529">
        <f t="shared" si="197"/>
        <v>86.559356628826492</v>
      </c>
      <c r="E2529">
        <f t="shared" si="196"/>
        <v>1.0037011872851167</v>
      </c>
      <c r="F2529">
        <f t="shared" si="194"/>
        <v>1.2016737851804802</v>
      </c>
      <c r="G2529">
        <f t="shared" si="193"/>
        <v>-0.19797259789536348</v>
      </c>
    </row>
    <row r="2530" spans="1:7" x14ac:dyDescent="0.2">
      <c r="A2530">
        <v>20150120</v>
      </c>
      <c r="B2530">
        <v>86.69</v>
      </c>
      <c r="C2530">
        <f t="shared" si="195"/>
        <v>87.428741229017504</v>
      </c>
      <c r="D2530">
        <f t="shared" si="197"/>
        <v>86.569033915580079</v>
      </c>
      <c r="E2530">
        <f t="shared" si="196"/>
        <v>0.85970731343742557</v>
      </c>
      <c r="F2530">
        <f t="shared" si="194"/>
        <v>1.1332804908318694</v>
      </c>
      <c r="G2530">
        <f t="shared" si="193"/>
        <v>-0.27357317739444387</v>
      </c>
    </row>
    <row r="2531" spans="1:7" x14ac:dyDescent="0.2">
      <c r="A2531">
        <v>20150121</v>
      </c>
      <c r="B2531">
        <v>86.64</v>
      </c>
      <c r="C2531">
        <f t="shared" si="195"/>
        <v>87.307396424553275</v>
      </c>
      <c r="D2531">
        <f t="shared" si="197"/>
        <v>86.574290662574143</v>
      </c>
      <c r="E2531">
        <f t="shared" si="196"/>
        <v>0.73310576197913235</v>
      </c>
      <c r="F2531">
        <f t="shared" si="194"/>
        <v>1.0532455450613221</v>
      </c>
      <c r="G2531">
        <f t="shared" si="193"/>
        <v>-0.32013978308218971</v>
      </c>
    </row>
    <row r="2532" spans="1:7" x14ac:dyDescent="0.2">
      <c r="A2532">
        <v>20150122</v>
      </c>
      <c r="B2532">
        <v>88.3</v>
      </c>
      <c r="C2532">
        <f t="shared" si="195"/>
        <v>87.460104666929695</v>
      </c>
      <c r="D2532">
        <f t="shared" si="197"/>
        <v>86.702120983864958</v>
      </c>
      <c r="E2532">
        <f t="shared" si="196"/>
        <v>0.75798368306473662</v>
      </c>
      <c r="F2532">
        <f t="shared" si="194"/>
        <v>0.99419317266200502</v>
      </c>
      <c r="G2532">
        <f t="shared" ref="G2532:G2595" si="198">E2532-F2532</f>
        <v>-0.2362094895972684</v>
      </c>
    </row>
    <row r="2533" spans="1:7" x14ac:dyDescent="0.2">
      <c r="A2533">
        <v>20150123</v>
      </c>
      <c r="B2533">
        <v>88.51</v>
      </c>
      <c r="C2533">
        <f t="shared" si="195"/>
        <v>87.621627025863603</v>
      </c>
      <c r="D2533">
        <f t="shared" si="197"/>
        <v>86.836037948023105</v>
      </c>
      <c r="E2533">
        <f t="shared" si="196"/>
        <v>0.78558907784049836</v>
      </c>
      <c r="F2533">
        <f t="shared" ref="F2533:F2596" si="199">(E2533*(2/(9+1))+F2532*(1-(2/(9+1))))</f>
        <v>0.95247235369770378</v>
      </c>
      <c r="G2533">
        <f t="shared" si="198"/>
        <v>-0.16688327585720542</v>
      </c>
    </row>
    <row r="2534" spans="1:7" x14ac:dyDescent="0.2">
      <c r="A2534">
        <v>20150126</v>
      </c>
      <c r="B2534">
        <v>88.63</v>
      </c>
      <c r="C2534">
        <f t="shared" si="195"/>
        <v>87.776761329576885</v>
      </c>
      <c r="D2534">
        <f t="shared" si="197"/>
        <v>86.968924025947317</v>
      </c>
      <c r="E2534">
        <f t="shared" si="196"/>
        <v>0.80783730362956874</v>
      </c>
      <c r="F2534">
        <f t="shared" si="199"/>
        <v>0.92354534368407681</v>
      </c>
      <c r="G2534">
        <f t="shared" si="198"/>
        <v>-0.11570804005450808</v>
      </c>
    </row>
    <row r="2535" spans="1:7" x14ac:dyDescent="0.2">
      <c r="A2535">
        <v>20150127</v>
      </c>
      <c r="B2535">
        <v>87.53</v>
      </c>
      <c r="C2535">
        <f t="shared" si="195"/>
        <v>87.738798048103519</v>
      </c>
      <c r="D2535">
        <f t="shared" si="197"/>
        <v>87.010485209210486</v>
      </c>
      <c r="E2535">
        <f t="shared" si="196"/>
        <v>0.72831283889303222</v>
      </c>
      <c r="F2535">
        <f t="shared" si="199"/>
        <v>0.88449884272586787</v>
      </c>
      <c r="G2535">
        <f t="shared" si="198"/>
        <v>-0.15618600383283565</v>
      </c>
    </row>
    <row r="2536" spans="1:7" x14ac:dyDescent="0.2">
      <c r="A2536">
        <v>20150128</v>
      </c>
      <c r="B2536">
        <v>86.82</v>
      </c>
      <c r="C2536">
        <f t="shared" si="195"/>
        <v>87.597444502241444</v>
      </c>
      <c r="D2536">
        <f t="shared" si="197"/>
        <v>86.996375193713405</v>
      </c>
      <c r="E2536">
        <f t="shared" si="196"/>
        <v>0.60106930852803941</v>
      </c>
      <c r="F2536">
        <f t="shared" si="199"/>
        <v>0.82781293588630223</v>
      </c>
      <c r="G2536">
        <f t="shared" si="198"/>
        <v>-0.22674362735826281</v>
      </c>
    </row>
    <row r="2537" spans="1:7" x14ac:dyDescent="0.2">
      <c r="A2537">
        <v>20150129</v>
      </c>
      <c r="B2537">
        <v>87.72</v>
      </c>
      <c r="C2537">
        <f t="shared" si="195"/>
        <v>87.616299194204288</v>
      </c>
      <c r="D2537">
        <f t="shared" si="197"/>
        <v>87.049977031216116</v>
      </c>
      <c r="E2537">
        <f t="shared" si="196"/>
        <v>0.56632216298817184</v>
      </c>
      <c r="F2537">
        <f t="shared" si="199"/>
        <v>0.77551478130667628</v>
      </c>
      <c r="G2537">
        <f t="shared" si="198"/>
        <v>-0.20919261831850444</v>
      </c>
    </row>
    <row r="2538" spans="1:7" x14ac:dyDescent="0.2">
      <c r="A2538">
        <v>20150130</v>
      </c>
      <c r="B2538">
        <v>84.98</v>
      </c>
      <c r="C2538">
        <f t="shared" si="195"/>
        <v>87.210714702788238</v>
      </c>
      <c r="D2538">
        <f t="shared" si="197"/>
        <v>86.896645399274178</v>
      </c>
      <c r="E2538">
        <f t="shared" si="196"/>
        <v>0.31406930351406004</v>
      </c>
      <c r="F2538">
        <f t="shared" si="199"/>
        <v>0.68322568574815312</v>
      </c>
      <c r="G2538">
        <f t="shared" si="198"/>
        <v>-0.36915638223409308</v>
      </c>
    </row>
    <row r="2539" spans="1:7" x14ac:dyDescent="0.2">
      <c r="A2539">
        <v>20150202</v>
      </c>
      <c r="B2539">
        <v>85.71</v>
      </c>
      <c r="C2539">
        <f t="shared" si="195"/>
        <v>86.979835517743894</v>
      </c>
      <c r="D2539">
        <f t="shared" si="197"/>
        <v>86.808745740068687</v>
      </c>
      <c r="E2539">
        <f t="shared" si="196"/>
        <v>0.17108977767520628</v>
      </c>
      <c r="F2539">
        <f t="shared" si="199"/>
        <v>0.58079850413356382</v>
      </c>
      <c r="G2539">
        <f t="shared" si="198"/>
        <v>-0.40970872645835754</v>
      </c>
    </row>
    <row r="2540" spans="1:7" x14ac:dyDescent="0.2">
      <c r="A2540">
        <v>20150203</v>
      </c>
      <c r="B2540">
        <v>86.19</v>
      </c>
      <c r="C2540">
        <f t="shared" si="195"/>
        <v>86.858322361167907</v>
      </c>
      <c r="D2540">
        <f t="shared" si="197"/>
        <v>86.762912722285819</v>
      </c>
      <c r="E2540">
        <f t="shared" si="196"/>
        <v>9.5409638882088643E-2</v>
      </c>
      <c r="F2540">
        <f t="shared" si="199"/>
        <v>0.4837207310832688</v>
      </c>
      <c r="G2540">
        <f t="shared" si="198"/>
        <v>-0.38831109220118015</v>
      </c>
    </row>
    <row r="2541" spans="1:7" x14ac:dyDescent="0.2">
      <c r="A2541">
        <v>20150204</v>
      </c>
      <c r="B2541">
        <v>86.65</v>
      </c>
      <c r="C2541">
        <f t="shared" si="195"/>
        <v>86.826272767142072</v>
      </c>
      <c r="D2541">
        <f t="shared" si="197"/>
        <v>86.754548816931319</v>
      </c>
      <c r="E2541">
        <f t="shared" si="196"/>
        <v>7.1723950210753173E-2</v>
      </c>
      <c r="F2541">
        <f t="shared" si="199"/>
        <v>0.40132137490876568</v>
      </c>
      <c r="G2541">
        <f t="shared" si="198"/>
        <v>-0.32959742469801251</v>
      </c>
    </row>
    <row r="2542" spans="1:7" x14ac:dyDescent="0.2">
      <c r="A2542">
        <v>20150205</v>
      </c>
      <c r="B2542">
        <v>87.28</v>
      </c>
      <c r="C2542">
        <f t="shared" si="195"/>
        <v>86.896076956812522</v>
      </c>
      <c r="D2542">
        <f t="shared" si="197"/>
        <v>86.793471126788262</v>
      </c>
      <c r="E2542">
        <f t="shared" si="196"/>
        <v>0.1026058300242596</v>
      </c>
      <c r="F2542">
        <f t="shared" si="199"/>
        <v>0.34157826593186452</v>
      </c>
      <c r="G2542">
        <f t="shared" si="198"/>
        <v>-0.23897243590760492</v>
      </c>
    </row>
    <row r="2543" spans="1:7" x14ac:dyDescent="0.2">
      <c r="A2543">
        <v>20150206</v>
      </c>
      <c r="B2543">
        <v>87.33</v>
      </c>
      <c r="C2543">
        <f t="shared" si="195"/>
        <v>86.962834348072136</v>
      </c>
      <c r="D2543">
        <f t="shared" si="197"/>
        <v>86.833214006285417</v>
      </c>
      <c r="E2543">
        <f t="shared" si="196"/>
        <v>0.129620341786719</v>
      </c>
      <c r="F2543">
        <f t="shared" si="199"/>
        <v>0.29918668110283542</v>
      </c>
      <c r="G2543">
        <f t="shared" si="198"/>
        <v>-0.16956633931611642</v>
      </c>
    </row>
    <row r="2544" spans="1:7" x14ac:dyDescent="0.2">
      <c r="A2544">
        <v>20150209</v>
      </c>
      <c r="B2544">
        <v>85.91</v>
      </c>
      <c r="C2544">
        <f t="shared" si="195"/>
        <v>86.800859832984116</v>
      </c>
      <c r="D2544">
        <f t="shared" si="197"/>
        <v>86.76482778359761</v>
      </c>
      <c r="E2544">
        <f t="shared" si="196"/>
        <v>3.603204938650606E-2</v>
      </c>
      <c r="F2544">
        <f t="shared" si="199"/>
        <v>0.24655575475956953</v>
      </c>
      <c r="G2544">
        <f t="shared" si="198"/>
        <v>-0.21052370537306347</v>
      </c>
    </row>
    <row r="2545" spans="1:7" x14ac:dyDescent="0.2">
      <c r="A2545">
        <v>20150210</v>
      </c>
      <c r="B2545">
        <v>87.29</v>
      </c>
      <c r="C2545">
        <f t="shared" si="195"/>
        <v>86.876112166371172</v>
      </c>
      <c r="D2545">
        <f t="shared" si="197"/>
        <v>86.803729429257046</v>
      </c>
      <c r="E2545">
        <f t="shared" si="196"/>
        <v>7.2382737114125462E-2</v>
      </c>
      <c r="F2545">
        <f t="shared" si="199"/>
        <v>0.21172115123048071</v>
      </c>
      <c r="G2545">
        <f t="shared" si="198"/>
        <v>-0.13933841411635525</v>
      </c>
    </row>
    <row r="2546" spans="1:7" x14ac:dyDescent="0.2">
      <c r="A2546">
        <v>20150211</v>
      </c>
      <c r="B2546">
        <v>86.34</v>
      </c>
      <c r="C2546">
        <f t="shared" si="195"/>
        <v>86.793633371544828</v>
      </c>
      <c r="D2546">
        <f t="shared" si="197"/>
        <v>86.769379101163935</v>
      </c>
      <c r="E2546">
        <f t="shared" si="196"/>
        <v>2.4254270380893672E-2</v>
      </c>
      <c r="F2546">
        <f t="shared" si="199"/>
        <v>0.17422777506056333</v>
      </c>
      <c r="G2546">
        <f t="shared" si="198"/>
        <v>-0.14997350467966966</v>
      </c>
    </row>
    <row r="2547" spans="1:7" x14ac:dyDescent="0.2">
      <c r="A2547">
        <v>20150212</v>
      </c>
      <c r="B2547">
        <v>85.89</v>
      </c>
      <c r="C2547">
        <f t="shared" si="195"/>
        <v>86.654612852845617</v>
      </c>
      <c r="D2547">
        <f t="shared" si="197"/>
        <v>86.704239908485135</v>
      </c>
      <c r="E2547">
        <f t="shared" si="196"/>
        <v>-4.9627055639518858E-2</v>
      </c>
      <c r="F2547">
        <f t="shared" si="199"/>
        <v>0.1294568089205469</v>
      </c>
      <c r="G2547">
        <f t="shared" si="198"/>
        <v>-0.17908386456006575</v>
      </c>
    </row>
    <row r="2548" spans="1:7" x14ac:dyDescent="0.2">
      <c r="A2548">
        <v>20150213</v>
      </c>
      <c r="B2548">
        <v>85.81</v>
      </c>
      <c r="C2548">
        <f t="shared" si="195"/>
        <v>86.524672413946291</v>
      </c>
      <c r="D2548">
        <f t="shared" si="197"/>
        <v>86.637999915264018</v>
      </c>
      <c r="E2548">
        <f t="shared" si="196"/>
        <v>-0.11332750131772684</v>
      </c>
      <c r="F2548">
        <f t="shared" si="199"/>
        <v>8.0899946872892148E-2</v>
      </c>
      <c r="G2548">
        <f t="shared" si="198"/>
        <v>-0.19422744819061899</v>
      </c>
    </row>
    <row r="2549" spans="1:7" x14ac:dyDescent="0.2">
      <c r="A2549">
        <v>20150217</v>
      </c>
      <c r="B2549">
        <v>85.96</v>
      </c>
      <c r="C2549">
        <f t="shared" si="195"/>
        <v>86.437799734877629</v>
      </c>
      <c r="D2549">
        <f t="shared" si="197"/>
        <v>86.587777699318536</v>
      </c>
      <c r="E2549">
        <f t="shared" si="196"/>
        <v>-0.14997796444090739</v>
      </c>
      <c r="F2549">
        <f t="shared" si="199"/>
        <v>3.4724364610132244E-2</v>
      </c>
      <c r="G2549">
        <f t="shared" si="198"/>
        <v>-0.18470232905103962</v>
      </c>
    </row>
    <row r="2550" spans="1:7" x14ac:dyDescent="0.2">
      <c r="A2550">
        <v>20150218</v>
      </c>
      <c r="B2550">
        <v>86.29</v>
      </c>
      <c r="C2550">
        <f t="shared" si="195"/>
        <v>86.415061314127229</v>
      </c>
      <c r="D2550">
        <f t="shared" si="197"/>
        <v>86.565720091961609</v>
      </c>
      <c r="E2550">
        <f t="shared" si="196"/>
        <v>-0.15065877783437998</v>
      </c>
      <c r="F2550">
        <f t="shared" si="199"/>
        <v>-2.3522638787701992E-3</v>
      </c>
      <c r="G2550">
        <f t="shared" si="198"/>
        <v>-0.14830651395560979</v>
      </c>
    </row>
    <row r="2551" spans="1:7" x14ac:dyDescent="0.2">
      <c r="A2551">
        <v>20150219</v>
      </c>
      <c r="B2551">
        <v>83.52</v>
      </c>
      <c r="C2551">
        <f t="shared" si="195"/>
        <v>85.96966726579997</v>
      </c>
      <c r="D2551">
        <f t="shared" si="197"/>
        <v>86.34011119626075</v>
      </c>
      <c r="E2551">
        <f t="shared" si="196"/>
        <v>-0.37044393046078028</v>
      </c>
      <c r="F2551">
        <f t="shared" si="199"/>
        <v>-7.5970597195172226E-2</v>
      </c>
      <c r="G2551">
        <f t="shared" si="198"/>
        <v>-0.29447333326560804</v>
      </c>
    </row>
    <row r="2552" spans="1:7" x14ac:dyDescent="0.2">
      <c r="A2552">
        <v>20150220</v>
      </c>
      <c r="B2552">
        <v>84.3</v>
      </c>
      <c r="C2552">
        <f t="shared" si="195"/>
        <v>85.71279537875381</v>
      </c>
      <c r="D2552">
        <f t="shared" si="197"/>
        <v>86.188991848389577</v>
      </c>
      <c r="E2552">
        <f t="shared" si="196"/>
        <v>-0.47619646963576656</v>
      </c>
      <c r="F2552">
        <f t="shared" si="199"/>
        <v>-0.15601577168329112</v>
      </c>
      <c r="G2552">
        <f t="shared" si="198"/>
        <v>-0.32018069795247545</v>
      </c>
    </row>
    <row r="2553" spans="1:7" x14ac:dyDescent="0.2">
      <c r="A2553">
        <v>20150223</v>
      </c>
      <c r="B2553">
        <v>84.6</v>
      </c>
      <c r="C2553">
        <f t="shared" si="195"/>
        <v>85.541596089714758</v>
      </c>
      <c r="D2553">
        <f t="shared" si="197"/>
        <v>86.071288748508863</v>
      </c>
      <c r="E2553">
        <f t="shared" si="196"/>
        <v>-0.52969265879410443</v>
      </c>
      <c r="F2553">
        <f t="shared" si="199"/>
        <v>-0.2307511491054538</v>
      </c>
      <c r="G2553">
        <f t="shared" si="198"/>
        <v>-0.29894150968865063</v>
      </c>
    </row>
    <row r="2554" spans="1:7" x14ac:dyDescent="0.2">
      <c r="A2554">
        <v>20150224</v>
      </c>
      <c r="B2554">
        <v>84.57</v>
      </c>
      <c r="C2554">
        <f t="shared" si="195"/>
        <v>85.392119768220169</v>
      </c>
      <c r="D2554">
        <f t="shared" si="197"/>
        <v>85.960082174545249</v>
      </c>
      <c r="E2554">
        <f t="shared" si="196"/>
        <v>-0.56796240632507988</v>
      </c>
      <c r="F2554">
        <f t="shared" si="199"/>
        <v>-0.29819340054937904</v>
      </c>
      <c r="G2554">
        <f t="shared" si="198"/>
        <v>-0.26976900577570084</v>
      </c>
    </row>
    <row r="2555" spans="1:7" x14ac:dyDescent="0.2">
      <c r="A2555">
        <v>20150225</v>
      </c>
      <c r="B2555">
        <v>83.57</v>
      </c>
      <c r="C2555">
        <f t="shared" si="195"/>
        <v>85.111793650032453</v>
      </c>
      <c r="D2555">
        <f t="shared" si="197"/>
        <v>85.783039050504868</v>
      </c>
      <c r="E2555">
        <f t="shared" si="196"/>
        <v>-0.6712454004724151</v>
      </c>
      <c r="F2555">
        <f t="shared" si="199"/>
        <v>-0.37280380053398626</v>
      </c>
      <c r="G2555">
        <f t="shared" si="198"/>
        <v>-0.29844159993842884</v>
      </c>
    </row>
    <row r="2556" spans="1:7" x14ac:dyDescent="0.2">
      <c r="A2556">
        <v>20150226</v>
      </c>
      <c r="B2556">
        <v>83.8</v>
      </c>
      <c r="C2556">
        <f t="shared" si="195"/>
        <v>84.909979242335154</v>
      </c>
      <c r="D2556">
        <f t="shared" si="197"/>
        <v>85.63614726898598</v>
      </c>
      <c r="E2556">
        <f t="shared" si="196"/>
        <v>-0.72616802665082503</v>
      </c>
      <c r="F2556">
        <f t="shared" si="199"/>
        <v>-0.44347664575735402</v>
      </c>
      <c r="G2556">
        <f t="shared" si="198"/>
        <v>-0.28269138089347101</v>
      </c>
    </row>
    <row r="2557" spans="1:7" x14ac:dyDescent="0.2">
      <c r="A2557">
        <v>20150227</v>
      </c>
      <c r="B2557">
        <v>83.93</v>
      </c>
      <c r="C2557">
        <f t="shared" si="195"/>
        <v>84.759213205052816</v>
      </c>
      <c r="D2557">
        <f t="shared" si="197"/>
        <v>85.509765989801821</v>
      </c>
      <c r="E2557">
        <f t="shared" si="196"/>
        <v>-0.75055278474900433</v>
      </c>
      <c r="F2557">
        <f t="shared" si="199"/>
        <v>-0.5048918735556841</v>
      </c>
      <c r="G2557">
        <f t="shared" si="198"/>
        <v>-0.24566091119332023</v>
      </c>
    </row>
    <row r="2558" spans="1:7" x14ac:dyDescent="0.2">
      <c r="A2558">
        <v>20150302</v>
      </c>
      <c r="B2558">
        <v>83.96</v>
      </c>
      <c r="C2558">
        <f t="shared" si="195"/>
        <v>84.636257327352382</v>
      </c>
      <c r="D2558">
        <f t="shared" si="197"/>
        <v>85.394968509075767</v>
      </c>
      <c r="E2558">
        <f t="shared" si="196"/>
        <v>-0.7587111817233847</v>
      </c>
      <c r="F2558">
        <f t="shared" si="199"/>
        <v>-0.55565573518922429</v>
      </c>
      <c r="G2558">
        <f t="shared" si="198"/>
        <v>-0.20305544653416041</v>
      </c>
    </row>
    <row r="2559" spans="1:7" x14ac:dyDescent="0.2">
      <c r="A2559">
        <v>20150303</v>
      </c>
      <c r="B2559">
        <v>83.37</v>
      </c>
      <c r="C2559">
        <f t="shared" si="195"/>
        <v>84.441448507759702</v>
      </c>
      <c r="D2559">
        <f t="shared" si="197"/>
        <v>85.24497084173683</v>
      </c>
      <c r="E2559">
        <f t="shared" si="196"/>
        <v>-0.8035223339771278</v>
      </c>
      <c r="F2559">
        <f t="shared" si="199"/>
        <v>-0.60522905494680501</v>
      </c>
      <c r="G2559">
        <f t="shared" si="198"/>
        <v>-0.19829327903032279</v>
      </c>
    </row>
    <row r="2560" spans="1:7" x14ac:dyDescent="0.2">
      <c r="A2560">
        <v>20150304</v>
      </c>
      <c r="B2560">
        <v>82.58</v>
      </c>
      <c r="C2560">
        <f t="shared" si="195"/>
        <v>84.155071814258207</v>
      </c>
      <c r="D2560">
        <f t="shared" si="197"/>
        <v>85.047565594200762</v>
      </c>
      <c r="E2560">
        <f t="shared" si="196"/>
        <v>-0.89249377994255497</v>
      </c>
      <c r="F2560">
        <f t="shared" si="199"/>
        <v>-0.662681999945955</v>
      </c>
      <c r="G2560">
        <f t="shared" si="198"/>
        <v>-0.22981177999659996</v>
      </c>
    </row>
    <row r="2561" spans="1:7" x14ac:dyDescent="0.2">
      <c r="A2561">
        <v>20150305</v>
      </c>
      <c r="B2561">
        <v>83.57</v>
      </c>
      <c r="C2561">
        <f t="shared" si="195"/>
        <v>84.0650607659108</v>
      </c>
      <c r="D2561">
        <f t="shared" si="197"/>
        <v>84.938116290926629</v>
      </c>
      <c r="E2561">
        <f t="shared" si="196"/>
        <v>-0.87305552501582895</v>
      </c>
      <c r="F2561">
        <f t="shared" si="199"/>
        <v>-0.70475670495992981</v>
      </c>
      <c r="G2561">
        <f t="shared" si="198"/>
        <v>-0.16829882005589913</v>
      </c>
    </row>
    <row r="2562" spans="1:7" x14ac:dyDescent="0.2">
      <c r="A2562">
        <v>20150306</v>
      </c>
      <c r="B2562">
        <v>82.59</v>
      </c>
      <c r="C2562">
        <f t="shared" si="195"/>
        <v>83.838128340386064</v>
      </c>
      <c r="D2562">
        <f t="shared" si="197"/>
        <v>84.764181750857986</v>
      </c>
      <c r="E2562">
        <f t="shared" si="196"/>
        <v>-0.92605341047192269</v>
      </c>
      <c r="F2562">
        <f t="shared" si="199"/>
        <v>-0.74901604606232841</v>
      </c>
      <c r="G2562">
        <f t="shared" si="198"/>
        <v>-0.17703736440959428</v>
      </c>
    </row>
    <row r="2563" spans="1:7" x14ac:dyDescent="0.2">
      <c r="A2563">
        <v>20150309</v>
      </c>
      <c r="B2563">
        <v>82.88</v>
      </c>
      <c r="C2563">
        <f t="shared" si="195"/>
        <v>83.69072398032668</v>
      </c>
      <c r="D2563">
        <f t="shared" si="197"/>
        <v>84.624612732275921</v>
      </c>
      <c r="E2563">
        <f t="shared" si="196"/>
        <v>-0.93388875194924026</v>
      </c>
      <c r="F2563">
        <f t="shared" si="199"/>
        <v>-0.78599058723971083</v>
      </c>
      <c r="G2563">
        <f t="shared" si="198"/>
        <v>-0.14789816470952943</v>
      </c>
    </row>
    <row r="2564" spans="1:7" x14ac:dyDescent="0.2">
      <c r="A2564">
        <v>20150310</v>
      </c>
      <c r="B2564">
        <v>82.07</v>
      </c>
      <c r="C2564">
        <f t="shared" si="195"/>
        <v>83.441381829507179</v>
      </c>
      <c r="D2564">
        <f t="shared" si="197"/>
        <v>84.435382159514745</v>
      </c>
      <c r="E2564">
        <f t="shared" si="196"/>
        <v>-0.99400033000756594</v>
      </c>
      <c r="F2564">
        <f t="shared" si="199"/>
        <v>-0.82759253579328196</v>
      </c>
      <c r="G2564">
        <f t="shared" si="198"/>
        <v>-0.16640779421428398</v>
      </c>
    </row>
    <row r="2565" spans="1:7" x14ac:dyDescent="0.2">
      <c r="A2565">
        <v>20150311</v>
      </c>
      <c r="B2565">
        <v>80.69</v>
      </c>
      <c r="C2565">
        <f t="shared" si="195"/>
        <v>83.018092317275304</v>
      </c>
      <c r="D2565">
        <f t="shared" si="197"/>
        <v>84.157946443995129</v>
      </c>
      <c r="E2565">
        <f t="shared" si="196"/>
        <v>-1.1398541267198254</v>
      </c>
      <c r="F2565">
        <f t="shared" si="199"/>
        <v>-0.89004485397859068</v>
      </c>
      <c r="G2565">
        <f t="shared" si="198"/>
        <v>-0.24980927274123477</v>
      </c>
    </row>
    <row r="2566" spans="1:7" x14ac:dyDescent="0.2">
      <c r="A2566">
        <v>20150312</v>
      </c>
      <c r="B2566">
        <v>81.900000000000006</v>
      </c>
      <c r="C2566">
        <f t="shared" si="195"/>
        <v>82.846078114617569</v>
      </c>
      <c r="D2566">
        <f t="shared" si="197"/>
        <v>83.990691151847344</v>
      </c>
      <c r="E2566">
        <f t="shared" si="196"/>
        <v>-1.1446130372297745</v>
      </c>
      <c r="F2566">
        <f t="shared" si="199"/>
        <v>-0.94095849062882753</v>
      </c>
      <c r="G2566">
        <f t="shared" si="198"/>
        <v>-0.20365454660094695</v>
      </c>
    </row>
    <row r="2567" spans="1:7" x14ac:dyDescent="0.2">
      <c r="A2567">
        <v>20150313</v>
      </c>
      <c r="B2567">
        <v>81.900000000000006</v>
      </c>
      <c r="C2567">
        <f t="shared" si="195"/>
        <v>82.700527635445638</v>
      </c>
      <c r="D2567">
        <f t="shared" si="197"/>
        <v>83.835825140599383</v>
      </c>
      <c r="E2567">
        <f t="shared" si="196"/>
        <v>-1.1352975051537442</v>
      </c>
      <c r="F2567">
        <f t="shared" si="199"/>
        <v>-0.9798262935338109</v>
      </c>
      <c r="G2567">
        <f t="shared" si="198"/>
        <v>-0.15547121161993327</v>
      </c>
    </row>
    <row r="2568" spans="1:7" x14ac:dyDescent="0.2">
      <c r="A2568">
        <v>20150316</v>
      </c>
      <c r="B2568">
        <v>83.29</v>
      </c>
      <c r="C2568">
        <f t="shared" si="195"/>
        <v>82.791215691530923</v>
      </c>
      <c r="D2568">
        <f t="shared" si="197"/>
        <v>83.795393648703126</v>
      </c>
      <c r="E2568">
        <f t="shared" si="196"/>
        <v>-1.0041779571722032</v>
      </c>
      <c r="F2568">
        <f t="shared" si="199"/>
        <v>-0.98469662626148935</v>
      </c>
      <c r="G2568">
        <f t="shared" si="198"/>
        <v>-1.9481330910713801E-2</v>
      </c>
    </row>
    <row r="2569" spans="1:7" x14ac:dyDescent="0.2">
      <c r="A2569">
        <v>20150317</v>
      </c>
      <c r="B2569">
        <v>82.62</v>
      </c>
      <c r="C2569">
        <f t="shared" si="195"/>
        <v>82.764874815910773</v>
      </c>
      <c r="D2569">
        <f t="shared" si="197"/>
        <v>83.7083274525029</v>
      </c>
      <c r="E2569">
        <f t="shared" si="196"/>
        <v>-0.94345263659212719</v>
      </c>
      <c r="F2569">
        <f t="shared" si="199"/>
        <v>-0.97644782832761701</v>
      </c>
      <c r="G2569">
        <f t="shared" si="198"/>
        <v>3.2995191735489815E-2</v>
      </c>
    </row>
    <row r="2570" spans="1:7" x14ac:dyDescent="0.2">
      <c r="A2570">
        <v>20150318</v>
      </c>
      <c r="B2570">
        <v>82.53</v>
      </c>
      <c r="C2570">
        <f t="shared" si="195"/>
        <v>82.728740228847585</v>
      </c>
      <c r="D2570">
        <f t="shared" si="197"/>
        <v>83.621043937502677</v>
      </c>
      <c r="E2570">
        <f t="shared" si="196"/>
        <v>-0.89230370865509201</v>
      </c>
      <c r="F2570">
        <f t="shared" si="199"/>
        <v>-0.9596190043931121</v>
      </c>
      <c r="G2570">
        <f t="shared" si="198"/>
        <v>6.7315295738020087E-2</v>
      </c>
    </row>
    <row r="2571" spans="1:7" x14ac:dyDescent="0.2">
      <c r="A2571">
        <v>20150319</v>
      </c>
      <c r="B2571">
        <v>81.52</v>
      </c>
      <c r="C2571">
        <f t="shared" si="195"/>
        <v>82.542780193640269</v>
      </c>
      <c r="D2571">
        <f t="shared" si="197"/>
        <v>83.465411053243216</v>
      </c>
      <c r="E2571">
        <f t="shared" si="196"/>
        <v>-0.92263085960294688</v>
      </c>
      <c r="F2571">
        <f t="shared" si="199"/>
        <v>-0.95222137543507912</v>
      </c>
      <c r="G2571">
        <f t="shared" si="198"/>
        <v>2.9590515832132236E-2</v>
      </c>
    </row>
    <row r="2572" spans="1:7" x14ac:dyDescent="0.2">
      <c r="A2572">
        <v>20150320</v>
      </c>
      <c r="B2572">
        <v>83.24</v>
      </c>
      <c r="C2572">
        <f t="shared" si="195"/>
        <v>82.650044779234079</v>
      </c>
      <c r="D2572">
        <f t="shared" si="197"/>
        <v>83.448713938188149</v>
      </c>
      <c r="E2572">
        <f t="shared" si="196"/>
        <v>-0.79866915895406976</v>
      </c>
      <c r="F2572">
        <f t="shared" si="199"/>
        <v>-0.92151093213887725</v>
      </c>
      <c r="G2572">
        <f t="shared" si="198"/>
        <v>0.12284177318480749</v>
      </c>
    </row>
    <row r="2573" spans="1:7" x14ac:dyDescent="0.2">
      <c r="A2573">
        <v>20150323</v>
      </c>
      <c r="B2573">
        <v>83.31</v>
      </c>
      <c r="C2573">
        <f t="shared" si="195"/>
        <v>82.751576351659608</v>
      </c>
      <c r="D2573">
        <f t="shared" si="197"/>
        <v>83.438438831655702</v>
      </c>
      <c r="E2573">
        <f t="shared" si="196"/>
        <v>-0.68686247999609407</v>
      </c>
      <c r="F2573">
        <f t="shared" si="199"/>
        <v>-0.8745812417103207</v>
      </c>
      <c r="G2573">
        <f t="shared" si="198"/>
        <v>0.18771876171422663</v>
      </c>
    </row>
    <row r="2574" spans="1:7" x14ac:dyDescent="0.2">
      <c r="A2574">
        <v>20150324</v>
      </c>
      <c r="B2574">
        <v>83.05</v>
      </c>
      <c r="C2574">
        <f t="shared" si="195"/>
        <v>82.797487682173525</v>
      </c>
      <c r="D2574">
        <f t="shared" si="197"/>
        <v>83.409665584866389</v>
      </c>
      <c r="E2574">
        <f t="shared" si="196"/>
        <v>-0.61217790269286354</v>
      </c>
      <c r="F2574">
        <f t="shared" si="199"/>
        <v>-0.82210057390682933</v>
      </c>
      <c r="G2574">
        <f t="shared" si="198"/>
        <v>0.20992267121396579</v>
      </c>
    </row>
    <row r="2575" spans="1:7" x14ac:dyDescent="0.2">
      <c r="A2575">
        <v>20150325</v>
      </c>
      <c r="B2575">
        <v>81.319999999999993</v>
      </c>
      <c r="C2575">
        <f t="shared" ref="C2575:C2638" si="200">(B2575*(2/(12+1))+C2574*(1-(2/(12+1))))</f>
        <v>82.570181884916053</v>
      </c>
      <c r="D2575">
        <f t="shared" si="197"/>
        <v>83.254875541542958</v>
      </c>
      <c r="E2575">
        <f t="shared" si="196"/>
        <v>-0.68469365662690507</v>
      </c>
      <c r="F2575">
        <f t="shared" si="199"/>
        <v>-0.7946191904508445</v>
      </c>
      <c r="G2575">
        <f t="shared" si="198"/>
        <v>0.10992553382393944</v>
      </c>
    </row>
    <row r="2576" spans="1:7" x14ac:dyDescent="0.2">
      <c r="A2576">
        <v>20150326</v>
      </c>
      <c r="B2576">
        <v>81.89</v>
      </c>
      <c r="C2576">
        <f t="shared" si="200"/>
        <v>82.465538518005886</v>
      </c>
      <c r="D2576">
        <f t="shared" si="197"/>
        <v>83.153773649576806</v>
      </c>
      <c r="E2576">
        <f t="shared" si="196"/>
        <v>-0.68823513157092009</v>
      </c>
      <c r="F2576">
        <f t="shared" si="199"/>
        <v>-0.77334237867485967</v>
      </c>
      <c r="G2576">
        <f t="shared" si="198"/>
        <v>8.5107247103939576E-2</v>
      </c>
    </row>
    <row r="2577" spans="1:7" x14ac:dyDescent="0.2">
      <c r="A2577">
        <v>20150327</v>
      </c>
      <c r="B2577">
        <v>81.349999999999994</v>
      </c>
      <c r="C2577">
        <f t="shared" si="200"/>
        <v>82.293917207543444</v>
      </c>
      <c r="D2577">
        <f t="shared" si="197"/>
        <v>83.020160786645192</v>
      </c>
      <c r="E2577">
        <f t="shared" si="196"/>
        <v>-0.72624357910174808</v>
      </c>
      <c r="F2577">
        <f t="shared" si="199"/>
        <v>-0.76392261876023737</v>
      </c>
      <c r="G2577">
        <f t="shared" si="198"/>
        <v>3.7679039658489288E-2</v>
      </c>
    </row>
    <row r="2578" spans="1:7" x14ac:dyDescent="0.2">
      <c r="A2578">
        <v>20150330</v>
      </c>
      <c r="B2578">
        <v>82.53</v>
      </c>
      <c r="C2578">
        <f t="shared" si="200"/>
        <v>82.330237637152152</v>
      </c>
      <c r="D2578">
        <f t="shared" si="197"/>
        <v>82.983852580227023</v>
      </c>
      <c r="E2578">
        <f t="shared" si="196"/>
        <v>-0.65361494307487078</v>
      </c>
      <c r="F2578">
        <f t="shared" si="199"/>
        <v>-0.74186108362316405</v>
      </c>
      <c r="G2578">
        <f t="shared" si="198"/>
        <v>8.8246140548293273E-2</v>
      </c>
    </row>
    <row r="2579" spans="1:7" x14ac:dyDescent="0.2">
      <c r="A2579">
        <v>20150331</v>
      </c>
      <c r="B2579">
        <v>82.25</v>
      </c>
      <c r="C2579">
        <f t="shared" si="200"/>
        <v>82.317893385282602</v>
      </c>
      <c r="D2579">
        <f t="shared" si="197"/>
        <v>82.929493129839841</v>
      </c>
      <c r="E2579">
        <f t="shared" si="196"/>
        <v>-0.61159974455723898</v>
      </c>
      <c r="F2579">
        <f t="shared" si="199"/>
        <v>-0.71580881580997913</v>
      </c>
      <c r="G2579">
        <f t="shared" si="198"/>
        <v>0.10420907125274015</v>
      </c>
    </row>
    <row r="2580" spans="1:7" x14ac:dyDescent="0.2">
      <c r="A2580">
        <v>20150401</v>
      </c>
      <c r="B2580">
        <v>80.709999999999994</v>
      </c>
      <c r="C2580">
        <f t="shared" si="200"/>
        <v>82.070525172162206</v>
      </c>
      <c r="D2580">
        <f t="shared" si="197"/>
        <v>82.765086231333186</v>
      </c>
      <c r="E2580">
        <f t="shared" si="196"/>
        <v>-0.69456105917097943</v>
      </c>
      <c r="F2580">
        <f t="shared" si="199"/>
        <v>-0.71155926448217921</v>
      </c>
      <c r="G2580">
        <f t="shared" si="198"/>
        <v>1.6998205311199777E-2</v>
      </c>
    </row>
    <row r="2581" spans="1:7" x14ac:dyDescent="0.2">
      <c r="A2581">
        <v>20150402</v>
      </c>
      <c r="B2581">
        <v>80.73</v>
      </c>
      <c r="C2581">
        <f t="shared" si="200"/>
        <v>81.8642905302911</v>
      </c>
      <c r="D2581">
        <f t="shared" si="197"/>
        <v>82.614339103086294</v>
      </c>
      <c r="E2581">
        <f t="shared" si="196"/>
        <v>-0.75004857279519399</v>
      </c>
      <c r="F2581">
        <f t="shared" si="199"/>
        <v>-0.71925712614478221</v>
      </c>
      <c r="G2581">
        <f t="shared" si="198"/>
        <v>-3.079144665041178E-2</v>
      </c>
    </row>
    <row r="2582" spans="1:7" x14ac:dyDescent="0.2">
      <c r="A2582">
        <v>20150406</v>
      </c>
      <c r="B2582">
        <v>80.989999999999995</v>
      </c>
      <c r="C2582">
        <f t="shared" si="200"/>
        <v>81.729784294861687</v>
      </c>
      <c r="D2582">
        <f t="shared" si="197"/>
        <v>82.494017688042874</v>
      </c>
      <c r="E2582">
        <f t="shared" si="196"/>
        <v>-0.76423339318118622</v>
      </c>
      <c r="F2582">
        <f t="shared" si="199"/>
        <v>-0.72825237955206301</v>
      </c>
      <c r="G2582">
        <f t="shared" si="198"/>
        <v>-3.5981013629123204E-2</v>
      </c>
    </row>
    <row r="2583" spans="1:7" x14ac:dyDescent="0.2">
      <c r="A2583">
        <v>20150407</v>
      </c>
      <c r="B2583">
        <v>80.5</v>
      </c>
      <c r="C2583">
        <f t="shared" si="200"/>
        <v>81.540586711036809</v>
      </c>
      <c r="D2583">
        <f t="shared" si="197"/>
        <v>82.346312674113776</v>
      </c>
      <c r="E2583">
        <f t="shared" si="196"/>
        <v>-0.80572596307696642</v>
      </c>
      <c r="F2583">
        <f t="shared" si="199"/>
        <v>-0.74374709625704372</v>
      </c>
      <c r="G2583">
        <f t="shared" si="198"/>
        <v>-6.1978866819922707E-2</v>
      </c>
    </row>
    <row r="2584" spans="1:7" x14ac:dyDescent="0.2">
      <c r="A2584">
        <v>20150408</v>
      </c>
      <c r="B2584">
        <v>81.03</v>
      </c>
      <c r="C2584">
        <f t="shared" si="200"/>
        <v>81.46203490933884</v>
      </c>
      <c r="D2584">
        <f t="shared" si="197"/>
        <v>82.248808031586819</v>
      </c>
      <c r="E2584">
        <f t="shared" si="196"/>
        <v>-0.78677312224797902</v>
      </c>
      <c r="F2584">
        <f t="shared" si="199"/>
        <v>-0.7523523014552308</v>
      </c>
      <c r="G2584">
        <f t="shared" si="198"/>
        <v>-3.4420820792748219E-2</v>
      </c>
    </row>
    <row r="2585" spans="1:7" x14ac:dyDescent="0.2">
      <c r="A2585">
        <v>20150409</v>
      </c>
      <c r="B2585">
        <v>80.84</v>
      </c>
      <c r="C2585">
        <f t="shared" si="200"/>
        <v>81.366337230979013</v>
      </c>
      <c r="D2585">
        <f t="shared" si="197"/>
        <v>82.144451881098902</v>
      </c>
      <c r="E2585">
        <f t="shared" si="196"/>
        <v>-0.77811465011988901</v>
      </c>
      <c r="F2585">
        <f t="shared" si="199"/>
        <v>-0.7575047711881624</v>
      </c>
      <c r="G2585">
        <f t="shared" si="198"/>
        <v>-2.0609878931726611E-2</v>
      </c>
    </row>
    <row r="2586" spans="1:7" x14ac:dyDescent="0.2">
      <c r="A2586">
        <v>20150410</v>
      </c>
      <c r="B2586">
        <v>80.650000000000006</v>
      </c>
      <c r="C2586">
        <f t="shared" si="200"/>
        <v>81.256131503136089</v>
      </c>
      <c r="D2586">
        <f t="shared" si="197"/>
        <v>82.033751741758238</v>
      </c>
      <c r="E2586">
        <f t="shared" si="196"/>
        <v>-0.77762023862214846</v>
      </c>
      <c r="F2586">
        <f t="shared" si="199"/>
        <v>-0.7615278646749597</v>
      </c>
      <c r="G2586">
        <f t="shared" si="198"/>
        <v>-1.6092373947188765E-2</v>
      </c>
    </row>
    <row r="2587" spans="1:7" x14ac:dyDescent="0.2">
      <c r="A2587">
        <v>20150413</v>
      </c>
      <c r="B2587">
        <v>80.290000000000006</v>
      </c>
      <c r="C2587">
        <f t="shared" si="200"/>
        <v>81.107495887268996</v>
      </c>
      <c r="D2587">
        <f t="shared" si="197"/>
        <v>81.904584946072447</v>
      </c>
      <c r="E2587">
        <f t="shared" si="196"/>
        <v>-0.79708905880345071</v>
      </c>
      <c r="F2587">
        <f t="shared" si="199"/>
        <v>-0.76864010350065792</v>
      </c>
      <c r="G2587">
        <f t="shared" si="198"/>
        <v>-2.8448955302792789E-2</v>
      </c>
    </row>
    <row r="2588" spans="1:7" x14ac:dyDescent="0.2">
      <c r="A2588">
        <v>20150414</v>
      </c>
      <c r="B2588">
        <v>80.150000000000006</v>
      </c>
      <c r="C2588">
        <f t="shared" si="200"/>
        <v>80.960188827689151</v>
      </c>
      <c r="D2588">
        <f t="shared" si="197"/>
        <v>81.774615690807835</v>
      </c>
      <c r="E2588">
        <f t="shared" ref="E2588:E2651" si="201">C2588-D2588</f>
        <v>-0.81442686311868329</v>
      </c>
      <c r="F2588">
        <f t="shared" si="199"/>
        <v>-0.77779745542426304</v>
      </c>
      <c r="G2588">
        <f t="shared" si="198"/>
        <v>-3.6629407694420246E-2</v>
      </c>
    </row>
    <row r="2589" spans="1:7" x14ac:dyDescent="0.2">
      <c r="A2589">
        <v>20150415</v>
      </c>
      <c r="B2589">
        <v>79.739999999999995</v>
      </c>
      <c r="C2589">
        <f t="shared" si="200"/>
        <v>80.77246746958312</v>
      </c>
      <c r="D2589">
        <f t="shared" ref="D2589:D2652" si="202">B2589*(2/(26+1)) + D2588*(1-(2/(26+1)))</f>
        <v>81.623903417414667</v>
      </c>
      <c r="E2589">
        <f t="shared" si="201"/>
        <v>-0.85143594783154697</v>
      </c>
      <c r="F2589">
        <f t="shared" si="199"/>
        <v>-0.79252515390571987</v>
      </c>
      <c r="G2589">
        <f t="shared" si="198"/>
        <v>-5.8910793925827099E-2</v>
      </c>
    </row>
    <row r="2590" spans="1:7" x14ac:dyDescent="0.2">
      <c r="A2590">
        <v>20150416</v>
      </c>
      <c r="B2590">
        <v>79.239999999999995</v>
      </c>
      <c r="C2590">
        <f t="shared" si="200"/>
        <v>80.536703243493406</v>
      </c>
      <c r="D2590">
        <f t="shared" si="202"/>
        <v>81.447317979087657</v>
      </c>
      <c r="E2590">
        <f t="shared" si="201"/>
        <v>-0.9106147355942511</v>
      </c>
      <c r="F2590">
        <f t="shared" si="199"/>
        <v>-0.81614307024342614</v>
      </c>
      <c r="G2590">
        <f t="shared" si="198"/>
        <v>-9.4471665350824963E-2</v>
      </c>
    </row>
    <row r="2591" spans="1:7" x14ac:dyDescent="0.2">
      <c r="A2591">
        <v>20150417</v>
      </c>
      <c r="B2591">
        <v>77.88</v>
      </c>
      <c r="C2591">
        <f t="shared" si="200"/>
        <v>80.127979667571338</v>
      </c>
      <c r="D2591">
        <f t="shared" si="202"/>
        <v>81.183072202858938</v>
      </c>
      <c r="E2591">
        <f t="shared" si="201"/>
        <v>-1.0550925352875993</v>
      </c>
      <c r="F2591">
        <f t="shared" si="199"/>
        <v>-0.86393296325226088</v>
      </c>
      <c r="G2591">
        <f t="shared" si="198"/>
        <v>-0.1911595720353384</v>
      </c>
    </row>
    <row r="2592" spans="1:7" x14ac:dyDescent="0.2">
      <c r="A2592">
        <v>20150420</v>
      </c>
      <c r="B2592">
        <v>78.14</v>
      </c>
      <c r="C2592">
        <f t="shared" si="200"/>
        <v>79.822136641791133</v>
      </c>
      <c r="D2592">
        <f t="shared" si="202"/>
        <v>80.957659447091615</v>
      </c>
      <c r="E2592">
        <f t="shared" si="201"/>
        <v>-1.1355228053004822</v>
      </c>
      <c r="F2592">
        <f t="shared" si="199"/>
        <v>-0.91825093166190519</v>
      </c>
      <c r="G2592">
        <f t="shared" si="198"/>
        <v>-0.21727187363857703</v>
      </c>
    </row>
    <row r="2593" spans="1:7" x14ac:dyDescent="0.2">
      <c r="A2593">
        <v>20150421</v>
      </c>
      <c r="B2593">
        <v>78.03</v>
      </c>
      <c r="C2593">
        <f t="shared" si="200"/>
        <v>79.546423312284816</v>
      </c>
      <c r="D2593">
        <f t="shared" si="202"/>
        <v>80.740795784344087</v>
      </c>
      <c r="E2593">
        <f t="shared" si="201"/>
        <v>-1.1943724720592712</v>
      </c>
      <c r="F2593">
        <f t="shared" si="199"/>
        <v>-0.97347523974137851</v>
      </c>
      <c r="G2593">
        <f t="shared" si="198"/>
        <v>-0.22089723231789271</v>
      </c>
    </row>
    <row r="2594" spans="1:7" x14ac:dyDescent="0.2">
      <c r="A2594">
        <v>20150422</v>
      </c>
      <c r="B2594">
        <v>78.430000000000007</v>
      </c>
      <c r="C2594">
        <f t="shared" si="200"/>
        <v>79.374665879625624</v>
      </c>
      <c r="D2594">
        <f t="shared" si="202"/>
        <v>80.569625726244524</v>
      </c>
      <c r="E2594">
        <f t="shared" si="201"/>
        <v>-1.1949598466189002</v>
      </c>
      <c r="F2594">
        <f t="shared" si="199"/>
        <v>-1.0177721611168828</v>
      </c>
      <c r="G2594">
        <f t="shared" si="198"/>
        <v>-0.17718768550201736</v>
      </c>
    </row>
    <row r="2595" spans="1:7" x14ac:dyDescent="0.2">
      <c r="A2595">
        <v>20150423</v>
      </c>
      <c r="B2595">
        <v>79.180000000000007</v>
      </c>
      <c r="C2595">
        <f t="shared" si="200"/>
        <v>79.344717282760143</v>
      </c>
      <c r="D2595">
        <f t="shared" si="202"/>
        <v>80.466690487263449</v>
      </c>
      <c r="E2595">
        <f t="shared" si="201"/>
        <v>-1.1219732045033055</v>
      </c>
      <c r="F2595">
        <f t="shared" si="199"/>
        <v>-1.0386123697941674</v>
      </c>
      <c r="G2595">
        <f t="shared" si="198"/>
        <v>-8.3360834709138132E-2</v>
      </c>
    </row>
    <row r="2596" spans="1:7" x14ac:dyDescent="0.2">
      <c r="A2596">
        <v>20150424</v>
      </c>
      <c r="B2596">
        <v>79.84</v>
      </c>
      <c r="C2596">
        <f t="shared" si="200"/>
        <v>79.420914623873969</v>
      </c>
      <c r="D2596">
        <f t="shared" si="202"/>
        <v>80.420268969688379</v>
      </c>
      <c r="E2596">
        <f t="shared" si="201"/>
        <v>-0.99935434581441029</v>
      </c>
      <c r="F2596">
        <f t="shared" si="199"/>
        <v>-1.030760764998216</v>
      </c>
      <c r="G2596">
        <f t="shared" ref="G2596:G2659" si="203">E2596-F2596</f>
        <v>3.1406419183805712E-2</v>
      </c>
    </row>
    <row r="2597" spans="1:7" x14ac:dyDescent="0.2">
      <c r="A2597">
        <v>20150427</v>
      </c>
      <c r="B2597">
        <v>79.37</v>
      </c>
      <c r="C2597">
        <f t="shared" si="200"/>
        <v>79.413081604816441</v>
      </c>
      <c r="D2597">
        <f t="shared" si="202"/>
        <v>80.342471268229986</v>
      </c>
      <c r="E2597">
        <f t="shared" si="201"/>
        <v>-0.92938966341354501</v>
      </c>
      <c r="F2597">
        <f t="shared" ref="F2597:F2660" si="204">(E2597*(2/(9+1))+F2596*(1-(2/(9+1))))</f>
        <v>-1.0104865446812819</v>
      </c>
      <c r="G2597">
        <f t="shared" si="203"/>
        <v>8.1096881267736842E-2</v>
      </c>
    </row>
    <row r="2598" spans="1:7" x14ac:dyDescent="0.2">
      <c r="A2598">
        <v>20150428</v>
      </c>
      <c r="B2598">
        <v>79.099999999999994</v>
      </c>
      <c r="C2598">
        <f t="shared" si="200"/>
        <v>79.364915204075444</v>
      </c>
      <c r="D2598">
        <f t="shared" si="202"/>
        <v>80.250436359472218</v>
      </c>
      <c r="E2598">
        <f t="shared" si="201"/>
        <v>-0.88552115539677345</v>
      </c>
      <c r="F2598">
        <f t="shared" si="204"/>
        <v>-0.98549346682438022</v>
      </c>
      <c r="G2598">
        <f t="shared" si="203"/>
        <v>9.9972311427606764E-2</v>
      </c>
    </row>
    <row r="2599" spans="1:7" x14ac:dyDescent="0.2">
      <c r="A2599">
        <v>20150429</v>
      </c>
      <c r="B2599">
        <v>77.88</v>
      </c>
      <c r="C2599">
        <f t="shared" si="200"/>
        <v>79.136466711140756</v>
      </c>
      <c r="D2599">
        <f t="shared" si="202"/>
        <v>80.074848480992785</v>
      </c>
      <c r="E2599">
        <f t="shared" si="201"/>
        <v>-0.93838176985202892</v>
      </c>
      <c r="F2599">
        <f t="shared" si="204"/>
        <v>-0.97607112742991009</v>
      </c>
      <c r="G2599">
        <f t="shared" si="203"/>
        <v>3.7689357577881166E-2</v>
      </c>
    </row>
    <row r="2600" spans="1:7" x14ac:dyDescent="0.2">
      <c r="A2600">
        <v>20150430</v>
      </c>
      <c r="B2600">
        <v>78.05</v>
      </c>
      <c r="C2600">
        <f t="shared" si="200"/>
        <v>78.969317986349864</v>
      </c>
      <c r="D2600">
        <f t="shared" si="202"/>
        <v>79.924859704622946</v>
      </c>
      <c r="E2600">
        <f t="shared" si="201"/>
        <v>-0.9555417182730821</v>
      </c>
      <c r="F2600">
        <f t="shared" si="204"/>
        <v>-0.97196524559854458</v>
      </c>
      <c r="G2600">
        <f t="shared" si="203"/>
        <v>1.6423527325462484E-2</v>
      </c>
    </row>
    <row r="2601" spans="1:7" x14ac:dyDescent="0.2">
      <c r="A2601">
        <v>20150501</v>
      </c>
      <c r="B2601">
        <v>78.599999999999994</v>
      </c>
      <c r="C2601">
        <f t="shared" si="200"/>
        <v>78.912499834603722</v>
      </c>
      <c r="D2601">
        <f t="shared" si="202"/>
        <v>79.826721948724952</v>
      </c>
      <c r="E2601">
        <f t="shared" si="201"/>
        <v>-0.91422211412123033</v>
      </c>
      <c r="F2601">
        <f t="shared" si="204"/>
        <v>-0.96041661930308175</v>
      </c>
      <c r="G2601">
        <f t="shared" si="203"/>
        <v>4.619450518185142E-2</v>
      </c>
    </row>
    <row r="2602" spans="1:7" x14ac:dyDescent="0.2">
      <c r="A2602">
        <v>20150504</v>
      </c>
      <c r="B2602">
        <v>79.180000000000007</v>
      </c>
      <c r="C2602">
        <f t="shared" si="200"/>
        <v>78.953653706203156</v>
      </c>
      <c r="D2602">
        <f t="shared" si="202"/>
        <v>79.778816619189769</v>
      </c>
      <c r="E2602">
        <f t="shared" si="201"/>
        <v>-0.82516291298661315</v>
      </c>
      <c r="F2602">
        <f t="shared" si="204"/>
        <v>-0.9333658780397881</v>
      </c>
      <c r="G2602">
        <f t="shared" si="203"/>
        <v>0.10820296505317495</v>
      </c>
    </row>
    <row r="2603" spans="1:7" x14ac:dyDescent="0.2">
      <c r="A2603">
        <v>20150505</v>
      </c>
      <c r="B2603">
        <v>78.13</v>
      </c>
      <c r="C2603">
        <f t="shared" si="200"/>
        <v>78.826937751402667</v>
      </c>
      <c r="D2603">
        <f t="shared" si="202"/>
        <v>79.65668205480533</v>
      </c>
      <c r="E2603">
        <f t="shared" si="201"/>
        <v>-0.82974430340266281</v>
      </c>
      <c r="F2603">
        <f t="shared" si="204"/>
        <v>-0.91264156311236311</v>
      </c>
      <c r="G2603">
        <f t="shared" si="203"/>
        <v>8.2897259709700299E-2</v>
      </c>
    </row>
    <row r="2604" spans="1:7" x14ac:dyDescent="0.2">
      <c r="A2604">
        <v>20150506</v>
      </c>
      <c r="B2604">
        <v>77.650000000000006</v>
      </c>
      <c r="C2604">
        <f t="shared" si="200"/>
        <v>78.645870405033023</v>
      </c>
      <c r="D2604">
        <f t="shared" si="202"/>
        <v>79.508038939634574</v>
      </c>
      <c r="E2604">
        <f t="shared" si="201"/>
        <v>-0.86216853460155107</v>
      </c>
      <c r="F2604">
        <f t="shared" si="204"/>
        <v>-0.90254695741020075</v>
      </c>
      <c r="G2604">
        <f t="shared" si="203"/>
        <v>4.0378422808649672E-2</v>
      </c>
    </row>
    <row r="2605" spans="1:7" x14ac:dyDescent="0.2">
      <c r="A2605">
        <v>20150507</v>
      </c>
      <c r="B2605">
        <v>78.03</v>
      </c>
      <c r="C2605">
        <f t="shared" si="200"/>
        <v>78.551121111951019</v>
      </c>
      <c r="D2605">
        <f t="shared" si="202"/>
        <v>79.398554573735723</v>
      </c>
      <c r="E2605">
        <f t="shared" si="201"/>
        <v>-0.84743346178470347</v>
      </c>
      <c r="F2605">
        <f t="shared" si="204"/>
        <v>-0.89152425828510129</v>
      </c>
      <c r="G2605">
        <f t="shared" si="203"/>
        <v>4.4090796500397822E-2</v>
      </c>
    </row>
    <row r="2606" spans="1:7" x14ac:dyDescent="0.2">
      <c r="A2606">
        <v>20150508</v>
      </c>
      <c r="B2606">
        <v>78.53</v>
      </c>
      <c r="C2606">
        <f t="shared" si="200"/>
        <v>78.547871710112389</v>
      </c>
      <c r="D2606">
        <f t="shared" si="202"/>
        <v>79.334217197903456</v>
      </c>
      <c r="E2606">
        <f t="shared" si="201"/>
        <v>-0.78634548779106694</v>
      </c>
      <c r="F2606">
        <f t="shared" si="204"/>
        <v>-0.87048850418629442</v>
      </c>
      <c r="G2606">
        <f t="shared" si="203"/>
        <v>8.4143016395227477E-2</v>
      </c>
    </row>
    <row r="2607" spans="1:7" x14ac:dyDescent="0.2">
      <c r="A2607">
        <v>20150511</v>
      </c>
      <c r="B2607">
        <v>78.099999999999994</v>
      </c>
      <c r="C2607">
        <f t="shared" si="200"/>
        <v>78.478968370095103</v>
      </c>
      <c r="D2607">
        <f t="shared" si="202"/>
        <v>79.242793701762466</v>
      </c>
      <c r="E2607">
        <f t="shared" si="201"/>
        <v>-0.76382533166736266</v>
      </c>
      <c r="F2607">
        <f t="shared" si="204"/>
        <v>-0.84915586968250811</v>
      </c>
      <c r="G2607">
        <f t="shared" si="203"/>
        <v>8.5330538015145452E-2</v>
      </c>
    </row>
    <row r="2608" spans="1:7" x14ac:dyDescent="0.2">
      <c r="A2608">
        <v>20150512</v>
      </c>
      <c r="B2608">
        <v>78.959999999999994</v>
      </c>
      <c r="C2608">
        <f t="shared" si="200"/>
        <v>78.552973236234322</v>
      </c>
      <c r="D2608">
        <f t="shared" si="202"/>
        <v>79.221846020150437</v>
      </c>
      <c r="E2608">
        <f t="shared" si="201"/>
        <v>-0.6688727839161146</v>
      </c>
      <c r="F2608">
        <f t="shared" si="204"/>
        <v>-0.81309925252922943</v>
      </c>
      <c r="G2608">
        <f t="shared" si="203"/>
        <v>0.14422646861311483</v>
      </c>
    </row>
    <row r="2609" spans="1:7" x14ac:dyDescent="0.2">
      <c r="A2609">
        <v>20150513</v>
      </c>
      <c r="B2609">
        <v>78.16</v>
      </c>
      <c r="C2609">
        <f t="shared" si="200"/>
        <v>78.492515815275198</v>
      </c>
      <c r="D2609">
        <f t="shared" si="202"/>
        <v>79.14319075939855</v>
      </c>
      <c r="E2609">
        <f t="shared" si="201"/>
        <v>-0.65067494412335236</v>
      </c>
      <c r="F2609">
        <f t="shared" si="204"/>
        <v>-0.78061439084805406</v>
      </c>
      <c r="G2609">
        <f t="shared" si="203"/>
        <v>0.1299394467247017</v>
      </c>
    </row>
    <row r="2610" spans="1:7" x14ac:dyDescent="0.2">
      <c r="A2610">
        <v>20150514</v>
      </c>
      <c r="B2610">
        <v>78.72</v>
      </c>
      <c r="C2610">
        <f t="shared" si="200"/>
        <v>78.527513382155945</v>
      </c>
      <c r="D2610">
        <f t="shared" si="202"/>
        <v>79.111843295739405</v>
      </c>
      <c r="E2610">
        <f t="shared" si="201"/>
        <v>-0.58432991358345987</v>
      </c>
      <c r="F2610">
        <f t="shared" si="204"/>
        <v>-0.74135749539513529</v>
      </c>
      <c r="G2610">
        <f t="shared" si="203"/>
        <v>0.15702758181167542</v>
      </c>
    </row>
    <row r="2611" spans="1:7" x14ac:dyDescent="0.2">
      <c r="A2611">
        <v>20150515</v>
      </c>
      <c r="B2611">
        <v>79.239999999999995</v>
      </c>
      <c r="C2611">
        <f t="shared" si="200"/>
        <v>78.637126707978112</v>
      </c>
      <c r="D2611">
        <f t="shared" si="202"/>
        <v>79.121336384943888</v>
      </c>
      <c r="E2611">
        <f t="shared" si="201"/>
        <v>-0.48420967696577577</v>
      </c>
      <c r="F2611">
        <f t="shared" si="204"/>
        <v>-0.68992793170926348</v>
      </c>
      <c r="G2611">
        <f t="shared" si="203"/>
        <v>0.20571825474348771</v>
      </c>
    </row>
    <row r="2612" spans="1:7" x14ac:dyDescent="0.2">
      <c r="A2612">
        <v>20150518</v>
      </c>
      <c r="B2612">
        <v>79.92</v>
      </c>
      <c r="C2612">
        <f t="shared" si="200"/>
        <v>78.834491829827641</v>
      </c>
      <c r="D2612">
        <f t="shared" si="202"/>
        <v>79.180496652725822</v>
      </c>
      <c r="E2612">
        <f t="shared" si="201"/>
        <v>-0.34600482289818046</v>
      </c>
      <c r="F2612">
        <f t="shared" si="204"/>
        <v>-0.62114330994704692</v>
      </c>
      <c r="G2612">
        <f t="shared" si="203"/>
        <v>0.27513848704886645</v>
      </c>
    </row>
    <row r="2613" spans="1:7" x14ac:dyDescent="0.2">
      <c r="A2613">
        <v>20150519</v>
      </c>
      <c r="B2613">
        <v>76.430000000000007</v>
      </c>
      <c r="C2613">
        <f t="shared" si="200"/>
        <v>78.464570009854171</v>
      </c>
      <c r="D2613">
        <f t="shared" si="202"/>
        <v>78.976756159931327</v>
      </c>
      <c r="E2613">
        <f t="shared" si="201"/>
        <v>-0.51218615007715584</v>
      </c>
      <c r="F2613">
        <f t="shared" si="204"/>
        <v>-0.59935187797306877</v>
      </c>
      <c r="G2613">
        <f t="shared" si="203"/>
        <v>8.7165727895912926E-2</v>
      </c>
    </row>
    <row r="2614" spans="1:7" x14ac:dyDescent="0.2">
      <c r="A2614">
        <v>20150520</v>
      </c>
      <c r="B2614">
        <v>75.900000000000006</v>
      </c>
      <c r="C2614">
        <f t="shared" si="200"/>
        <v>78.070020777568914</v>
      </c>
      <c r="D2614">
        <f t="shared" si="202"/>
        <v>78.748848296232708</v>
      </c>
      <c r="E2614">
        <f t="shared" si="201"/>
        <v>-0.67882751866379465</v>
      </c>
      <c r="F2614">
        <f t="shared" si="204"/>
        <v>-0.61524700611121397</v>
      </c>
      <c r="G2614">
        <f t="shared" si="203"/>
        <v>-6.3580512552580681E-2</v>
      </c>
    </row>
    <row r="2615" spans="1:7" x14ac:dyDescent="0.2">
      <c r="A2615">
        <v>20150521</v>
      </c>
      <c r="B2615">
        <v>76.11</v>
      </c>
      <c r="C2615">
        <f t="shared" si="200"/>
        <v>77.768479119481384</v>
      </c>
      <c r="D2615">
        <f t="shared" si="202"/>
        <v>78.553378052067316</v>
      </c>
      <c r="E2615">
        <f t="shared" si="201"/>
        <v>-0.78489893258593213</v>
      </c>
      <c r="F2615">
        <f t="shared" si="204"/>
        <v>-0.6491773914061576</v>
      </c>
      <c r="G2615">
        <f t="shared" si="203"/>
        <v>-0.13572154117977453</v>
      </c>
    </row>
    <row r="2616" spans="1:7" x14ac:dyDescent="0.2">
      <c r="A2616">
        <v>20150522</v>
      </c>
      <c r="B2616">
        <v>75.86</v>
      </c>
      <c r="C2616">
        <f t="shared" si="200"/>
        <v>77.474866947253474</v>
      </c>
      <c r="D2616">
        <f t="shared" si="202"/>
        <v>78.353868566729005</v>
      </c>
      <c r="E2616">
        <f t="shared" si="201"/>
        <v>-0.87900161947553102</v>
      </c>
      <c r="F2616">
        <f t="shared" si="204"/>
        <v>-0.69514223702003231</v>
      </c>
      <c r="G2616">
        <f t="shared" si="203"/>
        <v>-0.18385938245549871</v>
      </c>
    </row>
    <row r="2617" spans="1:7" x14ac:dyDescent="0.2">
      <c r="A2617">
        <v>20150526</v>
      </c>
      <c r="B2617">
        <v>74.900000000000006</v>
      </c>
      <c r="C2617">
        <f t="shared" si="200"/>
        <v>77.078733570752945</v>
      </c>
      <c r="D2617">
        <f t="shared" si="202"/>
        <v>78.098026450675007</v>
      </c>
      <c r="E2617">
        <f t="shared" si="201"/>
        <v>-1.0192928799220624</v>
      </c>
      <c r="F2617">
        <f t="shared" si="204"/>
        <v>-0.75997236560043835</v>
      </c>
      <c r="G2617">
        <f t="shared" si="203"/>
        <v>-0.25932051432162406</v>
      </c>
    </row>
    <row r="2618" spans="1:7" x14ac:dyDescent="0.2">
      <c r="A2618">
        <v>20150527</v>
      </c>
      <c r="B2618">
        <v>75.19</v>
      </c>
      <c r="C2618">
        <f t="shared" si="200"/>
        <v>76.788159175252488</v>
      </c>
      <c r="D2618">
        <f t="shared" si="202"/>
        <v>77.882617083958337</v>
      </c>
      <c r="E2618">
        <f t="shared" si="201"/>
        <v>-1.0944579087058486</v>
      </c>
      <c r="F2618">
        <f t="shared" si="204"/>
        <v>-0.82686947422152046</v>
      </c>
      <c r="G2618">
        <f t="shared" si="203"/>
        <v>-0.26758843448432812</v>
      </c>
    </row>
    <row r="2619" spans="1:7" x14ac:dyDescent="0.2">
      <c r="A2619">
        <v>20150528</v>
      </c>
      <c r="B2619">
        <v>74.84</v>
      </c>
      <c r="C2619">
        <f t="shared" si="200"/>
        <v>76.488442379059805</v>
      </c>
      <c r="D2619">
        <f t="shared" si="202"/>
        <v>77.657238040702154</v>
      </c>
      <c r="E2619">
        <f t="shared" si="201"/>
        <v>-1.1687956616423492</v>
      </c>
      <c r="F2619">
        <f t="shared" si="204"/>
        <v>-0.89525471170568616</v>
      </c>
      <c r="G2619">
        <f t="shared" si="203"/>
        <v>-0.273540949936663</v>
      </c>
    </row>
    <row r="2620" spans="1:7" x14ac:dyDescent="0.2">
      <c r="A2620">
        <v>20150529</v>
      </c>
      <c r="B2620">
        <v>74.27</v>
      </c>
      <c r="C2620">
        <f t="shared" si="200"/>
        <v>76.147143551512144</v>
      </c>
      <c r="D2620">
        <f t="shared" si="202"/>
        <v>77.40633151916866</v>
      </c>
      <c r="E2620">
        <f t="shared" si="201"/>
        <v>-1.2591879676565156</v>
      </c>
      <c r="F2620">
        <f t="shared" si="204"/>
        <v>-0.96804136289585219</v>
      </c>
      <c r="G2620">
        <f t="shared" si="203"/>
        <v>-0.29114660476066345</v>
      </c>
    </row>
    <row r="2621" spans="1:7" x14ac:dyDescent="0.2">
      <c r="A2621">
        <v>20150601</v>
      </c>
      <c r="B2621">
        <v>74.73</v>
      </c>
      <c r="C2621">
        <f t="shared" si="200"/>
        <v>75.929121466664128</v>
      </c>
      <c r="D2621">
        <f t="shared" si="202"/>
        <v>77.208084739970985</v>
      </c>
      <c r="E2621">
        <f t="shared" si="201"/>
        <v>-1.2789632733068572</v>
      </c>
      <c r="F2621">
        <f t="shared" si="204"/>
        <v>-1.0302257449780532</v>
      </c>
      <c r="G2621">
        <f t="shared" si="203"/>
        <v>-0.24873752832880403</v>
      </c>
    </row>
    <row r="2622" spans="1:7" x14ac:dyDescent="0.2">
      <c r="A2622">
        <v>20150602</v>
      </c>
      <c r="B2622">
        <v>74.53</v>
      </c>
      <c r="C2622">
        <f t="shared" si="200"/>
        <v>75.713872010254264</v>
      </c>
      <c r="D2622">
        <f t="shared" si="202"/>
        <v>77.009708092565717</v>
      </c>
      <c r="E2622">
        <f t="shared" si="201"/>
        <v>-1.2958360823114532</v>
      </c>
      <c r="F2622">
        <f t="shared" si="204"/>
        <v>-1.0833478124447333</v>
      </c>
      <c r="G2622">
        <f t="shared" si="203"/>
        <v>-0.21248826986671987</v>
      </c>
    </row>
    <row r="2623" spans="1:7" x14ac:dyDescent="0.2">
      <c r="A2623">
        <v>20150603</v>
      </c>
      <c r="B2623">
        <v>74.89</v>
      </c>
      <c r="C2623">
        <f t="shared" si="200"/>
        <v>75.587122470215149</v>
      </c>
      <c r="D2623">
        <f t="shared" si="202"/>
        <v>76.852692678301594</v>
      </c>
      <c r="E2623">
        <f t="shared" si="201"/>
        <v>-1.2655702080864444</v>
      </c>
      <c r="F2623">
        <f t="shared" si="204"/>
        <v>-1.1197922915730756</v>
      </c>
      <c r="G2623">
        <f t="shared" si="203"/>
        <v>-0.1457779165133688</v>
      </c>
    </row>
    <row r="2624" spans="1:7" x14ac:dyDescent="0.2">
      <c r="A2624">
        <v>20150604</v>
      </c>
      <c r="B2624">
        <v>74.150000000000006</v>
      </c>
      <c r="C2624">
        <f t="shared" si="200"/>
        <v>75.366026705566668</v>
      </c>
      <c r="D2624">
        <f t="shared" si="202"/>
        <v>76.652493220649617</v>
      </c>
      <c r="E2624">
        <f t="shared" si="201"/>
        <v>-1.2864665150829495</v>
      </c>
      <c r="F2624">
        <f t="shared" si="204"/>
        <v>-1.1531271362750504</v>
      </c>
      <c r="G2624">
        <f t="shared" si="203"/>
        <v>-0.13333937880789914</v>
      </c>
    </row>
    <row r="2625" spans="1:7" x14ac:dyDescent="0.2">
      <c r="A2625">
        <v>20150605</v>
      </c>
      <c r="B2625">
        <v>73.06</v>
      </c>
      <c r="C2625">
        <f t="shared" si="200"/>
        <v>75.011253366248724</v>
      </c>
      <c r="D2625">
        <f t="shared" si="202"/>
        <v>76.386382611712605</v>
      </c>
      <c r="E2625">
        <f t="shared" si="201"/>
        <v>-1.3751292454638815</v>
      </c>
      <c r="F2625">
        <f t="shared" si="204"/>
        <v>-1.1975275581128166</v>
      </c>
      <c r="G2625">
        <f t="shared" si="203"/>
        <v>-0.17760168735106485</v>
      </c>
    </row>
    <row r="2626" spans="1:7" x14ac:dyDescent="0.2">
      <c r="A2626">
        <v>20150608</v>
      </c>
      <c r="B2626">
        <v>72.61</v>
      </c>
      <c r="C2626">
        <f t="shared" si="200"/>
        <v>74.641829771441223</v>
      </c>
      <c r="D2626">
        <f t="shared" si="202"/>
        <v>76.10665056640056</v>
      </c>
      <c r="E2626">
        <f t="shared" si="201"/>
        <v>-1.464820794959337</v>
      </c>
      <c r="F2626">
        <f t="shared" si="204"/>
        <v>-1.2509862054821208</v>
      </c>
      <c r="G2626">
        <f t="shared" si="203"/>
        <v>-0.21383458947721623</v>
      </c>
    </row>
    <row r="2627" spans="1:7" x14ac:dyDescent="0.2">
      <c r="A2627">
        <v>20150609</v>
      </c>
      <c r="B2627">
        <v>72.47</v>
      </c>
      <c r="C2627">
        <f t="shared" si="200"/>
        <v>74.307702114296418</v>
      </c>
      <c r="D2627">
        <f t="shared" si="202"/>
        <v>75.837269042963484</v>
      </c>
      <c r="E2627">
        <f t="shared" si="201"/>
        <v>-1.5295669286670659</v>
      </c>
      <c r="F2627">
        <f t="shared" si="204"/>
        <v>-1.3067023501191097</v>
      </c>
      <c r="G2627">
        <f t="shared" si="203"/>
        <v>-0.22286457854795616</v>
      </c>
    </row>
    <row r="2628" spans="1:7" x14ac:dyDescent="0.2">
      <c r="A2628">
        <v>20150610</v>
      </c>
      <c r="B2628">
        <v>72.930000000000007</v>
      </c>
      <c r="C2628">
        <f t="shared" si="200"/>
        <v>74.095747942866197</v>
      </c>
      <c r="D2628">
        <f t="shared" si="202"/>
        <v>75.621915780521746</v>
      </c>
      <c r="E2628">
        <f t="shared" si="201"/>
        <v>-1.5261678376555494</v>
      </c>
      <c r="F2628">
        <f t="shared" si="204"/>
        <v>-1.3505954476263977</v>
      </c>
      <c r="G2628">
        <f t="shared" si="203"/>
        <v>-0.1755723900291517</v>
      </c>
    </row>
    <row r="2629" spans="1:7" x14ac:dyDescent="0.2">
      <c r="A2629">
        <v>20150611</v>
      </c>
      <c r="B2629">
        <v>72.94</v>
      </c>
      <c r="C2629">
        <f t="shared" si="200"/>
        <v>73.917940567040631</v>
      </c>
      <c r="D2629">
        <f t="shared" si="202"/>
        <v>75.423255352334948</v>
      </c>
      <c r="E2629">
        <f t="shared" si="201"/>
        <v>-1.5053147852943169</v>
      </c>
      <c r="F2629">
        <f t="shared" si="204"/>
        <v>-1.3815393151599817</v>
      </c>
      <c r="G2629">
        <f t="shared" si="203"/>
        <v>-0.12377547013433521</v>
      </c>
    </row>
    <row r="2630" spans="1:7" x14ac:dyDescent="0.2">
      <c r="A2630">
        <v>20150612</v>
      </c>
      <c r="B2630">
        <v>72.430000000000007</v>
      </c>
      <c r="C2630">
        <f t="shared" si="200"/>
        <v>73.68902663364976</v>
      </c>
      <c r="D2630">
        <f t="shared" si="202"/>
        <v>75.201532733643475</v>
      </c>
      <c r="E2630">
        <f t="shared" si="201"/>
        <v>-1.5125060999937148</v>
      </c>
      <c r="F2630">
        <f t="shared" si="204"/>
        <v>-1.4077326721267283</v>
      </c>
      <c r="G2630">
        <f t="shared" si="203"/>
        <v>-0.10477342786698651</v>
      </c>
    </row>
    <row r="2631" spans="1:7" x14ac:dyDescent="0.2">
      <c r="A2631">
        <v>20150615</v>
      </c>
      <c r="B2631">
        <v>71.930000000000007</v>
      </c>
      <c r="C2631">
        <f t="shared" si="200"/>
        <v>73.4184071515498</v>
      </c>
      <c r="D2631">
        <f t="shared" si="202"/>
        <v>74.959196975595802</v>
      </c>
      <c r="E2631">
        <f t="shared" si="201"/>
        <v>-1.5407898240460014</v>
      </c>
      <c r="F2631">
        <f t="shared" si="204"/>
        <v>-1.434344102510583</v>
      </c>
      <c r="G2631">
        <f t="shared" si="203"/>
        <v>-0.10644572153541842</v>
      </c>
    </row>
    <row r="2632" spans="1:7" x14ac:dyDescent="0.2">
      <c r="A2632">
        <v>20150616</v>
      </c>
      <c r="B2632">
        <v>72.349999999999994</v>
      </c>
      <c r="C2632">
        <f t="shared" si="200"/>
        <v>73.25403682054214</v>
      </c>
      <c r="D2632">
        <f t="shared" si="202"/>
        <v>74.765923125551666</v>
      </c>
      <c r="E2632">
        <f t="shared" si="201"/>
        <v>-1.5118863050095257</v>
      </c>
      <c r="F2632">
        <f t="shared" si="204"/>
        <v>-1.4498525430103715</v>
      </c>
      <c r="G2632">
        <f t="shared" si="203"/>
        <v>-6.2033761999154224E-2</v>
      </c>
    </row>
    <row r="2633" spans="1:7" x14ac:dyDescent="0.2">
      <c r="A2633">
        <v>20150617</v>
      </c>
      <c r="B2633">
        <v>72.73</v>
      </c>
      <c r="C2633">
        <f t="shared" si="200"/>
        <v>73.173415771227965</v>
      </c>
      <c r="D2633">
        <f t="shared" si="202"/>
        <v>74.615114005140427</v>
      </c>
      <c r="E2633">
        <f t="shared" si="201"/>
        <v>-1.4416982339124615</v>
      </c>
      <c r="F2633">
        <f t="shared" si="204"/>
        <v>-1.4482216811907895</v>
      </c>
      <c r="G2633">
        <f t="shared" si="203"/>
        <v>6.5234472783279873E-3</v>
      </c>
    </row>
    <row r="2634" spans="1:7" x14ac:dyDescent="0.2">
      <c r="A2634">
        <v>20150618</v>
      </c>
      <c r="B2634">
        <v>72.98</v>
      </c>
      <c r="C2634">
        <f t="shared" si="200"/>
        <v>73.143659498731353</v>
      </c>
      <c r="D2634">
        <f t="shared" si="202"/>
        <v>74.493994449204095</v>
      </c>
      <c r="E2634">
        <f t="shared" si="201"/>
        <v>-1.3503349504727424</v>
      </c>
      <c r="F2634">
        <f t="shared" si="204"/>
        <v>-1.4286443350471802</v>
      </c>
      <c r="G2634">
        <f t="shared" si="203"/>
        <v>7.8309384574437813E-2</v>
      </c>
    </row>
    <row r="2635" spans="1:7" x14ac:dyDescent="0.2">
      <c r="A2635">
        <v>20150619</v>
      </c>
      <c r="B2635">
        <v>72.739999999999995</v>
      </c>
      <c r="C2635">
        <f t="shared" si="200"/>
        <v>73.081558037388064</v>
      </c>
      <c r="D2635">
        <f t="shared" si="202"/>
        <v>74.364068934448241</v>
      </c>
      <c r="E2635">
        <f t="shared" si="201"/>
        <v>-1.2825108970601775</v>
      </c>
      <c r="F2635">
        <f t="shared" si="204"/>
        <v>-1.3994176474497797</v>
      </c>
      <c r="G2635">
        <f t="shared" si="203"/>
        <v>0.11690675038960219</v>
      </c>
    </row>
    <row r="2636" spans="1:7" x14ac:dyDescent="0.2">
      <c r="A2636">
        <v>20150622</v>
      </c>
      <c r="B2636">
        <v>72.790000000000006</v>
      </c>
      <c r="C2636">
        <f t="shared" si="200"/>
        <v>73.036702954712979</v>
      </c>
      <c r="D2636">
        <f t="shared" si="202"/>
        <v>74.24747123560023</v>
      </c>
      <c r="E2636">
        <f t="shared" si="201"/>
        <v>-1.2107682808872511</v>
      </c>
      <c r="F2636">
        <f t="shared" si="204"/>
        <v>-1.3616877741372739</v>
      </c>
      <c r="G2636">
        <f t="shared" si="203"/>
        <v>0.15091949325002285</v>
      </c>
    </row>
    <row r="2637" spans="1:7" x14ac:dyDescent="0.2">
      <c r="A2637">
        <v>20150623</v>
      </c>
      <c r="B2637">
        <v>72.569999999999993</v>
      </c>
      <c r="C2637">
        <f t="shared" si="200"/>
        <v>72.964902500141747</v>
      </c>
      <c r="D2637">
        <f t="shared" si="202"/>
        <v>74.123214107037242</v>
      </c>
      <c r="E2637">
        <f t="shared" si="201"/>
        <v>-1.1583116068954951</v>
      </c>
      <c r="F2637">
        <f t="shared" si="204"/>
        <v>-1.3210125406889182</v>
      </c>
      <c r="G2637">
        <f t="shared" si="203"/>
        <v>0.1627009337934231</v>
      </c>
    </row>
    <row r="2638" spans="1:7" x14ac:dyDescent="0.2">
      <c r="A2638">
        <v>20150624</v>
      </c>
      <c r="B2638">
        <v>72.38</v>
      </c>
      <c r="C2638">
        <f t="shared" si="200"/>
        <v>72.874917500119935</v>
      </c>
      <c r="D2638">
        <f t="shared" si="202"/>
        <v>73.994087136145595</v>
      </c>
      <c r="E2638">
        <f t="shared" si="201"/>
        <v>-1.11916963602566</v>
      </c>
      <c r="F2638">
        <f t="shared" si="204"/>
        <v>-1.2806439597562664</v>
      </c>
      <c r="G2638">
        <f t="shared" si="203"/>
        <v>0.16147432373060644</v>
      </c>
    </row>
    <row r="2639" spans="1:7" x14ac:dyDescent="0.2">
      <c r="A2639">
        <v>20150625</v>
      </c>
      <c r="B2639">
        <v>71.86</v>
      </c>
      <c r="C2639">
        <f t="shared" ref="C2639:C2702" si="205">(B2639*(2/(12+1))+C2638*(1-(2/(12+1))))</f>
        <v>72.718776346255325</v>
      </c>
      <c r="D2639">
        <f t="shared" si="202"/>
        <v>73.836006607542217</v>
      </c>
      <c r="E2639">
        <f t="shared" si="201"/>
        <v>-1.1172302612868918</v>
      </c>
      <c r="F2639">
        <f t="shared" si="204"/>
        <v>-1.2479612200623917</v>
      </c>
      <c r="G2639">
        <f t="shared" si="203"/>
        <v>0.13073095877549989</v>
      </c>
    </row>
    <row r="2640" spans="1:7" x14ac:dyDescent="0.2">
      <c r="A2640">
        <v>20150626</v>
      </c>
      <c r="B2640">
        <v>72.12</v>
      </c>
      <c r="C2640">
        <f t="shared" si="205"/>
        <v>72.626656908369881</v>
      </c>
      <c r="D2640">
        <f t="shared" si="202"/>
        <v>73.708895006983525</v>
      </c>
      <c r="E2640">
        <f t="shared" si="201"/>
        <v>-1.0822380986136437</v>
      </c>
      <c r="F2640">
        <f t="shared" si="204"/>
        <v>-1.2148165957726422</v>
      </c>
      <c r="G2640">
        <f t="shared" si="203"/>
        <v>0.1325784971589985</v>
      </c>
    </row>
    <row r="2641" spans="1:7" x14ac:dyDescent="0.2">
      <c r="A2641">
        <v>20150629</v>
      </c>
      <c r="B2641">
        <v>71.42</v>
      </c>
      <c r="C2641">
        <f t="shared" si="205"/>
        <v>72.441017384005292</v>
      </c>
      <c r="D2641">
        <f t="shared" si="202"/>
        <v>73.539347228688442</v>
      </c>
      <c r="E2641">
        <f t="shared" si="201"/>
        <v>-1.0983298446831498</v>
      </c>
      <c r="F2641">
        <f t="shared" si="204"/>
        <v>-1.1915192455547439</v>
      </c>
      <c r="G2641">
        <f t="shared" si="203"/>
        <v>9.3189400871594108E-2</v>
      </c>
    </row>
    <row r="2642" spans="1:7" x14ac:dyDescent="0.2">
      <c r="A2642">
        <v>20150630</v>
      </c>
      <c r="B2642">
        <v>70.930000000000007</v>
      </c>
      <c r="C2642">
        <f t="shared" si="205"/>
        <v>72.208553171081405</v>
      </c>
      <c r="D2642">
        <f t="shared" si="202"/>
        <v>73.346062248785586</v>
      </c>
      <c r="E2642">
        <f t="shared" si="201"/>
        <v>-1.1375090777041805</v>
      </c>
      <c r="F2642">
        <f t="shared" si="204"/>
        <v>-1.1807172119846312</v>
      </c>
      <c r="G2642">
        <f t="shared" si="203"/>
        <v>4.3208134280450672E-2</v>
      </c>
    </row>
    <row r="2643" spans="1:7" x14ac:dyDescent="0.2">
      <c r="A2643">
        <v>20150701</v>
      </c>
      <c r="B2643">
        <v>71.88</v>
      </c>
      <c r="C2643">
        <f t="shared" si="205"/>
        <v>72.158006529376578</v>
      </c>
      <c r="D2643">
        <f t="shared" si="202"/>
        <v>73.237465045171831</v>
      </c>
      <c r="E2643">
        <f t="shared" si="201"/>
        <v>-1.0794585157952525</v>
      </c>
      <c r="F2643">
        <f t="shared" si="204"/>
        <v>-1.1604654727467556</v>
      </c>
      <c r="G2643">
        <f t="shared" si="203"/>
        <v>8.1006956951503062E-2</v>
      </c>
    </row>
    <row r="2644" spans="1:7" x14ac:dyDescent="0.2">
      <c r="A2644">
        <v>20150702</v>
      </c>
      <c r="B2644">
        <v>71.86</v>
      </c>
      <c r="C2644">
        <f t="shared" si="205"/>
        <v>72.112159371010947</v>
      </c>
      <c r="D2644">
        <f t="shared" si="202"/>
        <v>73.13543059738133</v>
      </c>
      <c r="E2644">
        <f t="shared" si="201"/>
        <v>-1.0232712263703831</v>
      </c>
      <c r="F2644">
        <f t="shared" si="204"/>
        <v>-1.1330266234714812</v>
      </c>
      <c r="G2644">
        <f t="shared" si="203"/>
        <v>0.10975539710109805</v>
      </c>
    </row>
    <row r="2645" spans="1:7" x14ac:dyDescent="0.2">
      <c r="A2645">
        <v>20150706</v>
      </c>
      <c r="B2645">
        <v>72.53</v>
      </c>
      <c r="C2645">
        <f t="shared" si="205"/>
        <v>72.176442544701573</v>
      </c>
      <c r="D2645">
        <f t="shared" si="202"/>
        <v>73.090583886464202</v>
      </c>
      <c r="E2645">
        <f t="shared" si="201"/>
        <v>-0.91414134176262962</v>
      </c>
      <c r="F2645">
        <f t="shared" si="204"/>
        <v>-1.0892495671297109</v>
      </c>
      <c r="G2645">
        <f t="shared" si="203"/>
        <v>0.17510822536708126</v>
      </c>
    </row>
    <row r="2646" spans="1:7" x14ac:dyDescent="0.2">
      <c r="A2646">
        <v>20150707</v>
      </c>
      <c r="B2646">
        <v>73.790000000000006</v>
      </c>
      <c r="C2646">
        <f t="shared" si="205"/>
        <v>72.424682153209019</v>
      </c>
      <c r="D2646">
        <f t="shared" si="202"/>
        <v>73.142392487466864</v>
      </c>
      <c r="E2646">
        <f t="shared" si="201"/>
        <v>-0.71771033425784481</v>
      </c>
      <c r="F2646">
        <f t="shared" si="204"/>
        <v>-1.0149417205553377</v>
      </c>
      <c r="G2646">
        <f t="shared" si="203"/>
        <v>0.29723138629749291</v>
      </c>
    </row>
    <row r="2647" spans="1:7" x14ac:dyDescent="0.2">
      <c r="A2647">
        <v>20150708</v>
      </c>
      <c r="B2647">
        <v>73.06</v>
      </c>
      <c r="C2647">
        <f t="shared" si="205"/>
        <v>72.522423360407629</v>
      </c>
      <c r="D2647">
        <f t="shared" si="202"/>
        <v>73.136289340247089</v>
      </c>
      <c r="E2647">
        <f t="shared" si="201"/>
        <v>-0.6138659798394599</v>
      </c>
      <c r="F2647">
        <f t="shared" si="204"/>
        <v>-0.93472657241216228</v>
      </c>
      <c r="G2647">
        <f t="shared" si="203"/>
        <v>0.32086059257270239</v>
      </c>
    </row>
    <row r="2648" spans="1:7" x14ac:dyDescent="0.2">
      <c r="A2648">
        <v>20150709</v>
      </c>
      <c r="B2648">
        <v>72.78</v>
      </c>
      <c r="C2648">
        <f t="shared" si="205"/>
        <v>72.562050535729526</v>
      </c>
      <c r="D2648">
        <f t="shared" si="202"/>
        <v>73.109897537265823</v>
      </c>
      <c r="E2648">
        <f t="shared" si="201"/>
        <v>-0.54784700153629728</v>
      </c>
      <c r="F2648">
        <f t="shared" si="204"/>
        <v>-0.8573506582369893</v>
      </c>
      <c r="G2648">
        <f t="shared" si="203"/>
        <v>0.30950365670069202</v>
      </c>
    </row>
    <row r="2649" spans="1:7" x14ac:dyDescent="0.2">
      <c r="A2649">
        <v>20150710</v>
      </c>
      <c r="B2649">
        <v>73.12</v>
      </c>
      <c r="C2649">
        <f t="shared" si="205"/>
        <v>72.647888914848068</v>
      </c>
      <c r="D2649">
        <f t="shared" si="202"/>
        <v>73.110645867838727</v>
      </c>
      <c r="E2649">
        <f t="shared" si="201"/>
        <v>-0.46275695299065944</v>
      </c>
      <c r="F2649">
        <f t="shared" si="204"/>
        <v>-0.77843191718772342</v>
      </c>
      <c r="G2649">
        <f t="shared" si="203"/>
        <v>0.31567496419706398</v>
      </c>
    </row>
    <row r="2650" spans="1:7" x14ac:dyDescent="0.2">
      <c r="A2650">
        <v>20150713</v>
      </c>
      <c r="B2650">
        <v>73.88</v>
      </c>
      <c r="C2650">
        <f t="shared" si="205"/>
        <v>72.837444466409906</v>
      </c>
      <c r="D2650">
        <f t="shared" si="202"/>
        <v>73.16763506281363</v>
      </c>
      <c r="E2650">
        <f t="shared" si="201"/>
        <v>-0.33019059640372461</v>
      </c>
      <c r="F2650">
        <f t="shared" si="204"/>
        <v>-0.6887836530309237</v>
      </c>
      <c r="G2650">
        <f t="shared" si="203"/>
        <v>0.35859305662719909</v>
      </c>
    </row>
    <row r="2651" spans="1:7" x14ac:dyDescent="0.2">
      <c r="A2651">
        <v>20150714</v>
      </c>
      <c r="B2651">
        <v>73.790000000000006</v>
      </c>
      <c r="C2651">
        <f t="shared" si="205"/>
        <v>72.98399147157761</v>
      </c>
      <c r="D2651">
        <f t="shared" si="202"/>
        <v>73.213736169271883</v>
      </c>
      <c r="E2651">
        <f t="shared" si="201"/>
        <v>-0.2297446976942723</v>
      </c>
      <c r="F2651">
        <f t="shared" si="204"/>
        <v>-0.59697586196359342</v>
      </c>
      <c r="G2651">
        <f t="shared" si="203"/>
        <v>0.36723116426932112</v>
      </c>
    </row>
    <row r="2652" spans="1:7" x14ac:dyDescent="0.2">
      <c r="A2652">
        <v>20150715</v>
      </c>
      <c r="B2652">
        <v>73.650000000000006</v>
      </c>
      <c r="C2652">
        <f t="shared" si="205"/>
        <v>73.086454322104132</v>
      </c>
      <c r="D2652">
        <f t="shared" si="202"/>
        <v>73.246052008585082</v>
      </c>
      <c r="E2652">
        <f t="shared" ref="E2652:E2715" si="206">C2652-D2652</f>
        <v>-0.15959768648095007</v>
      </c>
      <c r="F2652">
        <f t="shared" si="204"/>
        <v>-0.50950022686706475</v>
      </c>
      <c r="G2652">
        <f t="shared" si="203"/>
        <v>0.34990254038611468</v>
      </c>
    </row>
    <row r="2653" spans="1:7" x14ac:dyDescent="0.2">
      <c r="A2653">
        <v>20150716</v>
      </c>
      <c r="B2653">
        <v>73.83</v>
      </c>
      <c r="C2653">
        <f t="shared" si="205"/>
        <v>73.200845964857336</v>
      </c>
      <c r="D2653">
        <f t="shared" ref="D2653:D2716" si="207">B2653*(2/(26+1)) + D2652*(1-(2/(26+1)))</f>
        <v>73.289307415356546</v>
      </c>
      <c r="E2653">
        <f t="shared" si="206"/>
        <v>-8.8461450499210059E-2</v>
      </c>
      <c r="F2653">
        <f t="shared" si="204"/>
        <v>-0.42529247159349387</v>
      </c>
      <c r="G2653">
        <f t="shared" si="203"/>
        <v>0.33683102109428381</v>
      </c>
    </row>
    <row r="2654" spans="1:7" x14ac:dyDescent="0.2">
      <c r="A2654">
        <v>20150717</v>
      </c>
      <c r="B2654">
        <v>73.39</v>
      </c>
      <c r="C2654">
        <f t="shared" si="205"/>
        <v>73.22994658564852</v>
      </c>
      <c r="D2654">
        <f t="shared" si="207"/>
        <v>73.296766125330137</v>
      </c>
      <c r="E2654">
        <f t="shared" si="206"/>
        <v>-6.6819539681617357E-2</v>
      </c>
      <c r="F2654">
        <f t="shared" si="204"/>
        <v>-0.35359788521111857</v>
      </c>
      <c r="G2654">
        <f t="shared" si="203"/>
        <v>0.28677834552950121</v>
      </c>
    </row>
    <row r="2655" spans="1:7" x14ac:dyDescent="0.2">
      <c r="A2655">
        <v>20150720</v>
      </c>
      <c r="B2655">
        <v>73.099999999999994</v>
      </c>
      <c r="C2655">
        <f t="shared" si="205"/>
        <v>73.209954803241061</v>
      </c>
      <c r="D2655">
        <f t="shared" si="207"/>
        <v>73.282190856787167</v>
      </c>
      <c r="E2655">
        <f t="shared" si="206"/>
        <v>-7.2236053546106405E-2</v>
      </c>
      <c r="F2655">
        <f t="shared" si="204"/>
        <v>-0.29732551887811615</v>
      </c>
      <c r="G2655">
        <f t="shared" si="203"/>
        <v>0.22508946533200974</v>
      </c>
    </row>
    <row r="2656" spans="1:7" x14ac:dyDescent="0.2">
      <c r="A2656">
        <v>20150721</v>
      </c>
      <c r="B2656">
        <v>72.739999999999995</v>
      </c>
      <c r="C2656">
        <f t="shared" si="205"/>
        <v>73.137654064280895</v>
      </c>
      <c r="D2656">
        <f t="shared" si="207"/>
        <v>73.242028571099226</v>
      </c>
      <c r="E2656">
        <f t="shared" si="206"/>
        <v>-0.10437450681833127</v>
      </c>
      <c r="F2656">
        <f t="shared" si="204"/>
        <v>-0.25873531646615916</v>
      </c>
      <c r="G2656">
        <f t="shared" si="203"/>
        <v>0.15436080964782789</v>
      </c>
    </row>
    <row r="2657" spans="1:7" x14ac:dyDescent="0.2">
      <c r="A2657">
        <v>20150722</v>
      </c>
      <c r="B2657">
        <v>73.16</v>
      </c>
      <c r="C2657">
        <f t="shared" si="205"/>
        <v>73.141091900545376</v>
      </c>
      <c r="D2657">
        <f t="shared" si="207"/>
        <v>73.235952380647433</v>
      </c>
      <c r="E2657">
        <f t="shared" si="206"/>
        <v>-9.4860480102056499E-2</v>
      </c>
      <c r="F2657">
        <f t="shared" si="204"/>
        <v>-0.22596034919333866</v>
      </c>
      <c r="G2657">
        <f t="shared" si="203"/>
        <v>0.13109986909128216</v>
      </c>
    </row>
    <row r="2658" spans="1:7" x14ac:dyDescent="0.2">
      <c r="A2658">
        <v>20150723</v>
      </c>
      <c r="B2658">
        <v>72.510000000000005</v>
      </c>
      <c r="C2658">
        <f t="shared" si="205"/>
        <v>73.044000838923012</v>
      </c>
      <c r="D2658">
        <f t="shared" si="207"/>
        <v>73.182178130229104</v>
      </c>
      <c r="E2658">
        <f t="shared" si="206"/>
        <v>-0.1381772913060928</v>
      </c>
      <c r="F2658">
        <f t="shared" si="204"/>
        <v>-0.20840373761588948</v>
      </c>
      <c r="G2658">
        <f t="shared" si="203"/>
        <v>7.0226446309796686E-2</v>
      </c>
    </row>
    <row r="2659" spans="1:7" x14ac:dyDescent="0.2">
      <c r="A2659">
        <v>20150724</v>
      </c>
      <c r="B2659">
        <v>71.58</v>
      </c>
      <c r="C2659">
        <f t="shared" si="205"/>
        <v>72.818769940627163</v>
      </c>
      <c r="D2659">
        <f t="shared" si="207"/>
        <v>73.063498268730655</v>
      </c>
      <c r="E2659">
        <f t="shared" si="206"/>
        <v>-0.24472832810349132</v>
      </c>
      <c r="F2659">
        <f t="shared" si="204"/>
        <v>-0.21566865571340987</v>
      </c>
      <c r="G2659">
        <f t="shared" si="203"/>
        <v>-2.9059672390081448E-2</v>
      </c>
    </row>
    <row r="2660" spans="1:7" x14ac:dyDescent="0.2">
      <c r="A2660">
        <v>20150727</v>
      </c>
      <c r="B2660">
        <v>71.38</v>
      </c>
      <c r="C2660">
        <f t="shared" si="205"/>
        <v>72.597420718992211</v>
      </c>
      <c r="D2660">
        <f t="shared" si="207"/>
        <v>72.938794693269116</v>
      </c>
      <c r="E2660">
        <f t="shared" si="206"/>
        <v>-0.3413739742769053</v>
      </c>
      <c r="F2660">
        <f t="shared" si="204"/>
        <v>-0.24080971942610896</v>
      </c>
      <c r="G2660">
        <f t="shared" ref="G2660:G2723" si="208">E2660-F2660</f>
        <v>-0.10056425485079634</v>
      </c>
    </row>
    <row r="2661" spans="1:7" x14ac:dyDescent="0.2">
      <c r="A2661">
        <v>20150728</v>
      </c>
      <c r="B2661">
        <v>72.099999999999994</v>
      </c>
      <c r="C2661">
        <f t="shared" si="205"/>
        <v>72.52089445453187</v>
      </c>
      <c r="D2661">
        <f t="shared" si="207"/>
        <v>72.876661753026966</v>
      </c>
      <c r="E2661">
        <f t="shared" si="206"/>
        <v>-0.35576729849509547</v>
      </c>
      <c r="F2661">
        <f t="shared" ref="F2661:F2724" si="209">(E2661*(2/(9+1))+F2660*(1-(2/(9+1))))</f>
        <v>-0.26380123523990628</v>
      </c>
      <c r="G2661">
        <f t="shared" si="208"/>
        <v>-9.196606325518919E-2</v>
      </c>
    </row>
    <row r="2662" spans="1:7" x14ac:dyDescent="0.2">
      <c r="A2662">
        <v>20150729</v>
      </c>
      <c r="B2662">
        <v>72.23</v>
      </c>
      <c r="C2662">
        <f t="shared" si="205"/>
        <v>72.476141461526964</v>
      </c>
      <c r="D2662">
        <f t="shared" si="207"/>
        <v>72.828760882432377</v>
      </c>
      <c r="E2662">
        <f t="shared" si="206"/>
        <v>-0.35261942090541254</v>
      </c>
      <c r="F2662">
        <f t="shared" si="209"/>
        <v>-0.28156487237300754</v>
      </c>
      <c r="G2662">
        <f t="shared" si="208"/>
        <v>-7.1054548532405004E-2</v>
      </c>
    </row>
    <row r="2663" spans="1:7" x14ac:dyDescent="0.2">
      <c r="A2663">
        <v>20150730</v>
      </c>
      <c r="B2663">
        <v>72.16</v>
      </c>
      <c r="C2663">
        <f t="shared" si="205"/>
        <v>72.427504313599741</v>
      </c>
      <c r="D2663">
        <f t="shared" si="207"/>
        <v>72.779223039289235</v>
      </c>
      <c r="E2663">
        <f t="shared" si="206"/>
        <v>-0.35171872568949425</v>
      </c>
      <c r="F2663">
        <f t="shared" si="209"/>
        <v>-0.29559564303630492</v>
      </c>
      <c r="G2663">
        <f t="shared" si="208"/>
        <v>-5.6123082653189327E-2</v>
      </c>
    </row>
    <row r="2664" spans="1:7" x14ac:dyDescent="0.2">
      <c r="A2664">
        <v>20150731</v>
      </c>
      <c r="B2664">
        <v>71.98</v>
      </c>
      <c r="C2664">
        <f t="shared" si="205"/>
        <v>72.358657496122859</v>
      </c>
      <c r="D2664">
        <f t="shared" si="207"/>
        <v>72.720021332675216</v>
      </c>
      <c r="E2664">
        <f t="shared" si="206"/>
        <v>-0.36136383655235704</v>
      </c>
      <c r="F2664">
        <f t="shared" si="209"/>
        <v>-0.30874928173951532</v>
      </c>
      <c r="G2664">
        <f t="shared" si="208"/>
        <v>-5.2614554812841718E-2</v>
      </c>
    </row>
    <row r="2665" spans="1:7" x14ac:dyDescent="0.2">
      <c r="A2665">
        <v>20150803</v>
      </c>
      <c r="B2665">
        <v>72.180000000000007</v>
      </c>
      <c r="C2665">
        <f t="shared" si="205"/>
        <v>72.331171727488567</v>
      </c>
      <c r="D2665">
        <f t="shared" si="207"/>
        <v>72.680019752477051</v>
      </c>
      <c r="E2665">
        <f t="shared" si="206"/>
        <v>-0.34884802498848444</v>
      </c>
      <c r="F2665">
        <f t="shared" si="209"/>
        <v>-0.31676903038930915</v>
      </c>
      <c r="G2665">
        <f t="shared" si="208"/>
        <v>-3.2078994599175292E-2</v>
      </c>
    </row>
    <row r="2666" spans="1:7" x14ac:dyDescent="0.2">
      <c r="A2666">
        <v>20150804</v>
      </c>
      <c r="B2666">
        <v>72.25</v>
      </c>
      <c r="C2666">
        <f t="shared" si="205"/>
        <v>72.318683769413397</v>
      </c>
      <c r="D2666">
        <f t="shared" si="207"/>
        <v>72.64816643747875</v>
      </c>
      <c r="E2666">
        <f t="shared" si="206"/>
        <v>-0.32948266806535287</v>
      </c>
      <c r="F2666">
        <f t="shared" si="209"/>
        <v>-0.31931175792451788</v>
      </c>
      <c r="G2666">
        <f t="shared" si="208"/>
        <v>-1.0170910140834988E-2</v>
      </c>
    </row>
    <row r="2667" spans="1:7" x14ac:dyDescent="0.2">
      <c r="A2667">
        <v>20150805</v>
      </c>
      <c r="B2667">
        <v>73.510000000000005</v>
      </c>
      <c r="C2667">
        <f t="shared" si="205"/>
        <v>72.501963189503641</v>
      </c>
      <c r="D2667">
        <f t="shared" si="207"/>
        <v>72.712005960628474</v>
      </c>
      <c r="E2667">
        <f t="shared" si="206"/>
        <v>-0.21004277112483294</v>
      </c>
      <c r="F2667">
        <f t="shared" si="209"/>
        <v>-0.2974579605645809</v>
      </c>
      <c r="G2667">
        <f t="shared" si="208"/>
        <v>8.7415189439747965E-2</v>
      </c>
    </row>
    <row r="2668" spans="1:7" x14ac:dyDescent="0.2">
      <c r="A2668">
        <v>20150806</v>
      </c>
      <c r="B2668">
        <v>72.790000000000006</v>
      </c>
      <c r="C2668">
        <f t="shared" si="205"/>
        <v>72.546276544964627</v>
      </c>
      <c r="D2668">
        <f t="shared" si="207"/>
        <v>72.717783296878224</v>
      </c>
      <c r="E2668">
        <f t="shared" si="206"/>
        <v>-0.1715067519135971</v>
      </c>
      <c r="F2668">
        <f t="shared" si="209"/>
        <v>-0.27226771883438416</v>
      </c>
      <c r="G2668">
        <f t="shared" si="208"/>
        <v>0.10076096692078707</v>
      </c>
    </row>
    <row r="2669" spans="1:7" x14ac:dyDescent="0.2">
      <c r="A2669">
        <v>20150807</v>
      </c>
      <c r="B2669">
        <v>71.25</v>
      </c>
      <c r="C2669">
        <f t="shared" si="205"/>
        <v>72.346849384200837</v>
      </c>
      <c r="D2669">
        <f t="shared" si="207"/>
        <v>72.609058608220579</v>
      </c>
      <c r="E2669">
        <f t="shared" si="206"/>
        <v>-0.26220922401974178</v>
      </c>
      <c r="F2669">
        <f t="shared" si="209"/>
        <v>-0.2702560198714557</v>
      </c>
      <c r="G2669">
        <f t="shared" si="208"/>
        <v>8.0467958517139171E-3</v>
      </c>
    </row>
    <row r="2670" spans="1:7" x14ac:dyDescent="0.2">
      <c r="A2670">
        <v>20150810</v>
      </c>
      <c r="B2670">
        <v>71.48</v>
      </c>
      <c r="C2670">
        <f t="shared" si="205"/>
        <v>72.213487940477634</v>
      </c>
      <c r="D2670">
        <f t="shared" si="207"/>
        <v>72.525424637241272</v>
      </c>
      <c r="E2670">
        <f t="shared" si="206"/>
        <v>-0.31193669676363811</v>
      </c>
      <c r="F2670">
        <f t="shared" si="209"/>
        <v>-0.27859215524989217</v>
      </c>
      <c r="G2670">
        <f t="shared" si="208"/>
        <v>-3.334454151374594E-2</v>
      </c>
    </row>
    <row r="2671" spans="1:7" x14ac:dyDescent="0.2">
      <c r="A2671">
        <v>20150811</v>
      </c>
      <c r="B2671">
        <v>71.930000000000007</v>
      </c>
      <c r="C2671">
        <f t="shared" si="205"/>
        <v>72.169874411173382</v>
      </c>
      <c r="D2671">
        <f t="shared" si="207"/>
        <v>72.481319108556733</v>
      </c>
      <c r="E2671">
        <f t="shared" si="206"/>
        <v>-0.3114446973833509</v>
      </c>
      <c r="F2671">
        <f t="shared" si="209"/>
        <v>-0.28516266367658394</v>
      </c>
      <c r="G2671">
        <f t="shared" si="208"/>
        <v>-2.6282033706766961E-2</v>
      </c>
    </row>
    <row r="2672" spans="1:7" x14ac:dyDescent="0.2">
      <c r="A2672">
        <v>20150812</v>
      </c>
      <c r="B2672">
        <v>72.58</v>
      </c>
      <c r="C2672">
        <f t="shared" si="205"/>
        <v>72.232970655608256</v>
      </c>
      <c r="D2672">
        <f t="shared" si="207"/>
        <v>72.488628804219189</v>
      </c>
      <c r="E2672">
        <f t="shared" si="206"/>
        <v>-0.25565814861093372</v>
      </c>
      <c r="F2672">
        <f t="shared" si="209"/>
        <v>-0.27926176066345393</v>
      </c>
      <c r="G2672">
        <f t="shared" si="208"/>
        <v>2.3603612052520206E-2</v>
      </c>
    </row>
    <row r="2673" spans="1:7" x14ac:dyDescent="0.2">
      <c r="A2673">
        <v>20150813</v>
      </c>
      <c r="B2673">
        <v>72.11</v>
      </c>
      <c r="C2673">
        <f t="shared" si="205"/>
        <v>72.214052093206988</v>
      </c>
      <c r="D2673">
        <f t="shared" si="207"/>
        <v>72.460582226128878</v>
      </c>
      <c r="E2673">
        <f t="shared" si="206"/>
        <v>-0.2465301329218903</v>
      </c>
      <c r="F2673">
        <f t="shared" si="209"/>
        <v>-0.27271543511514124</v>
      </c>
      <c r="G2673">
        <f t="shared" si="208"/>
        <v>2.6185302193250937E-2</v>
      </c>
    </row>
    <row r="2674" spans="1:7" x14ac:dyDescent="0.2">
      <c r="A2674">
        <v>20150814</v>
      </c>
      <c r="B2674">
        <v>72.38</v>
      </c>
      <c r="C2674">
        <f t="shared" si="205"/>
        <v>72.239582540405905</v>
      </c>
      <c r="D2674">
        <f t="shared" si="207"/>
        <v>72.454613172341553</v>
      </c>
      <c r="E2674">
        <f t="shared" si="206"/>
        <v>-0.21503063193564742</v>
      </c>
      <c r="F2674">
        <f t="shared" si="209"/>
        <v>-0.26117847447924247</v>
      </c>
      <c r="G2674">
        <f t="shared" si="208"/>
        <v>4.6147842543595052E-2</v>
      </c>
    </row>
    <row r="2675" spans="1:7" x14ac:dyDescent="0.2">
      <c r="A2675">
        <v>20150817</v>
      </c>
      <c r="B2675">
        <v>71.91</v>
      </c>
      <c r="C2675">
        <f t="shared" si="205"/>
        <v>72.188877534189615</v>
      </c>
      <c r="D2675">
        <f t="shared" si="207"/>
        <v>72.414271455871813</v>
      </c>
      <c r="E2675">
        <f t="shared" si="206"/>
        <v>-0.22539392168219763</v>
      </c>
      <c r="F2675">
        <f t="shared" si="209"/>
        <v>-0.25402156391983355</v>
      </c>
      <c r="G2675">
        <f t="shared" si="208"/>
        <v>2.862764223763592E-2</v>
      </c>
    </row>
    <row r="2676" spans="1:7" x14ac:dyDescent="0.2">
      <c r="A2676">
        <v>20150818</v>
      </c>
      <c r="B2676">
        <v>69.48</v>
      </c>
      <c r="C2676">
        <f t="shared" si="205"/>
        <v>71.772127144314297</v>
      </c>
      <c r="D2676">
        <f t="shared" si="207"/>
        <v>72.196918014696124</v>
      </c>
      <c r="E2676">
        <f t="shared" si="206"/>
        <v>-0.42479087038182684</v>
      </c>
      <c r="F2676">
        <f t="shared" si="209"/>
        <v>-0.28817542521223222</v>
      </c>
      <c r="G2676">
        <f t="shared" si="208"/>
        <v>-0.13661544516959462</v>
      </c>
    </row>
    <row r="2677" spans="1:7" x14ac:dyDescent="0.2">
      <c r="A2677">
        <v>20150819</v>
      </c>
      <c r="B2677">
        <v>68.569999999999993</v>
      </c>
      <c r="C2677">
        <f t="shared" si="205"/>
        <v>71.279492199035175</v>
      </c>
      <c r="D2677">
        <f t="shared" si="207"/>
        <v>71.928257421014933</v>
      </c>
      <c r="E2677">
        <f t="shared" si="206"/>
        <v>-0.64876522197975817</v>
      </c>
      <c r="F2677">
        <f t="shared" si="209"/>
        <v>-0.36029338456573745</v>
      </c>
      <c r="G2677">
        <f t="shared" si="208"/>
        <v>-0.28847183741402072</v>
      </c>
    </row>
    <row r="2678" spans="1:7" x14ac:dyDescent="0.2">
      <c r="A2678">
        <v>20150820</v>
      </c>
      <c r="B2678">
        <v>68.430000000000007</v>
      </c>
      <c r="C2678">
        <f t="shared" si="205"/>
        <v>70.841108783799001</v>
      </c>
      <c r="D2678">
        <f t="shared" si="207"/>
        <v>71.669127241680499</v>
      </c>
      <c r="E2678">
        <f t="shared" si="206"/>
        <v>-0.82801845788149819</v>
      </c>
      <c r="F2678">
        <f t="shared" si="209"/>
        <v>-0.45383839922888958</v>
      </c>
      <c r="G2678">
        <f t="shared" si="208"/>
        <v>-0.37418005865260862</v>
      </c>
    </row>
    <row r="2679" spans="1:7" x14ac:dyDescent="0.2">
      <c r="A2679">
        <v>20150821</v>
      </c>
      <c r="B2679">
        <v>66.540000000000006</v>
      </c>
      <c r="C2679">
        <f t="shared" si="205"/>
        <v>70.179399740137626</v>
      </c>
      <c r="D2679">
        <f t="shared" si="207"/>
        <v>71.289191890444911</v>
      </c>
      <c r="E2679">
        <f t="shared" si="206"/>
        <v>-1.1097921503072854</v>
      </c>
      <c r="F2679">
        <f t="shared" si="209"/>
        <v>-0.58502914944456874</v>
      </c>
      <c r="G2679">
        <f t="shared" si="208"/>
        <v>-0.52476300086271666</v>
      </c>
    </row>
    <row r="2680" spans="1:7" x14ac:dyDescent="0.2">
      <c r="A2680">
        <v>20150824</v>
      </c>
      <c r="B2680">
        <v>63.95</v>
      </c>
      <c r="C2680">
        <f t="shared" si="205"/>
        <v>69.221030549347219</v>
      </c>
      <c r="D2680">
        <f t="shared" si="207"/>
        <v>70.745548046708251</v>
      </c>
      <c r="E2680">
        <f t="shared" si="206"/>
        <v>-1.5245174973610318</v>
      </c>
      <c r="F2680">
        <f t="shared" si="209"/>
        <v>-0.77292681902786142</v>
      </c>
      <c r="G2680">
        <f t="shared" si="208"/>
        <v>-0.75159067833317039</v>
      </c>
    </row>
    <row r="2681" spans="1:7" x14ac:dyDescent="0.2">
      <c r="A2681">
        <v>20150825</v>
      </c>
      <c r="B2681">
        <v>63.1</v>
      </c>
      <c r="C2681">
        <f t="shared" si="205"/>
        <v>68.279333541755335</v>
      </c>
      <c r="D2681">
        <f t="shared" si="207"/>
        <v>70.179211154359493</v>
      </c>
      <c r="E2681">
        <f t="shared" si="206"/>
        <v>-1.8998776126041577</v>
      </c>
      <c r="F2681">
        <f t="shared" si="209"/>
        <v>-0.99831697774312078</v>
      </c>
      <c r="G2681">
        <f t="shared" si="208"/>
        <v>-0.90156063486103688</v>
      </c>
    </row>
    <row r="2682" spans="1:7" x14ac:dyDescent="0.2">
      <c r="A2682">
        <v>20150826</v>
      </c>
      <c r="B2682">
        <v>64.83</v>
      </c>
      <c r="C2682">
        <f t="shared" si="205"/>
        <v>67.748666843023742</v>
      </c>
      <c r="D2682">
        <f t="shared" si="207"/>
        <v>69.782973291073603</v>
      </c>
      <c r="E2682">
        <f t="shared" si="206"/>
        <v>-2.0343064480498612</v>
      </c>
      <c r="F2682">
        <f t="shared" si="209"/>
        <v>-1.205514871804469</v>
      </c>
      <c r="G2682">
        <f t="shared" si="208"/>
        <v>-0.82879157624539213</v>
      </c>
    </row>
    <row r="2683" spans="1:7" x14ac:dyDescent="0.2">
      <c r="A2683">
        <v>20150827</v>
      </c>
      <c r="B2683">
        <v>66.08</v>
      </c>
      <c r="C2683">
        <f t="shared" si="205"/>
        <v>67.491948867173932</v>
      </c>
      <c r="D2683">
        <f t="shared" si="207"/>
        <v>69.508678973216291</v>
      </c>
      <c r="E2683">
        <f t="shared" si="206"/>
        <v>-2.0167301060423597</v>
      </c>
      <c r="F2683">
        <f t="shared" si="209"/>
        <v>-1.3677579186520472</v>
      </c>
      <c r="G2683">
        <f t="shared" si="208"/>
        <v>-0.64897218739031248</v>
      </c>
    </row>
    <row r="2684" spans="1:7" x14ac:dyDescent="0.2">
      <c r="A2684">
        <v>20150828</v>
      </c>
      <c r="B2684">
        <v>64.94</v>
      </c>
      <c r="C2684">
        <f t="shared" si="205"/>
        <v>67.099341349147181</v>
      </c>
      <c r="D2684">
        <f t="shared" si="207"/>
        <v>69.170258308533604</v>
      </c>
      <c r="E2684">
        <f t="shared" si="206"/>
        <v>-2.0709169593864232</v>
      </c>
      <c r="F2684">
        <f t="shared" si="209"/>
        <v>-1.5083897267989224</v>
      </c>
      <c r="G2684">
        <f t="shared" si="208"/>
        <v>-0.56252723258750081</v>
      </c>
    </row>
    <row r="2685" spans="1:7" x14ac:dyDescent="0.2">
      <c r="A2685">
        <v>20150831</v>
      </c>
      <c r="B2685">
        <v>64.73</v>
      </c>
      <c r="C2685">
        <f t="shared" si="205"/>
        <v>66.734827295432225</v>
      </c>
      <c r="D2685">
        <f t="shared" si="207"/>
        <v>68.841350285679269</v>
      </c>
      <c r="E2685">
        <f t="shared" si="206"/>
        <v>-2.1065229902470435</v>
      </c>
      <c r="F2685">
        <f t="shared" si="209"/>
        <v>-1.6280163794885467</v>
      </c>
      <c r="G2685">
        <f t="shared" si="208"/>
        <v>-0.47850661075849676</v>
      </c>
    </row>
    <row r="2686" spans="1:7" x14ac:dyDescent="0.2">
      <c r="A2686">
        <v>20150901</v>
      </c>
      <c r="B2686">
        <v>63.82</v>
      </c>
      <c r="C2686">
        <f t="shared" si="205"/>
        <v>66.286392326904192</v>
      </c>
      <c r="D2686">
        <f t="shared" si="207"/>
        <v>68.469398412665996</v>
      </c>
      <c r="E2686">
        <f t="shared" si="206"/>
        <v>-2.1830060857618037</v>
      </c>
      <c r="F2686">
        <f t="shared" si="209"/>
        <v>-1.7390143207431983</v>
      </c>
      <c r="G2686">
        <f t="shared" si="208"/>
        <v>-0.44399176501860538</v>
      </c>
    </row>
    <row r="2687" spans="1:7" x14ac:dyDescent="0.2">
      <c r="A2687">
        <v>20150902</v>
      </c>
      <c r="B2687">
        <v>64.44</v>
      </c>
      <c r="C2687">
        <f t="shared" si="205"/>
        <v>66.002331968918938</v>
      </c>
      <c r="D2687">
        <f t="shared" si="207"/>
        <v>68.170924456172216</v>
      </c>
      <c r="E2687">
        <f t="shared" si="206"/>
        <v>-2.168592487253278</v>
      </c>
      <c r="F2687">
        <f t="shared" si="209"/>
        <v>-1.8249299540452144</v>
      </c>
      <c r="G2687">
        <f t="shared" si="208"/>
        <v>-0.34366253320806361</v>
      </c>
    </row>
    <row r="2688" spans="1:7" x14ac:dyDescent="0.2">
      <c r="A2688">
        <v>20150903</v>
      </c>
      <c r="B2688">
        <v>64.86</v>
      </c>
      <c r="C2688">
        <f t="shared" si="205"/>
        <v>65.826588589085262</v>
      </c>
      <c r="D2688">
        <f t="shared" si="207"/>
        <v>67.925670792752058</v>
      </c>
      <c r="E2688">
        <f t="shared" si="206"/>
        <v>-2.0990822036667964</v>
      </c>
      <c r="F2688">
        <f t="shared" si="209"/>
        <v>-1.879760403969531</v>
      </c>
      <c r="G2688">
        <f t="shared" si="208"/>
        <v>-0.2193217996972654</v>
      </c>
    </row>
    <row r="2689" spans="1:7" x14ac:dyDescent="0.2">
      <c r="A2689">
        <v>20150904</v>
      </c>
      <c r="B2689">
        <v>63.89</v>
      </c>
      <c r="C2689">
        <f t="shared" si="205"/>
        <v>65.528651883072143</v>
      </c>
      <c r="D2689">
        <f t="shared" si="207"/>
        <v>67.626732215511169</v>
      </c>
      <c r="E2689">
        <f t="shared" si="206"/>
        <v>-2.0980803324390251</v>
      </c>
      <c r="F2689">
        <f t="shared" si="209"/>
        <v>-1.92342438966343</v>
      </c>
      <c r="G2689">
        <f t="shared" si="208"/>
        <v>-0.17465594277559515</v>
      </c>
    </row>
    <row r="2690" spans="1:7" x14ac:dyDescent="0.2">
      <c r="A2690">
        <v>20150908</v>
      </c>
      <c r="B2690">
        <v>66.38</v>
      </c>
      <c r="C2690">
        <f t="shared" si="205"/>
        <v>65.659628516445665</v>
      </c>
      <c r="D2690">
        <f t="shared" si="207"/>
        <v>67.534381681028862</v>
      </c>
      <c r="E2690">
        <f t="shared" si="206"/>
        <v>-1.874753164583197</v>
      </c>
      <c r="F2690">
        <f t="shared" si="209"/>
        <v>-1.9136901446473835</v>
      </c>
      <c r="G2690">
        <f t="shared" si="208"/>
        <v>3.8936980064186555E-2</v>
      </c>
    </row>
    <row r="2691" spans="1:7" x14ac:dyDescent="0.2">
      <c r="A2691">
        <v>20150909</v>
      </c>
      <c r="B2691">
        <v>65.12</v>
      </c>
      <c r="C2691">
        <f t="shared" si="205"/>
        <v>65.576608744684791</v>
      </c>
      <c r="D2691">
        <f t="shared" si="207"/>
        <v>67.355538593545248</v>
      </c>
      <c r="E2691">
        <f t="shared" si="206"/>
        <v>-1.7789298488604572</v>
      </c>
      <c r="F2691">
        <f t="shared" si="209"/>
        <v>-1.8867380854899984</v>
      </c>
      <c r="G2691">
        <f t="shared" si="208"/>
        <v>0.1078082366295412</v>
      </c>
    </row>
    <row r="2692" spans="1:7" x14ac:dyDescent="0.2">
      <c r="A2692">
        <v>20150910</v>
      </c>
      <c r="B2692">
        <v>64.12</v>
      </c>
      <c r="C2692">
        <f t="shared" si="205"/>
        <v>65.352515091656358</v>
      </c>
      <c r="D2692">
        <f t="shared" si="207"/>
        <v>67.115869068097453</v>
      </c>
      <c r="E2692">
        <f t="shared" si="206"/>
        <v>-1.7633539764410955</v>
      </c>
      <c r="F2692">
        <f t="shared" si="209"/>
        <v>-1.8620612636802178</v>
      </c>
      <c r="G2692">
        <f t="shared" si="208"/>
        <v>9.8707287239122365E-2</v>
      </c>
    </row>
    <row r="2693" spans="1:7" x14ac:dyDescent="0.2">
      <c r="A2693">
        <v>20150911</v>
      </c>
      <c r="B2693">
        <v>64.650000000000006</v>
      </c>
      <c r="C2693">
        <f t="shared" si="205"/>
        <v>65.24443584678616</v>
      </c>
      <c r="D2693">
        <f t="shared" si="207"/>
        <v>66.93321210009023</v>
      </c>
      <c r="E2693">
        <f t="shared" si="206"/>
        <v>-1.68877625330407</v>
      </c>
      <c r="F2693">
        <f t="shared" si="209"/>
        <v>-1.8274042616049884</v>
      </c>
      <c r="G2693">
        <f t="shared" si="208"/>
        <v>0.13862800830091837</v>
      </c>
    </row>
    <row r="2694" spans="1:7" x14ac:dyDescent="0.2">
      <c r="A2694">
        <v>20150914</v>
      </c>
      <c r="B2694">
        <v>64.28</v>
      </c>
      <c r="C2694">
        <f t="shared" si="205"/>
        <v>65.09606110112675</v>
      </c>
      <c r="D2694">
        <f t="shared" si="207"/>
        <v>66.736677870453917</v>
      </c>
      <c r="E2694">
        <f t="shared" si="206"/>
        <v>-1.6406167693271669</v>
      </c>
      <c r="F2694">
        <f t="shared" si="209"/>
        <v>-1.7900467631494241</v>
      </c>
      <c r="G2694">
        <f t="shared" si="208"/>
        <v>0.14942999382225719</v>
      </c>
    </row>
    <row r="2695" spans="1:7" x14ac:dyDescent="0.2">
      <c r="A2695">
        <v>20150915</v>
      </c>
      <c r="B2695">
        <v>64.319999999999993</v>
      </c>
      <c r="C2695">
        <f t="shared" si="205"/>
        <v>64.976667085568778</v>
      </c>
      <c r="D2695">
        <f t="shared" si="207"/>
        <v>66.557664694864741</v>
      </c>
      <c r="E2695">
        <f t="shared" si="206"/>
        <v>-1.580997609295963</v>
      </c>
      <c r="F2695">
        <f t="shared" si="209"/>
        <v>-1.7482369323787321</v>
      </c>
      <c r="G2695">
        <f t="shared" si="208"/>
        <v>0.16723932308276912</v>
      </c>
    </row>
    <row r="2696" spans="1:7" x14ac:dyDescent="0.2">
      <c r="A2696">
        <v>20150916</v>
      </c>
      <c r="B2696">
        <v>64.69</v>
      </c>
      <c r="C2696">
        <f t="shared" si="205"/>
        <v>64.932564457019737</v>
      </c>
      <c r="D2696">
        <f t="shared" si="207"/>
        <v>66.419319161911801</v>
      </c>
      <c r="E2696">
        <f t="shared" si="206"/>
        <v>-1.4867547048920642</v>
      </c>
      <c r="F2696">
        <f t="shared" si="209"/>
        <v>-1.6959404868813985</v>
      </c>
      <c r="G2696">
        <f t="shared" si="208"/>
        <v>0.20918578198933435</v>
      </c>
    </row>
    <row r="2697" spans="1:7" x14ac:dyDescent="0.2">
      <c r="A2697">
        <v>20150917</v>
      </c>
      <c r="B2697">
        <v>64.47</v>
      </c>
      <c r="C2697">
        <f t="shared" si="205"/>
        <v>64.861400694401311</v>
      </c>
      <c r="D2697">
        <f t="shared" si="207"/>
        <v>66.274925149918332</v>
      </c>
      <c r="E2697">
        <f t="shared" si="206"/>
        <v>-1.4135244555170203</v>
      </c>
      <c r="F2697">
        <f t="shared" si="209"/>
        <v>-1.639457280608523</v>
      </c>
      <c r="G2697">
        <f t="shared" si="208"/>
        <v>0.2259328250915027</v>
      </c>
    </row>
    <row r="2698" spans="1:7" x14ac:dyDescent="0.2">
      <c r="A2698">
        <v>20150918</v>
      </c>
      <c r="B2698">
        <v>63.34</v>
      </c>
      <c r="C2698">
        <f t="shared" si="205"/>
        <v>64.627339049108798</v>
      </c>
      <c r="D2698">
        <f t="shared" si="207"/>
        <v>66.057523286961427</v>
      </c>
      <c r="E2698">
        <f t="shared" si="206"/>
        <v>-1.4301842378526288</v>
      </c>
      <c r="F2698">
        <f t="shared" si="209"/>
        <v>-1.5976026720573442</v>
      </c>
      <c r="G2698">
        <f t="shared" si="208"/>
        <v>0.16741843420471536</v>
      </c>
    </row>
    <row r="2699" spans="1:7" x14ac:dyDescent="0.2">
      <c r="A2699">
        <v>20150921</v>
      </c>
      <c r="B2699">
        <v>63.72</v>
      </c>
      <c r="C2699">
        <f t="shared" si="205"/>
        <v>64.487748426168992</v>
      </c>
      <c r="D2699">
        <f t="shared" si="207"/>
        <v>65.884373413853169</v>
      </c>
      <c r="E2699">
        <f t="shared" si="206"/>
        <v>-1.3966249876841772</v>
      </c>
      <c r="F2699">
        <f t="shared" si="209"/>
        <v>-1.557407135182711</v>
      </c>
      <c r="G2699">
        <f t="shared" si="208"/>
        <v>0.16078214749853381</v>
      </c>
    </row>
    <row r="2700" spans="1:7" x14ac:dyDescent="0.2">
      <c r="A2700">
        <v>20150922</v>
      </c>
      <c r="B2700">
        <v>63.59</v>
      </c>
      <c r="C2700">
        <f t="shared" si="205"/>
        <v>64.349633283681456</v>
      </c>
      <c r="D2700">
        <f t="shared" si="207"/>
        <v>65.714419827641819</v>
      </c>
      <c r="E2700">
        <f t="shared" si="206"/>
        <v>-1.3647865439603635</v>
      </c>
      <c r="F2700">
        <f t="shared" si="209"/>
        <v>-1.5188830169382417</v>
      </c>
      <c r="G2700">
        <f t="shared" si="208"/>
        <v>0.15409647297787821</v>
      </c>
    </row>
    <row r="2701" spans="1:7" x14ac:dyDescent="0.2">
      <c r="A2701">
        <v>20150923</v>
      </c>
      <c r="B2701">
        <v>63.72</v>
      </c>
      <c r="C2701">
        <f t="shared" si="205"/>
        <v>64.252766624653546</v>
      </c>
      <c r="D2701">
        <f t="shared" si="207"/>
        <v>65.566685025594282</v>
      </c>
      <c r="E2701">
        <f t="shared" si="206"/>
        <v>-1.3139184009407359</v>
      </c>
      <c r="F2701">
        <f t="shared" si="209"/>
        <v>-1.4778900937387405</v>
      </c>
      <c r="G2701">
        <f t="shared" si="208"/>
        <v>0.16397169279800461</v>
      </c>
    </row>
    <row r="2702" spans="1:7" x14ac:dyDescent="0.2">
      <c r="A2702">
        <v>20150924</v>
      </c>
      <c r="B2702">
        <v>63.83</v>
      </c>
      <c r="C2702">
        <f t="shared" si="205"/>
        <v>64.187725605476075</v>
      </c>
      <c r="D2702">
        <f t="shared" si="207"/>
        <v>65.438041690365068</v>
      </c>
      <c r="E2702">
        <f t="shared" si="206"/>
        <v>-1.2503160848889934</v>
      </c>
      <c r="F2702">
        <f t="shared" si="209"/>
        <v>-1.4323752919687911</v>
      </c>
      <c r="G2702">
        <f t="shared" si="208"/>
        <v>0.18205920707979772</v>
      </c>
    </row>
    <row r="2703" spans="1:7" x14ac:dyDescent="0.2">
      <c r="A2703">
        <v>20150925</v>
      </c>
      <c r="B2703">
        <v>63.78</v>
      </c>
      <c r="C2703">
        <f t="shared" ref="C2703:C2766" si="210">(B2703*(2/(12+1))+C2702*(1-(2/(12+1))))</f>
        <v>64.124998589248989</v>
      </c>
      <c r="D2703">
        <f t="shared" si="207"/>
        <v>65.315223787375061</v>
      </c>
      <c r="E2703">
        <f t="shared" si="206"/>
        <v>-1.1902251981260719</v>
      </c>
      <c r="F2703">
        <f t="shared" si="209"/>
        <v>-1.3839452732002475</v>
      </c>
      <c r="G2703">
        <f t="shared" si="208"/>
        <v>0.19372007507417566</v>
      </c>
    </row>
    <row r="2704" spans="1:7" x14ac:dyDescent="0.2">
      <c r="A2704">
        <v>20150928</v>
      </c>
      <c r="B2704">
        <v>63.66</v>
      </c>
      <c r="C2704">
        <f t="shared" si="210"/>
        <v>64.053460344749141</v>
      </c>
      <c r="D2704">
        <f t="shared" si="207"/>
        <v>65.192614617939867</v>
      </c>
      <c r="E2704">
        <f t="shared" si="206"/>
        <v>-1.1391542731907265</v>
      </c>
      <c r="F2704">
        <f t="shared" si="209"/>
        <v>-1.3349870731983433</v>
      </c>
      <c r="G2704">
        <f t="shared" si="208"/>
        <v>0.19583280000761683</v>
      </c>
    </row>
    <row r="2705" spans="1:7" x14ac:dyDescent="0.2">
      <c r="A2705">
        <v>20150929</v>
      </c>
      <c r="B2705">
        <v>63.78</v>
      </c>
      <c r="C2705">
        <f t="shared" si="210"/>
        <v>64.011389522480044</v>
      </c>
      <c r="D2705">
        <f t="shared" si="207"/>
        <v>65.087976498092473</v>
      </c>
      <c r="E2705">
        <f t="shared" si="206"/>
        <v>-1.0765869756124289</v>
      </c>
      <c r="F2705">
        <f t="shared" si="209"/>
        <v>-1.2833070536811606</v>
      </c>
      <c r="G2705">
        <f t="shared" si="208"/>
        <v>0.20672007806873172</v>
      </c>
    </row>
    <row r="2706" spans="1:7" x14ac:dyDescent="0.2">
      <c r="A2706">
        <v>20150930</v>
      </c>
      <c r="B2706">
        <v>64.84</v>
      </c>
      <c r="C2706">
        <f t="shared" si="210"/>
        <v>64.138868057483108</v>
      </c>
      <c r="D2706">
        <f t="shared" si="207"/>
        <v>65.069607868604137</v>
      </c>
      <c r="E2706">
        <f t="shared" si="206"/>
        <v>-0.93073981112102899</v>
      </c>
      <c r="F2706">
        <f t="shared" si="209"/>
        <v>-1.2127936051691344</v>
      </c>
      <c r="G2706">
        <f t="shared" si="208"/>
        <v>0.28205379404810538</v>
      </c>
    </row>
    <row r="2707" spans="1:7" x14ac:dyDescent="0.2">
      <c r="A2707">
        <v>20151001</v>
      </c>
      <c r="B2707">
        <v>64.27</v>
      </c>
      <c r="C2707">
        <f t="shared" si="210"/>
        <v>64.159042202485708</v>
      </c>
      <c r="D2707">
        <f t="shared" si="207"/>
        <v>65.01037765611494</v>
      </c>
      <c r="E2707">
        <f t="shared" si="206"/>
        <v>-0.85133545362923257</v>
      </c>
      <c r="F2707">
        <f t="shared" si="209"/>
        <v>-1.140501974861154</v>
      </c>
      <c r="G2707">
        <f t="shared" si="208"/>
        <v>0.28916652123192144</v>
      </c>
    </row>
    <row r="2708" spans="1:7" x14ac:dyDescent="0.2">
      <c r="A2708">
        <v>20151002</v>
      </c>
      <c r="B2708">
        <v>64.98</v>
      </c>
      <c r="C2708">
        <f t="shared" si="210"/>
        <v>64.285343402103294</v>
      </c>
      <c r="D2708">
        <f t="shared" si="207"/>
        <v>65.008127459365681</v>
      </c>
      <c r="E2708">
        <f t="shared" si="206"/>
        <v>-0.72278405726238759</v>
      </c>
      <c r="F2708">
        <f t="shared" si="209"/>
        <v>-1.0569583913414007</v>
      </c>
      <c r="G2708">
        <f t="shared" si="208"/>
        <v>0.33417433407901309</v>
      </c>
    </row>
    <row r="2709" spans="1:7" x14ac:dyDescent="0.2">
      <c r="A2709">
        <v>20151005</v>
      </c>
      <c r="B2709">
        <v>65.87</v>
      </c>
      <c r="C2709">
        <f t="shared" si="210"/>
        <v>64.529136724856627</v>
      </c>
      <c r="D2709">
        <f t="shared" si="207"/>
        <v>65.071969869783047</v>
      </c>
      <c r="E2709">
        <f t="shared" si="206"/>
        <v>-0.54283314492641921</v>
      </c>
      <c r="F2709">
        <f t="shared" si="209"/>
        <v>-0.95413334205840439</v>
      </c>
      <c r="G2709">
        <f t="shared" si="208"/>
        <v>0.41130019713198518</v>
      </c>
    </row>
    <row r="2710" spans="1:7" x14ac:dyDescent="0.2">
      <c r="A2710">
        <v>20151006</v>
      </c>
      <c r="B2710">
        <v>65.680000000000007</v>
      </c>
      <c r="C2710">
        <f t="shared" si="210"/>
        <v>64.706192613340221</v>
      </c>
      <c r="D2710">
        <f t="shared" si="207"/>
        <v>65.117009138688005</v>
      </c>
      <c r="E2710">
        <f t="shared" si="206"/>
        <v>-0.41081652534778357</v>
      </c>
      <c r="F2710">
        <f t="shared" si="209"/>
        <v>-0.84546997871628027</v>
      </c>
      <c r="G2710">
        <f t="shared" si="208"/>
        <v>0.4346534533684967</v>
      </c>
    </row>
    <row r="2711" spans="1:7" x14ac:dyDescent="0.2">
      <c r="A2711">
        <v>20151007</v>
      </c>
      <c r="B2711">
        <v>66.36</v>
      </c>
      <c r="C2711">
        <f t="shared" si="210"/>
        <v>64.960624518980183</v>
      </c>
      <c r="D2711">
        <f t="shared" si="207"/>
        <v>65.209082535822219</v>
      </c>
      <c r="E2711">
        <f t="shared" si="206"/>
        <v>-0.2484580168420365</v>
      </c>
      <c r="F2711">
        <f t="shared" si="209"/>
        <v>-0.72606758634143154</v>
      </c>
      <c r="G2711">
        <f t="shared" si="208"/>
        <v>0.47760956949939504</v>
      </c>
    </row>
    <row r="2712" spans="1:7" x14ac:dyDescent="0.2">
      <c r="A2712">
        <v>20151008</v>
      </c>
      <c r="B2712">
        <v>66.88</v>
      </c>
      <c r="C2712">
        <f t="shared" si="210"/>
        <v>65.255913054521699</v>
      </c>
      <c r="D2712">
        <f t="shared" si="207"/>
        <v>65.332854199835396</v>
      </c>
      <c r="E2712">
        <f t="shared" si="206"/>
        <v>-7.6941145313696779E-2</v>
      </c>
      <c r="F2712">
        <f t="shared" si="209"/>
        <v>-0.5962422981358847</v>
      </c>
      <c r="G2712">
        <f t="shared" si="208"/>
        <v>0.51930115282218792</v>
      </c>
    </row>
    <row r="2713" spans="1:7" x14ac:dyDescent="0.2">
      <c r="A2713">
        <v>20151009</v>
      </c>
      <c r="B2713">
        <v>66.69</v>
      </c>
      <c r="C2713">
        <f t="shared" si="210"/>
        <v>65.476541815364513</v>
      </c>
      <c r="D2713">
        <f t="shared" si="207"/>
        <v>65.433383518366114</v>
      </c>
      <c r="E2713">
        <f t="shared" si="206"/>
        <v>4.3158296998399237E-2</v>
      </c>
      <c r="F2713">
        <f t="shared" si="209"/>
        <v>-0.46836217910902794</v>
      </c>
      <c r="G2713">
        <f t="shared" si="208"/>
        <v>0.51152047610742724</v>
      </c>
    </row>
    <row r="2714" spans="1:7" x14ac:dyDescent="0.2">
      <c r="A2714">
        <v>20151012</v>
      </c>
      <c r="B2714">
        <v>66.930000000000007</v>
      </c>
      <c r="C2714">
        <f t="shared" si="210"/>
        <v>65.700150766846889</v>
      </c>
      <c r="D2714">
        <f t="shared" si="207"/>
        <v>65.544243998487133</v>
      </c>
      <c r="E2714">
        <f t="shared" si="206"/>
        <v>0.15590676835975614</v>
      </c>
      <c r="F2714">
        <f t="shared" si="209"/>
        <v>-0.34350838961527114</v>
      </c>
      <c r="G2714">
        <f t="shared" si="208"/>
        <v>0.49941515797502728</v>
      </c>
    </row>
    <row r="2715" spans="1:7" x14ac:dyDescent="0.2">
      <c r="A2715">
        <v>20151013</v>
      </c>
      <c r="B2715">
        <v>66.73</v>
      </c>
      <c r="C2715">
        <f t="shared" si="210"/>
        <v>65.8585891104089</v>
      </c>
      <c r="D2715">
        <f t="shared" si="207"/>
        <v>65.632077776376974</v>
      </c>
      <c r="E2715">
        <f t="shared" si="206"/>
        <v>0.22651133403192603</v>
      </c>
      <c r="F2715">
        <f t="shared" si="209"/>
        <v>-0.22950444488583172</v>
      </c>
      <c r="G2715">
        <f t="shared" si="208"/>
        <v>0.45601577891775774</v>
      </c>
    </row>
    <row r="2716" spans="1:7" x14ac:dyDescent="0.2">
      <c r="A2716">
        <v>20151014</v>
      </c>
      <c r="B2716">
        <v>60.03</v>
      </c>
      <c r="C2716">
        <f t="shared" si="210"/>
        <v>64.961883093422912</v>
      </c>
      <c r="D2716">
        <f t="shared" si="207"/>
        <v>65.217109052200911</v>
      </c>
      <c r="E2716">
        <f t="shared" ref="E2716:E2779" si="211">C2716-D2716</f>
        <v>-0.25522595877799858</v>
      </c>
      <c r="F2716">
        <f t="shared" si="209"/>
        <v>-0.23464874766426511</v>
      </c>
      <c r="G2716">
        <f t="shared" si="208"/>
        <v>-2.0577211113733479E-2</v>
      </c>
    </row>
    <row r="2717" spans="1:7" x14ac:dyDescent="0.2">
      <c r="A2717">
        <v>20151015</v>
      </c>
      <c r="B2717">
        <v>59.33</v>
      </c>
      <c r="C2717">
        <f t="shared" si="210"/>
        <v>64.095439540588615</v>
      </c>
      <c r="D2717">
        <f t="shared" ref="D2717:D2780" si="212">B2717*(2/(26+1)) + D2716*(1-(2/(26+1)))</f>
        <v>64.781026900186021</v>
      </c>
      <c r="E2717">
        <f t="shared" si="211"/>
        <v>-0.68558735959740602</v>
      </c>
      <c r="F2717">
        <f t="shared" si="209"/>
        <v>-0.32483647005089333</v>
      </c>
      <c r="G2717">
        <f t="shared" si="208"/>
        <v>-0.36075088954651269</v>
      </c>
    </row>
    <row r="2718" spans="1:7" x14ac:dyDescent="0.2">
      <c r="A2718">
        <v>20151016</v>
      </c>
      <c r="B2718">
        <v>58.89</v>
      </c>
      <c r="C2718">
        <f t="shared" si="210"/>
        <v>63.294602688190366</v>
      </c>
      <c r="D2718">
        <f t="shared" si="212"/>
        <v>64.34465453720928</v>
      </c>
      <c r="E2718">
        <f t="shared" si="211"/>
        <v>-1.0500518490189137</v>
      </c>
      <c r="F2718">
        <f t="shared" si="209"/>
        <v>-0.46987954584449743</v>
      </c>
      <c r="G2718">
        <f t="shared" si="208"/>
        <v>-0.58017230317441626</v>
      </c>
    </row>
    <row r="2719" spans="1:7" x14ac:dyDescent="0.2">
      <c r="A2719">
        <v>20151019</v>
      </c>
      <c r="B2719">
        <v>58.85</v>
      </c>
      <c r="C2719">
        <f t="shared" si="210"/>
        <v>62.610817659238009</v>
      </c>
      <c r="D2719">
        <f t="shared" si="212"/>
        <v>63.937643090008592</v>
      </c>
      <c r="E2719">
        <f t="shared" si="211"/>
        <v>-1.3268254307705831</v>
      </c>
      <c r="F2719">
        <f t="shared" si="209"/>
        <v>-0.64126872282971459</v>
      </c>
      <c r="G2719">
        <f t="shared" si="208"/>
        <v>-0.68555670794086854</v>
      </c>
    </row>
    <row r="2720" spans="1:7" x14ac:dyDescent="0.2">
      <c r="A2720">
        <v>20151020</v>
      </c>
      <c r="B2720">
        <v>58.75</v>
      </c>
      <c r="C2720">
        <f t="shared" si="210"/>
        <v>62.016845711662931</v>
      </c>
      <c r="D2720">
        <f t="shared" si="212"/>
        <v>63.553373231489431</v>
      </c>
      <c r="E2720">
        <f t="shared" si="211"/>
        <v>-1.5365275198264996</v>
      </c>
      <c r="F2720">
        <f t="shared" si="209"/>
        <v>-0.82032048222907172</v>
      </c>
      <c r="G2720">
        <f t="shared" si="208"/>
        <v>-0.71620703759742788</v>
      </c>
    </row>
    <row r="2721" spans="1:7" x14ac:dyDescent="0.2">
      <c r="A2721">
        <v>20151021</v>
      </c>
      <c r="B2721">
        <v>58.64</v>
      </c>
      <c r="C2721">
        <f t="shared" si="210"/>
        <v>61.49733098679171</v>
      </c>
      <c r="D2721">
        <f t="shared" si="212"/>
        <v>63.189419658786512</v>
      </c>
      <c r="E2721">
        <f t="shared" si="211"/>
        <v>-1.692088671994803</v>
      </c>
      <c r="F2721">
        <f t="shared" si="209"/>
        <v>-0.99467412018221801</v>
      </c>
      <c r="G2721">
        <f t="shared" si="208"/>
        <v>-0.69741455181258494</v>
      </c>
    </row>
    <row r="2722" spans="1:7" x14ac:dyDescent="0.2">
      <c r="A2722">
        <v>20151022</v>
      </c>
      <c r="B2722">
        <v>58.9</v>
      </c>
      <c r="C2722">
        <f t="shared" si="210"/>
        <v>61.097741604208366</v>
      </c>
      <c r="D2722">
        <f t="shared" si="212"/>
        <v>62.871684869246771</v>
      </c>
      <c r="E2722">
        <f t="shared" si="211"/>
        <v>-1.7739432650384046</v>
      </c>
      <c r="F2722">
        <f t="shared" si="209"/>
        <v>-1.1505279491534552</v>
      </c>
      <c r="G2722">
        <f t="shared" si="208"/>
        <v>-0.62341531588494936</v>
      </c>
    </row>
    <row r="2723" spans="1:7" x14ac:dyDescent="0.2">
      <c r="A2723">
        <v>20151023</v>
      </c>
      <c r="B2723">
        <v>58.3</v>
      </c>
      <c r="C2723">
        <f t="shared" si="210"/>
        <v>60.667319818945543</v>
      </c>
      <c r="D2723">
        <f t="shared" si="212"/>
        <v>62.533041545598863</v>
      </c>
      <c r="E2723">
        <f t="shared" si="211"/>
        <v>-1.8657217266533195</v>
      </c>
      <c r="F2723">
        <f t="shared" si="209"/>
        <v>-1.2935667046534283</v>
      </c>
      <c r="G2723">
        <f t="shared" si="208"/>
        <v>-0.57215502199989121</v>
      </c>
    </row>
    <row r="2724" spans="1:7" x14ac:dyDescent="0.2">
      <c r="A2724">
        <v>20151026</v>
      </c>
      <c r="B2724">
        <v>58.02</v>
      </c>
      <c r="C2724">
        <f t="shared" si="210"/>
        <v>60.260039846800076</v>
      </c>
      <c r="D2724">
        <f t="shared" si="212"/>
        <v>62.198742171850796</v>
      </c>
      <c r="E2724">
        <f t="shared" si="211"/>
        <v>-1.9387023250507198</v>
      </c>
      <c r="F2724">
        <f t="shared" si="209"/>
        <v>-1.4225938287328865</v>
      </c>
      <c r="G2724">
        <f t="shared" ref="G2724:G2787" si="213">E2724-F2724</f>
        <v>-0.51610849631783329</v>
      </c>
    </row>
    <row r="2725" spans="1:7" x14ac:dyDescent="0.2">
      <c r="A2725">
        <v>20151027</v>
      </c>
      <c r="B2725">
        <v>57.48</v>
      </c>
      <c r="C2725">
        <f t="shared" si="210"/>
        <v>59.832341408830828</v>
      </c>
      <c r="D2725">
        <f t="shared" si="212"/>
        <v>61.849205714676664</v>
      </c>
      <c r="E2725">
        <f t="shared" si="211"/>
        <v>-2.0168643058458358</v>
      </c>
      <c r="F2725">
        <f t="shared" ref="F2725:F2788" si="214">(E2725*(2/(9+1))+F2724*(1-(2/(9+1))))</f>
        <v>-1.5414479241554764</v>
      </c>
      <c r="G2725">
        <f t="shared" si="213"/>
        <v>-0.47541638169035938</v>
      </c>
    </row>
    <row r="2726" spans="1:7" x14ac:dyDescent="0.2">
      <c r="A2726">
        <v>20151028</v>
      </c>
      <c r="B2726">
        <v>57.64</v>
      </c>
      <c r="C2726">
        <f t="shared" si="210"/>
        <v>59.495058115164547</v>
      </c>
      <c r="D2726">
        <f t="shared" si="212"/>
        <v>61.537412698774688</v>
      </c>
      <c r="E2726">
        <f t="shared" si="211"/>
        <v>-2.0423545836101411</v>
      </c>
      <c r="F2726">
        <f t="shared" si="214"/>
        <v>-1.6416292560464094</v>
      </c>
      <c r="G2726">
        <f t="shared" si="213"/>
        <v>-0.40072532756373169</v>
      </c>
    </row>
    <row r="2727" spans="1:7" x14ac:dyDescent="0.2">
      <c r="A2727">
        <v>20151029</v>
      </c>
      <c r="B2727">
        <v>57.96</v>
      </c>
      <c r="C2727">
        <f t="shared" si="210"/>
        <v>59.258895328216155</v>
      </c>
      <c r="D2727">
        <f t="shared" si="212"/>
        <v>61.272419165532114</v>
      </c>
      <c r="E2727">
        <f t="shared" si="211"/>
        <v>-2.0135238373159581</v>
      </c>
      <c r="F2727">
        <f t="shared" si="214"/>
        <v>-1.7160081723003193</v>
      </c>
      <c r="G2727">
        <f t="shared" si="213"/>
        <v>-0.29751566501563875</v>
      </c>
    </row>
    <row r="2728" spans="1:7" x14ac:dyDescent="0.2">
      <c r="A2728">
        <v>20151030</v>
      </c>
      <c r="B2728">
        <v>57.24</v>
      </c>
      <c r="C2728">
        <f t="shared" si="210"/>
        <v>58.94829604695213</v>
      </c>
      <c r="D2728">
        <f t="shared" si="212"/>
        <v>60.973721449566774</v>
      </c>
      <c r="E2728">
        <f t="shared" si="211"/>
        <v>-2.0254254026146441</v>
      </c>
      <c r="F2728">
        <f t="shared" si="214"/>
        <v>-1.7778916183631845</v>
      </c>
      <c r="G2728">
        <f t="shared" si="213"/>
        <v>-0.24753378425145955</v>
      </c>
    </row>
    <row r="2729" spans="1:7" x14ac:dyDescent="0.2">
      <c r="A2729">
        <v>20151102</v>
      </c>
      <c r="B2729">
        <v>57.61</v>
      </c>
      <c r="C2729">
        <f t="shared" si="210"/>
        <v>58.742404347421036</v>
      </c>
      <c r="D2729">
        <f t="shared" si="212"/>
        <v>60.724556897747007</v>
      </c>
      <c r="E2729">
        <f t="shared" si="211"/>
        <v>-1.9821525503259707</v>
      </c>
      <c r="F2729">
        <f t="shared" si="214"/>
        <v>-1.8187438047557418</v>
      </c>
      <c r="G2729">
        <f t="shared" si="213"/>
        <v>-0.16340874557022889</v>
      </c>
    </row>
    <row r="2730" spans="1:7" x14ac:dyDescent="0.2">
      <c r="A2730">
        <v>20151103</v>
      </c>
      <c r="B2730">
        <v>58.11</v>
      </c>
      <c r="C2730">
        <f t="shared" si="210"/>
        <v>58.645111370894725</v>
      </c>
      <c r="D2730">
        <f t="shared" si="212"/>
        <v>60.530886016432412</v>
      </c>
      <c r="E2730">
        <f t="shared" si="211"/>
        <v>-1.8857746455376869</v>
      </c>
      <c r="F2730">
        <f t="shared" si="214"/>
        <v>-1.8321499729121309</v>
      </c>
      <c r="G2730">
        <f t="shared" si="213"/>
        <v>-5.3624672625556036E-2</v>
      </c>
    </row>
    <row r="2731" spans="1:7" x14ac:dyDescent="0.2">
      <c r="A2731">
        <v>20151104</v>
      </c>
      <c r="B2731">
        <v>58.37</v>
      </c>
      <c r="C2731">
        <f t="shared" si="210"/>
        <v>58.602786544603234</v>
      </c>
      <c r="D2731">
        <f t="shared" si="212"/>
        <v>60.37082038558556</v>
      </c>
      <c r="E2731">
        <f t="shared" si="211"/>
        <v>-1.7680338409823264</v>
      </c>
      <c r="F2731">
        <f t="shared" si="214"/>
        <v>-1.81932674652617</v>
      </c>
      <c r="G2731">
        <f t="shared" si="213"/>
        <v>5.1292905543843581E-2</v>
      </c>
    </row>
    <row r="2732" spans="1:7" x14ac:dyDescent="0.2">
      <c r="A2732">
        <v>20151105</v>
      </c>
      <c r="B2732">
        <v>58.61</v>
      </c>
      <c r="C2732">
        <f t="shared" si="210"/>
        <v>58.603896306971968</v>
      </c>
      <c r="D2732">
        <f t="shared" si="212"/>
        <v>60.240389245912553</v>
      </c>
      <c r="E2732">
        <f t="shared" si="211"/>
        <v>-1.6364929389405845</v>
      </c>
      <c r="F2732">
        <f t="shared" si="214"/>
        <v>-1.782759985009053</v>
      </c>
      <c r="G2732">
        <f t="shared" si="213"/>
        <v>0.14626704606846852</v>
      </c>
    </row>
    <row r="2733" spans="1:7" x14ac:dyDescent="0.2">
      <c r="A2733">
        <v>20151106</v>
      </c>
      <c r="B2733">
        <v>58.78</v>
      </c>
      <c r="C2733">
        <f t="shared" si="210"/>
        <v>58.630989182822432</v>
      </c>
      <c r="D2733">
        <f t="shared" si="212"/>
        <v>60.132212264733852</v>
      </c>
      <c r="E2733">
        <f t="shared" si="211"/>
        <v>-1.5012230819114194</v>
      </c>
      <c r="F2733">
        <f t="shared" si="214"/>
        <v>-1.7264526043895263</v>
      </c>
      <c r="G2733">
        <f t="shared" si="213"/>
        <v>0.2252295224781069</v>
      </c>
    </row>
    <row r="2734" spans="1:7" x14ac:dyDescent="0.2">
      <c r="A2734">
        <v>20151109</v>
      </c>
      <c r="B2734">
        <v>58.49</v>
      </c>
      <c r="C2734">
        <f t="shared" si="210"/>
        <v>58.60929853931129</v>
      </c>
      <c r="D2734">
        <f t="shared" si="212"/>
        <v>60.010566911790605</v>
      </c>
      <c r="E2734">
        <f t="shared" si="211"/>
        <v>-1.4012683724793149</v>
      </c>
      <c r="F2734">
        <f t="shared" si="214"/>
        <v>-1.6614157580074842</v>
      </c>
      <c r="G2734">
        <f t="shared" si="213"/>
        <v>0.26014738552816929</v>
      </c>
    </row>
    <row r="2735" spans="1:7" x14ac:dyDescent="0.2">
      <c r="A2735">
        <v>20151110</v>
      </c>
      <c r="B2735">
        <v>58.68</v>
      </c>
      <c r="C2735">
        <f t="shared" si="210"/>
        <v>58.620175687109551</v>
      </c>
      <c r="D2735">
        <f t="shared" si="212"/>
        <v>59.91200639980611</v>
      </c>
      <c r="E2735">
        <f t="shared" si="211"/>
        <v>-1.2918307126965587</v>
      </c>
      <c r="F2735">
        <f t="shared" si="214"/>
        <v>-1.5874987489452992</v>
      </c>
      <c r="G2735">
        <f t="shared" si="213"/>
        <v>0.2956680362487405</v>
      </c>
    </row>
    <row r="2736" spans="1:7" x14ac:dyDescent="0.2">
      <c r="A2736">
        <v>20151111</v>
      </c>
      <c r="B2736">
        <v>57.58</v>
      </c>
      <c r="C2736">
        <f t="shared" si="210"/>
        <v>58.460148658323469</v>
      </c>
      <c r="D2736">
        <f t="shared" si="212"/>
        <v>59.739265185005664</v>
      </c>
      <c r="E2736">
        <f t="shared" si="211"/>
        <v>-1.2791165266821949</v>
      </c>
      <c r="F2736">
        <f t="shared" si="214"/>
        <v>-1.5258223044926784</v>
      </c>
      <c r="G2736">
        <f t="shared" si="213"/>
        <v>0.24670577781048353</v>
      </c>
    </row>
    <row r="2737" spans="1:7" x14ac:dyDescent="0.2">
      <c r="A2737">
        <v>20151112</v>
      </c>
      <c r="B2737">
        <v>56.95</v>
      </c>
      <c r="C2737">
        <f t="shared" si="210"/>
        <v>58.227818095504475</v>
      </c>
      <c r="D2737">
        <f t="shared" si="212"/>
        <v>59.532652949079321</v>
      </c>
      <c r="E2737">
        <f t="shared" si="211"/>
        <v>-1.304834853574846</v>
      </c>
      <c r="F2737">
        <f t="shared" si="214"/>
        <v>-1.4816248143091122</v>
      </c>
      <c r="G2737">
        <f t="shared" si="213"/>
        <v>0.17678996073426623</v>
      </c>
    </row>
    <row r="2738" spans="1:7" x14ac:dyDescent="0.2">
      <c r="A2738">
        <v>20151113</v>
      </c>
      <c r="B2738">
        <v>56.42</v>
      </c>
      <c r="C2738">
        <f t="shared" si="210"/>
        <v>57.949692234657633</v>
      </c>
      <c r="D2738">
        <f t="shared" si="212"/>
        <v>59.302086063962335</v>
      </c>
      <c r="E2738">
        <f t="shared" si="211"/>
        <v>-1.3523938293047024</v>
      </c>
      <c r="F2738">
        <f t="shared" si="214"/>
        <v>-1.4557786173082303</v>
      </c>
      <c r="G2738">
        <f t="shared" si="213"/>
        <v>0.10338478800352791</v>
      </c>
    </row>
    <row r="2739" spans="1:7" x14ac:dyDescent="0.2">
      <c r="A2739">
        <v>20151116</v>
      </c>
      <c r="B2739">
        <v>57.87</v>
      </c>
      <c r="C2739">
        <f t="shared" si="210"/>
        <v>57.937431890864154</v>
      </c>
      <c r="D2739">
        <f t="shared" si="212"/>
        <v>59.196005614779942</v>
      </c>
      <c r="E2739">
        <f t="shared" si="211"/>
        <v>-1.2585737239157879</v>
      </c>
      <c r="F2739">
        <f t="shared" si="214"/>
        <v>-1.4163376386297419</v>
      </c>
      <c r="G2739">
        <f t="shared" si="213"/>
        <v>0.15776391471395401</v>
      </c>
    </row>
    <row r="2740" spans="1:7" x14ac:dyDescent="0.2">
      <c r="A2740">
        <v>20151117</v>
      </c>
      <c r="B2740">
        <v>59.92</v>
      </c>
      <c r="C2740">
        <f t="shared" si="210"/>
        <v>58.242442369192744</v>
      </c>
      <c r="D2740">
        <f t="shared" si="212"/>
        <v>59.24963482849995</v>
      </c>
      <c r="E2740">
        <f t="shared" si="211"/>
        <v>-1.0071924593072055</v>
      </c>
      <c r="F2740">
        <f t="shared" si="214"/>
        <v>-1.3345086027652346</v>
      </c>
      <c r="G2740">
        <f t="shared" si="213"/>
        <v>0.32731614345802917</v>
      </c>
    </row>
    <row r="2741" spans="1:7" x14ac:dyDescent="0.2">
      <c r="A2741">
        <v>20151118</v>
      </c>
      <c r="B2741">
        <v>60.93</v>
      </c>
      <c r="C2741">
        <f t="shared" si="210"/>
        <v>58.655912773932322</v>
      </c>
      <c r="D2741">
        <f t="shared" si="212"/>
        <v>59.374106322685144</v>
      </c>
      <c r="E2741">
        <f t="shared" si="211"/>
        <v>-0.71819354875282215</v>
      </c>
      <c r="F2741">
        <f t="shared" si="214"/>
        <v>-1.2112455919627523</v>
      </c>
      <c r="G2741">
        <f t="shared" si="213"/>
        <v>0.49305204320993012</v>
      </c>
    </row>
    <row r="2742" spans="1:7" x14ac:dyDescent="0.2">
      <c r="A2742">
        <v>20151119</v>
      </c>
      <c r="B2742">
        <v>60.7</v>
      </c>
      <c r="C2742">
        <f t="shared" si="210"/>
        <v>58.970387731788882</v>
      </c>
      <c r="D2742">
        <f t="shared" si="212"/>
        <v>59.472320669152907</v>
      </c>
      <c r="E2742">
        <f t="shared" si="211"/>
        <v>-0.50193293736402467</v>
      </c>
      <c r="F2742">
        <f t="shared" si="214"/>
        <v>-1.0693830610430068</v>
      </c>
      <c r="G2742">
        <f t="shared" si="213"/>
        <v>0.56745012367898218</v>
      </c>
    </row>
    <row r="2743" spans="1:7" x14ac:dyDescent="0.2">
      <c r="A2743">
        <v>20151120</v>
      </c>
      <c r="B2743">
        <v>60.07</v>
      </c>
      <c r="C2743">
        <f t="shared" si="210"/>
        <v>59.139558849975209</v>
      </c>
      <c r="D2743">
        <f t="shared" si="212"/>
        <v>59.516593212178613</v>
      </c>
      <c r="E2743">
        <f t="shared" si="211"/>
        <v>-0.37703436220340336</v>
      </c>
      <c r="F2743">
        <f t="shared" si="214"/>
        <v>-0.93091332127508619</v>
      </c>
      <c r="G2743">
        <f t="shared" si="213"/>
        <v>0.55387895907168283</v>
      </c>
    </row>
    <row r="2744" spans="1:7" x14ac:dyDescent="0.2">
      <c r="A2744">
        <v>20151123</v>
      </c>
      <c r="B2744">
        <v>60.26</v>
      </c>
      <c r="C2744">
        <f t="shared" si="210"/>
        <v>59.311934411517484</v>
      </c>
      <c r="D2744">
        <f t="shared" si="212"/>
        <v>59.571660381646858</v>
      </c>
      <c r="E2744">
        <f t="shared" si="211"/>
        <v>-0.25972597012937371</v>
      </c>
      <c r="F2744">
        <f t="shared" si="214"/>
        <v>-0.79667585104594374</v>
      </c>
      <c r="G2744">
        <f t="shared" si="213"/>
        <v>0.53694988091657003</v>
      </c>
    </row>
    <row r="2745" spans="1:7" x14ac:dyDescent="0.2">
      <c r="A2745">
        <v>20151124</v>
      </c>
      <c r="B2745">
        <v>59.92</v>
      </c>
      <c r="C2745">
        <f t="shared" si="210"/>
        <v>59.405482963591716</v>
      </c>
      <c r="D2745">
        <f t="shared" si="212"/>
        <v>59.597463316339685</v>
      </c>
      <c r="E2745">
        <f t="shared" si="211"/>
        <v>-0.19198035274796865</v>
      </c>
      <c r="F2745">
        <f t="shared" si="214"/>
        <v>-0.6757367513863487</v>
      </c>
      <c r="G2745">
        <f t="shared" si="213"/>
        <v>0.48375639863838005</v>
      </c>
    </row>
    <row r="2746" spans="1:7" x14ac:dyDescent="0.2">
      <c r="A2746">
        <v>20151125</v>
      </c>
      <c r="B2746">
        <v>60.24</v>
      </c>
      <c r="C2746">
        <f t="shared" si="210"/>
        <v>59.533870199962223</v>
      </c>
      <c r="D2746">
        <f t="shared" si="212"/>
        <v>59.645058626240449</v>
      </c>
      <c r="E2746">
        <f t="shared" si="211"/>
        <v>-0.11118842627822545</v>
      </c>
      <c r="F2746">
        <f t="shared" si="214"/>
        <v>-0.56282708636472401</v>
      </c>
      <c r="G2746">
        <f t="shared" si="213"/>
        <v>0.45163866008649856</v>
      </c>
    </row>
    <row r="2747" spans="1:7" x14ac:dyDescent="0.2">
      <c r="A2747">
        <v>20151127</v>
      </c>
      <c r="B2747">
        <v>59.89</v>
      </c>
      <c r="C2747">
        <f t="shared" si="210"/>
        <v>59.588659399968037</v>
      </c>
      <c r="D2747">
        <f t="shared" si="212"/>
        <v>59.663202431704121</v>
      </c>
      <c r="E2747">
        <f t="shared" si="211"/>
        <v>-7.4543031736084231E-2</v>
      </c>
      <c r="F2747">
        <f t="shared" si="214"/>
        <v>-0.46517027543899608</v>
      </c>
      <c r="G2747">
        <f t="shared" si="213"/>
        <v>0.39062724370291185</v>
      </c>
    </row>
    <row r="2748" spans="1:7" x14ac:dyDescent="0.2">
      <c r="A2748">
        <v>20151130</v>
      </c>
      <c r="B2748">
        <v>58.84</v>
      </c>
      <c r="C2748">
        <f t="shared" si="210"/>
        <v>59.473481030742185</v>
      </c>
      <c r="D2748">
        <f t="shared" si="212"/>
        <v>59.602224473800106</v>
      </c>
      <c r="E2748">
        <f t="shared" si="211"/>
        <v>-0.12874344305792107</v>
      </c>
      <c r="F2748">
        <f t="shared" si="214"/>
        <v>-0.39788490896278106</v>
      </c>
      <c r="G2748">
        <f t="shared" si="213"/>
        <v>0.26914146590485999</v>
      </c>
    </row>
    <row r="2749" spans="1:7" x14ac:dyDescent="0.2">
      <c r="A2749">
        <v>20151201</v>
      </c>
      <c r="B2749">
        <v>58.99</v>
      </c>
      <c r="C2749">
        <f t="shared" si="210"/>
        <v>59.399099333704925</v>
      </c>
      <c r="D2749">
        <f t="shared" si="212"/>
        <v>59.556874512777874</v>
      </c>
      <c r="E2749">
        <f t="shared" si="211"/>
        <v>-0.15777517907294936</v>
      </c>
      <c r="F2749">
        <f t="shared" si="214"/>
        <v>-0.34986296298481473</v>
      </c>
      <c r="G2749">
        <f t="shared" si="213"/>
        <v>0.19208778391186537</v>
      </c>
    </row>
    <row r="2750" spans="1:7" x14ac:dyDescent="0.2">
      <c r="A2750">
        <v>20151202</v>
      </c>
      <c r="B2750">
        <v>58.35</v>
      </c>
      <c r="C2750">
        <f t="shared" si="210"/>
        <v>59.237699436211862</v>
      </c>
      <c r="D2750">
        <f t="shared" si="212"/>
        <v>59.467476400720251</v>
      </c>
      <c r="E2750">
        <f t="shared" si="211"/>
        <v>-0.22977696450838891</v>
      </c>
      <c r="F2750">
        <f t="shared" si="214"/>
        <v>-0.32584576328952958</v>
      </c>
      <c r="G2750">
        <f t="shared" si="213"/>
        <v>9.6068798781140663E-2</v>
      </c>
    </row>
    <row r="2751" spans="1:7" x14ac:dyDescent="0.2">
      <c r="A2751">
        <v>20151203</v>
      </c>
      <c r="B2751">
        <v>59.04</v>
      </c>
      <c r="C2751">
        <f t="shared" si="210"/>
        <v>59.207284138333115</v>
      </c>
      <c r="D2751">
        <f t="shared" si="212"/>
        <v>59.435811482148381</v>
      </c>
      <c r="E2751">
        <f t="shared" si="211"/>
        <v>-0.22852734381526574</v>
      </c>
      <c r="F2751">
        <f t="shared" si="214"/>
        <v>-0.30638207939467682</v>
      </c>
      <c r="G2751">
        <f t="shared" si="213"/>
        <v>7.7854735579411083E-2</v>
      </c>
    </row>
    <row r="2752" spans="1:7" x14ac:dyDescent="0.2">
      <c r="A2752">
        <v>20151204</v>
      </c>
      <c r="B2752">
        <v>59.66</v>
      </c>
      <c r="C2752">
        <f t="shared" si="210"/>
        <v>59.276932732435718</v>
      </c>
      <c r="D2752">
        <f t="shared" si="212"/>
        <v>59.452418039026277</v>
      </c>
      <c r="E2752">
        <f t="shared" si="211"/>
        <v>-0.17548530659055928</v>
      </c>
      <c r="F2752">
        <f t="shared" si="214"/>
        <v>-0.28020272483385333</v>
      </c>
      <c r="G2752">
        <f t="shared" si="213"/>
        <v>0.10471741824329406</v>
      </c>
    </row>
    <row r="2753" spans="1:7" x14ac:dyDescent="0.2">
      <c r="A2753">
        <v>20151207</v>
      </c>
      <c r="B2753">
        <v>60.5</v>
      </c>
      <c r="C2753">
        <f t="shared" si="210"/>
        <v>59.465096927445607</v>
      </c>
      <c r="D2753">
        <f t="shared" si="212"/>
        <v>59.530016702802108</v>
      </c>
      <c r="E2753">
        <f t="shared" si="211"/>
        <v>-6.4919775356500509E-2</v>
      </c>
      <c r="F2753">
        <f t="shared" si="214"/>
        <v>-0.23714613493838277</v>
      </c>
      <c r="G2753">
        <f t="shared" si="213"/>
        <v>0.17222635958188226</v>
      </c>
    </row>
    <row r="2754" spans="1:7" x14ac:dyDescent="0.2">
      <c r="A2754">
        <v>20151208</v>
      </c>
      <c r="B2754">
        <v>59.61</v>
      </c>
      <c r="C2754">
        <f t="shared" si="210"/>
        <v>59.487389707838588</v>
      </c>
      <c r="D2754">
        <f t="shared" si="212"/>
        <v>59.535941391483433</v>
      </c>
      <c r="E2754">
        <f t="shared" si="211"/>
        <v>-4.8551683644845411E-2</v>
      </c>
      <c r="F2754">
        <f t="shared" si="214"/>
        <v>-0.19942724467967532</v>
      </c>
      <c r="G2754">
        <f t="shared" si="213"/>
        <v>0.15087556103482991</v>
      </c>
    </row>
    <row r="2755" spans="1:7" x14ac:dyDescent="0.2">
      <c r="A2755">
        <v>20151209</v>
      </c>
      <c r="B2755">
        <v>59.13</v>
      </c>
      <c r="C2755">
        <f t="shared" si="210"/>
        <v>59.432406675863419</v>
      </c>
      <c r="D2755">
        <f t="shared" si="212"/>
        <v>59.505871658780961</v>
      </c>
      <c r="E2755">
        <f t="shared" si="211"/>
        <v>-7.3464982917542443E-2</v>
      </c>
      <c r="F2755">
        <f t="shared" si="214"/>
        <v>-0.17423479232724876</v>
      </c>
      <c r="G2755">
        <f t="shared" si="213"/>
        <v>0.10076980940970631</v>
      </c>
    </row>
    <row r="2756" spans="1:7" x14ac:dyDescent="0.2">
      <c r="A2756">
        <v>20151210</v>
      </c>
      <c r="B2756">
        <v>59.56</v>
      </c>
      <c r="C2756">
        <f t="shared" si="210"/>
        <v>59.452036418038276</v>
      </c>
      <c r="D2756">
        <f t="shared" si="212"/>
        <v>59.509881165537927</v>
      </c>
      <c r="E2756">
        <f t="shared" si="211"/>
        <v>-5.784474749965085E-2</v>
      </c>
      <c r="F2756">
        <f t="shared" si="214"/>
        <v>-0.15095678336172919</v>
      </c>
      <c r="G2756">
        <f t="shared" si="213"/>
        <v>9.3112035862078335E-2</v>
      </c>
    </row>
    <row r="2757" spans="1:7" x14ac:dyDescent="0.2">
      <c r="A2757">
        <v>20151211</v>
      </c>
      <c r="B2757">
        <v>59.36</v>
      </c>
      <c r="C2757">
        <f t="shared" si="210"/>
        <v>59.437876969109311</v>
      </c>
      <c r="D2757">
        <f t="shared" si="212"/>
        <v>59.498778856979563</v>
      </c>
      <c r="E2757">
        <f t="shared" si="211"/>
        <v>-6.0901887870251414E-2</v>
      </c>
      <c r="F2757">
        <f t="shared" si="214"/>
        <v>-0.13294580426343364</v>
      </c>
      <c r="G2757">
        <f t="shared" si="213"/>
        <v>7.2043916393182222E-2</v>
      </c>
    </row>
    <row r="2758" spans="1:7" x14ac:dyDescent="0.2">
      <c r="A2758">
        <v>20151214</v>
      </c>
      <c r="B2758">
        <v>60.39</v>
      </c>
      <c r="C2758">
        <f t="shared" si="210"/>
        <v>59.584357435400193</v>
      </c>
      <c r="D2758">
        <f t="shared" si="212"/>
        <v>59.56479523794404</v>
      </c>
      <c r="E2758">
        <f t="shared" si="211"/>
        <v>1.9562197456153285E-2</v>
      </c>
      <c r="F2758">
        <f t="shared" si="214"/>
        <v>-0.10244420391951625</v>
      </c>
      <c r="G2758">
        <f t="shared" si="213"/>
        <v>0.12200640137566954</v>
      </c>
    </row>
    <row r="2759" spans="1:7" x14ac:dyDescent="0.2">
      <c r="A2759">
        <v>20151215</v>
      </c>
      <c r="B2759">
        <v>59.64</v>
      </c>
      <c r="C2759">
        <f t="shared" si="210"/>
        <v>59.592917829954011</v>
      </c>
      <c r="D2759">
        <f t="shared" si="212"/>
        <v>59.570365961059295</v>
      </c>
      <c r="E2759">
        <f t="shared" si="211"/>
        <v>2.2551868894716165E-2</v>
      </c>
      <c r="F2759">
        <f t="shared" si="214"/>
        <v>-7.7444989356669783E-2</v>
      </c>
      <c r="G2759">
        <f t="shared" si="213"/>
        <v>9.9996858251385948E-2</v>
      </c>
    </row>
    <row r="2760" spans="1:7" x14ac:dyDescent="0.2">
      <c r="A2760">
        <v>20151216</v>
      </c>
      <c r="B2760">
        <v>60.3</v>
      </c>
      <c r="C2760">
        <f t="shared" si="210"/>
        <v>59.701699702268776</v>
      </c>
      <c r="D2760">
        <f t="shared" si="212"/>
        <v>59.624412926906757</v>
      </c>
      <c r="E2760">
        <f t="shared" si="211"/>
        <v>7.7286775362019E-2</v>
      </c>
      <c r="F2760">
        <f t="shared" si="214"/>
        <v>-4.6498636412932032E-2</v>
      </c>
      <c r="G2760">
        <f t="shared" si="213"/>
        <v>0.12378541177495103</v>
      </c>
    </row>
    <row r="2761" spans="1:7" x14ac:dyDescent="0.2">
      <c r="A2761">
        <v>20151217</v>
      </c>
      <c r="B2761">
        <v>58.98</v>
      </c>
      <c r="C2761">
        <f t="shared" si="210"/>
        <v>59.590668978842814</v>
      </c>
      <c r="D2761">
        <f t="shared" si="212"/>
        <v>59.576678636024774</v>
      </c>
      <c r="E2761">
        <f t="shared" si="211"/>
        <v>1.3990342818040347E-2</v>
      </c>
      <c r="F2761">
        <f t="shared" si="214"/>
        <v>-3.4400840566737555E-2</v>
      </c>
      <c r="G2761">
        <f t="shared" si="213"/>
        <v>4.8391183384777901E-2</v>
      </c>
    </row>
    <row r="2762" spans="1:7" x14ac:dyDescent="0.2">
      <c r="A2762">
        <v>20151218</v>
      </c>
      <c r="B2762">
        <v>58.85</v>
      </c>
      <c r="C2762">
        <f t="shared" si="210"/>
        <v>59.47671990517469</v>
      </c>
      <c r="D2762">
        <f t="shared" si="212"/>
        <v>59.52285058891183</v>
      </c>
      <c r="E2762">
        <f t="shared" si="211"/>
        <v>-4.6130683737139577E-2</v>
      </c>
      <c r="F2762">
        <f t="shared" si="214"/>
        <v>-3.6746809200817958E-2</v>
      </c>
      <c r="G2762">
        <f t="shared" si="213"/>
        <v>-9.3838745363216194E-3</v>
      </c>
    </row>
    <row r="2763" spans="1:7" x14ac:dyDescent="0.2">
      <c r="A2763">
        <v>20151221</v>
      </c>
      <c r="B2763">
        <v>59.55</v>
      </c>
      <c r="C2763">
        <f t="shared" si="210"/>
        <v>59.487993765917047</v>
      </c>
      <c r="D2763">
        <f t="shared" si="212"/>
        <v>59.524861656399843</v>
      </c>
      <c r="E2763">
        <f t="shared" si="211"/>
        <v>-3.6867890482795929E-2</v>
      </c>
      <c r="F2763">
        <f t="shared" si="214"/>
        <v>-3.6771025457213558E-2</v>
      </c>
      <c r="G2763">
        <f t="shared" si="213"/>
        <v>-9.6865025582371089E-5</v>
      </c>
    </row>
    <row r="2764" spans="1:7" x14ac:dyDescent="0.2">
      <c r="A2764">
        <v>20151222</v>
      </c>
      <c r="B2764">
        <v>60.54</v>
      </c>
      <c r="C2764">
        <f t="shared" si="210"/>
        <v>59.649840878852885</v>
      </c>
      <c r="D2764">
        <f t="shared" si="212"/>
        <v>59.60005708925911</v>
      </c>
      <c r="E2764">
        <f t="shared" si="211"/>
        <v>4.9783789593774941E-2</v>
      </c>
      <c r="F2764">
        <f t="shared" si="214"/>
        <v>-1.9460062447015859E-2</v>
      </c>
      <c r="G2764">
        <f t="shared" si="213"/>
        <v>6.9243852040790796E-2</v>
      </c>
    </row>
    <row r="2765" spans="1:7" x14ac:dyDescent="0.2">
      <c r="A2765">
        <v>20151223</v>
      </c>
      <c r="B2765">
        <v>61.09</v>
      </c>
      <c r="C2765">
        <f t="shared" si="210"/>
        <v>59.871403820567828</v>
      </c>
      <c r="D2765">
        <f t="shared" si="212"/>
        <v>59.710423230795477</v>
      </c>
      <c r="E2765">
        <f t="shared" si="211"/>
        <v>0.16098058977235041</v>
      </c>
      <c r="F2765">
        <f t="shared" si="214"/>
        <v>1.6628067996857395E-2</v>
      </c>
      <c r="G2765">
        <f t="shared" si="213"/>
        <v>0.14435252177549301</v>
      </c>
    </row>
    <row r="2766" spans="1:7" x14ac:dyDescent="0.2">
      <c r="A2766">
        <v>20151224</v>
      </c>
      <c r="B2766">
        <v>60.83</v>
      </c>
      <c r="C2766">
        <f t="shared" si="210"/>
        <v>60.018880155865084</v>
      </c>
      <c r="D2766">
        <f t="shared" si="212"/>
        <v>59.793354843329141</v>
      </c>
      <c r="E2766">
        <f t="shared" si="211"/>
        <v>0.2255253125359431</v>
      </c>
      <c r="F2766">
        <f t="shared" si="214"/>
        <v>5.8407516904674543E-2</v>
      </c>
      <c r="G2766">
        <f t="shared" si="213"/>
        <v>0.16711779563126855</v>
      </c>
    </row>
    <row r="2767" spans="1:7" x14ac:dyDescent="0.2">
      <c r="A2767">
        <v>20151228</v>
      </c>
      <c r="B2767">
        <v>60.75</v>
      </c>
      <c r="C2767">
        <f t="shared" ref="C2767:C2830" si="215">(B2767*(2/(12+1))+C2766*(1-(2/(12+1))))</f>
        <v>60.131360131885842</v>
      </c>
      <c r="D2767">
        <f t="shared" si="212"/>
        <v>59.864217447526983</v>
      </c>
      <c r="E2767">
        <f t="shared" si="211"/>
        <v>0.26714268435885913</v>
      </c>
      <c r="F2767">
        <f t="shared" si="214"/>
        <v>0.10015455039551147</v>
      </c>
      <c r="G2767">
        <f t="shared" si="213"/>
        <v>0.16698813396334766</v>
      </c>
    </row>
    <row r="2768" spans="1:7" x14ac:dyDescent="0.2">
      <c r="A2768">
        <v>20151229</v>
      </c>
      <c r="B2768">
        <v>61.61</v>
      </c>
      <c r="C2768">
        <f t="shared" si="215"/>
        <v>60.35884318851879</v>
      </c>
      <c r="D2768">
        <f t="shared" si="212"/>
        <v>59.993534673636091</v>
      </c>
      <c r="E2768">
        <f t="shared" si="211"/>
        <v>0.36530851488269889</v>
      </c>
      <c r="F2768">
        <f t="shared" si="214"/>
        <v>0.15318534329294897</v>
      </c>
      <c r="G2768">
        <f t="shared" si="213"/>
        <v>0.21212317158974991</v>
      </c>
    </row>
    <row r="2769" spans="1:7" x14ac:dyDescent="0.2">
      <c r="A2769">
        <v>20151230</v>
      </c>
      <c r="B2769">
        <v>61.68</v>
      </c>
      <c r="C2769">
        <f t="shared" si="215"/>
        <v>60.562098082592826</v>
      </c>
      <c r="D2769">
        <f t="shared" si="212"/>
        <v>60.118458031144527</v>
      </c>
      <c r="E2769">
        <f t="shared" si="211"/>
        <v>0.44364005144829832</v>
      </c>
      <c r="F2769">
        <f t="shared" si="214"/>
        <v>0.21127628492401884</v>
      </c>
      <c r="G2769">
        <f t="shared" si="213"/>
        <v>0.23236376652427948</v>
      </c>
    </row>
    <row r="2770" spans="1:7" x14ac:dyDescent="0.2">
      <c r="A2770">
        <v>20151231</v>
      </c>
      <c r="B2770">
        <v>61.3</v>
      </c>
      <c r="C2770">
        <f t="shared" si="215"/>
        <v>60.675621454501616</v>
      </c>
      <c r="D2770">
        <f t="shared" si="212"/>
        <v>60.20597965846715</v>
      </c>
      <c r="E2770">
        <f t="shared" si="211"/>
        <v>0.4696417960344661</v>
      </c>
      <c r="F2770">
        <f t="shared" si="214"/>
        <v>0.26294938714610833</v>
      </c>
      <c r="G2770">
        <f t="shared" si="213"/>
        <v>0.20669240888835777</v>
      </c>
    </row>
    <row r="2771" spans="1:7" x14ac:dyDescent="0.2">
      <c r="A2771">
        <v>20160104</v>
      </c>
      <c r="B2771">
        <v>61.46</v>
      </c>
      <c r="C2771">
        <f t="shared" si="215"/>
        <v>60.796295076885983</v>
      </c>
      <c r="D2771">
        <f t="shared" si="212"/>
        <v>60.298870054136245</v>
      </c>
      <c r="E2771">
        <f t="shared" si="211"/>
        <v>0.49742502274973788</v>
      </c>
      <c r="F2771">
        <f t="shared" si="214"/>
        <v>0.30984451426683424</v>
      </c>
      <c r="G2771">
        <f t="shared" si="213"/>
        <v>0.18758050848290364</v>
      </c>
    </row>
    <row r="2772" spans="1:7" x14ac:dyDescent="0.2">
      <c r="A2772">
        <v>20160105</v>
      </c>
      <c r="B2772">
        <v>62.92</v>
      </c>
      <c r="C2772">
        <f t="shared" si="215"/>
        <v>61.123018911211219</v>
      </c>
      <c r="D2772">
        <f t="shared" si="212"/>
        <v>60.49302782790393</v>
      </c>
      <c r="E2772">
        <f t="shared" si="211"/>
        <v>0.62999108330728859</v>
      </c>
      <c r="F2772">
        <f t="shared" si="214"/>
        <v>0.37387382807492509</v>
      </c>
      <c r="G2772">
        <f t="shared" si="213"/>
        <v>0.25611725523236351</v>
      </c>
    </row>
    <row r="2773" spans="1:7" x14ac:dyDescent="0.2">
      <c r="A2773">
        <v>20160106</v>
      </c>
      <c r="B2773">
        <v>63.55</v>
      </c>
      <c r="C2773">
        <f t="shared" si="215"/>
        <v>61.496400617178722</v>
      </c>
      <c r="D2773">
        <f t="shared" si="212"/>
        <v>60.719470211022163</v>
      </c>
      <c r="E2773">
        <f t="shared" si="211"/>
        <v>0.77693040615655917</v>
      </c>
      <c r="F2773">
        <f t="shared" si="214"/>
        <v>0.45448514369125192</v>
      </c>
      <c r="G2773">
        <f t="shared" si="213"/>
        <v>0.32244526246530725</v>
      </c>
    </row>
    <row r="2774" spans="1:7" x14ac:dyDescent="0.2">
      <c r="A2774">
        <v>20160107</v>
      </c>
      <c r="B2774">
        <v>65.03</v>
      </c>
      <c r="C2774">
        <f t="shared" si="215"/>
        <v>62.040031291458916</v>
      </c>
      <c r="D2774">
        <f t="shared" si="212"/>
        <v>61.038768713909413</v>
      </c>
      <c r="E2774">
        <f t="shared" si="211"/>
        <v>1.0012625775495039</v>
      </c>
      <c r="F2774">
        <f t="shared" si="214"/>
        <v>0.56384063046290234</v>
      </c>
      <c r="G2774">
        <f t="shared" si="213"/>
        <v>0.43742194708660154</v>
      </c>
    </row>
    <row r="2775" spans="1:7" x14ac:dyDescent="0.2">
      <c r="A2775">
        <v>20160108</v>
      </c>
      <c r="B2775">
        <v>63.54</v>
      </c>
      <c r="C2775">
        <f t="shared" si="215"/>
        <v>62.270795708157543</v>
      </c>
      <c r="D2775">
        <f t="shared" si="212"/>
        <v>61.224045105471674</v>
      </c>
      <c r="E2775">
        <f t="shared" si="211"/>
        <v>1.0467506026858686</v>
      </c>
      <c r="F2775">
        <f t="shared" si="214"/>
        <v>0.66042262490749559</v>
      </c>
      <c r="G2775">
        <f t="shared" si="213"/>
        <v>0.38632797777837302</v>
      </c>
    </row>
    <row r="2776" spans="1:7" x14ac:dyDescent="0.2">
      <c r="A2776">
        <v>20160111</v>
      </c>
      <c r="B2776">
        <v>64.22</v>
      </c>
      <c r="C2776">
        <f t="shared" si="215"/>
        <v>62.57067329151792</v>
      </c>
      <c r="D2776">
        <f t="shared" si="212"/>
        <v>61.44596769025155</v>
      </c>
      <c r="E2776">
        <f t="shared" si="211"/>
        <v>1.1247056012663705</v>
      </c>
      <c r="F2776">
        <f t="shared" si="214"/>
        <v>0.75327922017927063</v>
      </c>
      <c r="G2776">
        <f t="shared" si="213"/>
        <v>0.37142638108709991</v>
      </c>
    </row>
    <row r="2777" spans="1:7" x14ac:dyDescent="0.2">
      <c r="A2777">
        <v>20160112</v>
      </c>
      <c r="B2777">
        <v>63.62</v>
      </c>
      <c r="C2777">
        <f t="shared" si="215"/>
        <v>62.732108169745928</v>
      </c>
      <c r="D2777">
        <f t="shared" si="212"/>
        <v>61.607007120603285</v>
      </c>
      <c r="E2777">
        <f t="shared" si="211"/>
        <v>1.1251010491426428</v>
      </c>
      <c r="F2777">
        <f t="shared" si="214"/>
        <v>0.82764358597194509</v>
      </c>
      <c r="G2777">
        <f t="shared" si="213"/>
        <v>0.29745746317069766</v>
      </c>
    </row>
    <row r="2778" spans="1:7" x14ac:dyDescent="0.2">
      <c r="A2778">
        <v>20160113</v>
      </c>
      <c r="B2778">
        <v>61.92</v>
      </c>
      <c r="C2778">
        <f t="shared" si="215"/>
        <v>62.607168451323474</v>
      </c>
      <c r="D2778">
        <f t="shared" si="212"/>
        <v>61.630191778336375</v>
      </c>
      <c r="E2778">
        <f t="shared" si="211"/>
        <v>0.97697667298709945</v>
      </c>
      <c r="F2778">
        <f t="shared" si="214"/>
        <v>0.85751020337497597</v>
      </c>
      <c r="G2778">
        <f t="shared" si="213"/>
        <v>0.11946646961212348</v>
      </c>
    </row>
    <row r="2779" spans="1:7" x14ac:dyDescent="0.2">
      <c r="A2779">
        <v>20160114</v>
      </c>
      <c r="B2779">
        <v>63.06</v>
      </c>
      <c r="C2779">
        <f t="shared" si="215"/>
        <v>62.676834843427557</v>
      </c>
      <c r="D2779">
        <f t="shared" si="212"/>
        <v>61.736103498459606</v>
      </c>
      <c r="E2779">
        <f t="shared" si="211"/>
        <v>0.94073134496795063</v>
      </c>
      <c r="F2779">
        <f t="shared" si="214"/>
        <v>0.87415443169357088</v>
      </c>
      <c r="G2779">
        <f t="shared" si="213"/>
        <v>6.6576913274379756E-2</v>
      </c>
    </row>
    <row r="2780" spans="1:7" x14ac:dyDescent="0.2">
      <c r="A2780">
        <v>20160115</v>
      </c>
      <c r="B2780">
        <v>61.93</v>
      </c>
      <c r="C2780">
        <f t="shared" si="215"/>
        <v>62.56193717520793</v>
      </c>
      <c r="D2780">
        <f t="shared" si="212"/>
        <v>61.750466202277408</v>
      </c>
      <c r="E2780">
        <f t="shared" ref="E2780:E2843" si="216">C2780-D2780</f>
        <v>0.81147097293052184</v>
      </c>
      <c r="F2780">
        <f t="shared" si="214"/>
        <v>0.86161773994096114</v>
      </c>
      <c r="G2780">
        <f t="shared" si="213"/>
        <v>-5.0146767010439297E-2</v>
      </c>
    </row>
    <row r="2781" spans="1:7" x14ac:dyDescent="0.2">
      <c r="A2781">
        <v>20160119</v>
      </c>
      <c r="B2781">
        <v>62.56</v>
      </c>
      <c r="C2781">
        <f t="shared" si="215"/>
        <v>62.561639148252866</v>
      </c>
      <c r="D2781">
        <f t="shared" ref="D2781:D2844" si="217">B2781*(2/(26+1)) + D2780*(1-(2/(26+1)))</f>
        <v>61.810431668775372</v>
      </c>
      <c r="E2781">
        <f t="shared" si="216"/>
        <v>0.75120747947749322</v>
      </c>
      <c r="F2781">
        <f t="shared" si="214"/>
        <v>0.8395356878482676</v>
      </c>
      <c r="G2781">
        <f t="shared" si="213"/>
        <v>-8.8328208370774375E-2</v>
      </c>
    </row>
    <row r="2782" spans="1:7" x14ac:dyDescent="0.2">
      <c r="A2782">
        <v>20160120</v>
      </c>
      <c r="B2782">
        <v>60.84</v>
      </c>
      <c r="C2782">
        <f t="shared" si="215"/>
        <v>62.296771586983191</v>
      </c>
      <c r="D2782">
        <f t="shared" si="217"/>
        <v>61.738547841458683</v>
      </c>
      <c r="E2782">
        <f t="shared" si="216"/>
        <v>0.55822374552450782</v>
      </c>
      <c r="F2782">
        <f t="shared" si="214"/>
        <v>0.78327329938351564</v>
      </c>
      <c r="G2782">
        <f t="shared" si="213"/>
        <v>-0.22504955385900782</v>
      </c>
    </row>
    <row r="2783" spans="1:7" x14ac:dyDescent="0.2">
      <c r="A2783">
        <v>20160121</v>
      </c>
      <c r="B2783">
        <v>61.88</v>
      </c>
      <c r="C2783">
        <f t="shared" si="215"/>
        <v>62.232652881293468</v>
      </c>
      <c r="D2783">
        <f t="shared" si="217"/>
        <v>61.749025779128409</v>
      </c>
      <c r="E2783">
        <f t="shared" si="216"/>
        <v>0.48362710216505889</v>
      </c>
      <c r="F2783">
        <f t="shared" si="214"/>
        <v>0.72334405993982431</v>
      </c>
      <c r="G2783">
        <f t="shared" si="213"/>
        <v>-0.23971695777476543</v>
      </c>
    </row>
    <row r="2784" spans="1:7" x14ac:dyDescent="0.2">
      <c r="A2784">
        <v>20160122</v>
      </c>
      <c r="B2784">
        <v>62.69</v>
      </c>
      <c r="C2784">
        <f t="shared" si="215"/>
        <v>62.303013976479086</v>
      </c>
      <c r="D2784">
        <f t="shared" si="217"/>
        <v>61.81872757326704</v>
      </c>
      <c r="E2784">
        <f t="shared" si="216"/>
        <v>0.48428640321204597</v>
      </c>
      <c r="F2784">
        <f t="shared" si="214"/>
        <v>0.6755325285942686</v>
      </c>
      <c r="G2784">
        <f t="shared" si="213"/>
        <v>-0.19124612538222263</v>
      </c>
    </row>
    <row r="2785" spans="1:7" x14ac:dyDescent="0.2">
      <c r="A2785">
        <v>20160125</v>
      </c>
      <c r="B2785">
        <v>63.45</v>
      </c>
      <c r="C2785">
        <f t="shared" si="215"/>
        <v>62.479473364713073</v>
      </c>
      <c r="D2785">
        <f t="shared" si="217"/>
        <v>61.939562567839857</v>
      </c>
      <c r="E2785">
        <f t="shared" si="216"/>
        <v>0.5399107968732153</v>
      </c>
      <c r="F2785">
        <f t="shared" si="214"/>
        <v>0.64840818225005792</v>
      </c>
      <c r="G2785">
        <f t="shared" si="213"/>
        <v>-0.10849738537684261</v>
      </c>
    </row>
    <row r="2786" spans="1:7" x14ac:dyDescent="0.2">
      <c r="A2786">
        <v>20160126</v>
      </c>
      <c r="B2786">
        <v>64</v>
      </c>
      <c r="C2786">
        <f t="shared" si="215"/>
        <v>62.7134005393726</v>
      </c>
      <c r="D2786">
        <f t="shared" si="217"/>
        <v>62.092187562814679</v>
      </c>
      <c r="E2786">
        <f t="shared" si="216"/>
        <v>0.62121297655792063</v>
      </c>
      <c r="F2786">
        <f t="shared" si="214"/>
        <v>0.6429691411116305</v>
      </c>
      <c r="G2786">
        <f t="shared" si="213"/>
        <v>-2.1756164553709878E-2</v>
      </c>
    </row>
    <row r="2787" spans="1:7" x14ac:dyDescent="0.2">
      <c r="A2787">
        <v>20160127</v>
      </c>
      <c r="B2787">
        <v>63.95</v>
      </c>
      <c r="C2787">
        <f t="shared" si="215"/>
        <v>62.903646610238354</v>
      </c>
      <c r="D2787">
        <f t="shared" si="217"/>
        <v>62.229803298902482</v>
      </c>
      <c r="E2787">
        <f t="shared" si="216"/>
        <v>0.67384331133587239</v>
      </c>
      <c r="F2787">
        <f t="shared" si="214"/>
        <v>0.64914397515647893</v>
      </c>
      <c r="G2787">
        <f t="shared" si="213"/>
        <v>2.4699336179393461E-2</v>
      </c>
    </row>
    <row r="2788" spans="1:7" x14ac:dyDescent="0.2">
      <c r="A2788">
        <v>20160128</v>
      </c>
      <c r="B2788">
        <v>64.22</v>
      </c>
      <c r="C2788">
        <f t="shared" si="215"/>
        <v>63.106162516355532</v>
      </c>
      <c r="D2788">
        <f t="shared" si="217"/>
        <v>62.377225276761557</v>
      </c>
      <c r="E2788">
        <f t="shared" si="216"/>
        <v>0.72893723959397505</v>
      </c>
      <c r="F2788">
        <f t="shared" si="214"/>
        <v>0.66510262804397824</v>
      </c>
      <c r="G2788">
        <f t="shared" ref="G2788:G2851" si="218">E2788-F2788</f>
        <v>6.3834611549996811E-2</v>
      </c>
    </row>
    <row r="2789" spans="1:7" x14ac:dyDescent="0.2">
      <c r="A2789">
        <v>20160129</v>
      </c>
      <c r="B2789">
        <v>66.36</v>
      </c>
      <c r="C2789">
        <f t="shared" si="215"/>
        <v>63.60675289845468</v>
      </c>
      <c r="D2789">
        <f t="shared" si="217"/>
        <v>62.672245626631074</v>
      </c>
      <c r="E2789">
        <f t="shared" si="216"/>
        <v>0.93450727182360538</v>
      </c>
      <c r="F2789">
        <f t="shared" ref="F2789:F2852" si="219">(E2789*(2/(9+1))+F2788*(1-(2/(9+1))))</f>
        <v>0.71898355679990367</v>
      </c>
      <c r="G2789">
        <f t="shared" si="218"/>
        <v>0.21552371502370171</v>
      </c>
    </row>
    <row r="2790" spans="1:7" x14ac:dyDescent="0.2">
      <c r="A2790">
        <v>20160201</v>
      </c>
      <c r="B2790">
        <v>67.5</v>
      </c>
      <c r="C2790">
        <f t="shared" si="215"/>
        <v>64.20571399100011</v>
      </c>
      <c r="D2790">
        <f t="shared" si="217"/>
        <v>63.029857061695438</v>
      </c>
      <c r="E2790">
        <f t="shared" si="216"/>
        <v>1.1758569293046719</v>
      </c>
      <c r="F2790">
        <f t="shared" si="219"/>
        <v>0.81035823130085727</v>
      </c>
      <c r="G2790">
        <f t="shared" si="218"/>
        <v>0.36549869800381463</v>
      </c>
    </row>
    <row r="2791" spans="1:7" x14ac:dyDescent="0.2">
      <c r="A2791">
        <v>20160202</v>
      </c>
      <c r="B2791">
        <v>66.86</v>
      </c>
      <c r="C2791">
        <f t="shared" si="215"/>
        <v>64.614065684692406</v>
      </c>
      <c r="D2791">
        <f t="shared" si="217"/>
        <v>63.313571353421707</v>
      </c>
      <c r="E2791">
        <f t="shared" si="216"/>
        <v>1.3004943312706985</v>
      </c>
      <c r="F2791">
        <f t="shared" si="219"/>
        <v>0.90838545129482551</v>
      </c>
      <c r="G2791">
        <f t="shared" si="218"/>
        <v>0.39210887997587296</v>
      </c>
    </row>
    <row r="2792" spans="1:7" x14ac:dyDescent="0.2">
      <c r="A2792">
        <v>20160203</v>
      </c>
      <c r="B2792">
        <v>66.27</v>
      </c>
      <c r="C2792">
        <f t="shared" si="215"/>
        <v>64.868824810124337</v>
      </c>
      <c r="D2792">
        <f t="shared" si="217"/>
        <v>63.532566067983062</v>
      </c>
      <c r="E2792">
        <f t="shared" si="216"/>
        <v>1.3362587421412755</v>
      </c>
      <c r="F2792">
        <f t="shared" si="219"/>
        <v>0.9939601094641155</v>
      </c>
      <c r="G2792">
        <f t="shared" si="218"/>
        <v>0.34229863267715999</v>
      </c>
    </row>
    <row r="2793" spans="1:7" x14ac:dyDescent="0.2">
      <c r="A2793">
        <v>20160204</v>
      </c>
      <c r="B2793">
        <v>66.42</v>
      </c>
      <c r="C2793">
        <f t="shared" si="215"/>
        <v>65.107467147028288</v>
      </c>
      <c r="D2793">
        <f t="shared" si="217"/>
        <v>63.746450062947282</v>
      </c>
      <c r="E2793">
        <f t="shared" si="216"/>
        <v>1.3610170840810056</v>
      </c>
      <c r="F2793">
        <f t="shared" si="219"/>
        <v>1.0673715043874936</v>
      </c>
      <c r="G2793">
        <f t="shared" si="218"/>
        <v>0.29364557969351202</v>
      </c>
    </row>
    <row r="2794" spans="1:7" x14ac:dyDescent="0.2">
      <c r="A2794">
        <v>20160205</v>
      </c>
      <c r="B2794">
        <v>67</v>
      </c>
      <c r="C2794">
        <f t="shared" si="215"/>
        <v>65.398626047485479</v>
      </c>
      <c r="D2794">
        <f t="shared" si="217"/>
        <v>63.98745376198822</v>
      </c>
      <c r="E2794">
        <f t="shared" si="216"/>
        <v>1.4111722854972584</v>
      </c>
      <c r="F2794">
        <f t="shared" si="219"/>
        <v>1.1361316606094467</v>
      </c>
      <c r="G2794">
        <f t="shared" si="218"/>
        <v>0.27504062488781167</v>
      </c>
    </row>
    <row r="2795" spans="1:7" x14ac:dyDescent="0.2">
      <c r="A2795">
        <v>20160208</v>
      </c>
      <c r="B2795">
        <v>66.900000000000006</v>
      </c>
      <c r="C2795">
        <f t="shared" si="215"/>
        <v>65.629606655564629</v>
      </c>
      <c r="D2795">
        <f t="shared" si="217"/>
        <v>64.203197927766865</v>
      </c>
      <c r="E2795">
        <f t="shared" si="216"/>
        <v>1.4264087277977637</v>
      </c>
      <c r="F2795">
        <f t="shared" si="219"/>
        <v>1.1941870740471101</v>
      </c>
      <c r="G2795">
        <f t="shared" si="218"/>
        <v>0.23222165375065362</v>
      </c>
    </row>
    <row r="2796" spans="1:7" x14ac:dyDescent="0.2">
      <c r="A2796">
        <v>20160209</v>
      </c>
      <c r="B2796">
        <v>65.81</v>
      </c>
      <c r="C2796">
        <f t="shared" si="215"/>
        <v>65.657359477785462</v>
      </c>
      <c r="D2796">
        <f t="shared" si="217"/>
        <v>64.322220303487839</v>
      </c>
      <c r="E2796">
        <f t="shared" si="216"/>
        <v>1.3351391742976233</v>
      </c>
      <c r="F2796">
        <f t="shared" si="219"/>
        <v>1.2223774940972127</v>
      </c>
      <c r="G2796">
        <f t="shared" si="218"/>
        <v>0.11276168020041055</v>
      </c>
    </row>
    <row r="2797" spans="1:7" x14ac:dyDescent="0.2">
      <c r="A2797">
        <v>20160210</v>
      </c>
      <c r="B2797">
        <v>65.790000000000006</v>
      </c>
      <c r="C2797">
        <f t="shared" si="215"/>
        <v>65.677765711972313</v>
      </c>
      <c r="D2797">
        <f t="shared" si="217"/>
        <v>64.430944725451695</v>
      </c>
      <c r="E2797">
        <f t="shared" si="216"/>
        <v>1.2468209865206177</v>
      </c>
      <c r="F2797">
        <f t="shared" si="219"/>
        <v>1.2272661925818937</v>
      </c>
      <c r="G2797">
        <f t="shared" si="218"/>
        <v>1.9554793938723947E-2</v>
      </c>
    </row>
    <row r="2798" spans="1:7" x14ac:dyDescent="0.2">
      <c r="A2798">
        <v>20160211</v>
      </c>
      <c r="B2798">
        <v>65.319999999999993</v>
      </c>
      <c r="C2798">
        <f t="shared" si="215"/>
        <v>65.622724833207343</v>
      </c>
      <c r="D2798">
        <f t="shared" si="217"/>
        <v>64.496800671714524</v>
      </c>
      <c r="E2798">
        <f t="shared" si="216"/>
        <v>1.1259241614928186</v>
      </c>
      <c r="F2798">
        <f t="shared" si="219"/>
        <v>1.2069977863640788</v>
      </c>
      <c r="G2798">
        <f t="shared" si="218"/>
        <v>-8.1073624871260241E-2</v>
      </c>
    </row>
    <row r="2799" spans="1:7" x14ac:dyDescent="0.2">
      <c r="A2799">
        <v>20160212</v>
      </c>
      <c r="B2799">
        <v>66.180000000000007</v>
      </c>
      <c r="C2799">
        <f t="shared" si="215"/>
        <v>65.708459474252365</v>
      </c>
      <c r="D2799">
        <f t="shared" si="217"/>
        <v>64.621482103439376</v>
      </c>
      <c r="E2799">
        <f t="shared" si="216"/>
        <v>1.0869773708129884</v>
      </c>
      <c r="F2799">
        <f t="shared" si="219"/>
        <v>1.1829937032538609</v>
      </c>
      <c r="G2799">
        <f t="shared" si="218"/>
        <v>-9.6016332440872487E-2</v>
      </c>
    </row>
    <row r="2800" spans="1:7" x14ac:dyDescent="0.2">
      <c r="A2800">
        <v>20160216</v>
      </c>
      <c r="B2800">
        <v>65.900000000000006</v>
      </c>
      <c r="C2800">
        <f t="shared" si="215"/>
        <v>65.737927247444304</v>
      </c>
      <c r="D2800">
        <f t="shared" si="217"/>
        <v>64.716187132814241</v>
      </c>
      <c r="E2800">
        <f t="shared" si="216"/>
        <v>1.0217401146300631</v>
      </c>
      <c r="F2800">
        <f t="shared" si="219"/>
        <v>1.1507429855291014</v>
      </c>
      <c r="G2800">
        <f t="shared" si="218"/>
        <v>-0.12900287089903828</v>
      </c>
    </row>
    <row r="2801" spans="1:7" x14ac:dyDescent="0.2">
      <c r="A2801">
        <v>20160217</v>
      </c>
      <c r="B2801">
        <v>66.11</v>
      </c>
      <c r="C2801">
        <f t="shared" si="215"/>
        <v>65.795169209375956</v>
      </c>
      <c r="D2801">
        <f t="shared" si="217"/>
        <v>64.819432530383551</v>
      </c>
      <c r="E2801">
        <f t="shared" si="216"/>
        <v>0.9757366789924049</v>
      </c>
      <c r="F2801">
        <f t="shared" si="219"/>
        <v>1.115741724221762</v>
      </c>
      <c r="G2801">
        <f t="shared" si="218"/>
        <v>-0.14000504522935708</v>
      </c>
    </row>
    <row r="2802" spans="1:7" x14ac:dyDescent="0.2">
      <c r="A2802">
        <v>20160218</v>
      </c>
      <c r="B2802">
        <v>64.12</v>
      </c>
      <c r="C2802">
        <f t="shared" si="215"/>
        <v>65.537450869471968</v>
      </c>
      <c r="D2802">
        <f t="shared" si="217"/>
        <v>64.767622713318104</v>
      </c>
      <c r="E2802">
        <f t="shared" si="216"/>
        <v>0.76982815615386357</v>
      </c>
      <c r="F2802">
        <f t="shared" si="219"/>
        <v>1.0465590106081823</v>
      </c>
      <c r="G2802">
        <f t="shared" si="218"/>
        <v>-0.27673085445431878</v>
      </c>
    </row>
    <row r="2803" spans="1:7" x14ac:dyDescent="0.2">
      <c r="A2803">
        <v>20160219</v>
      </c>
      <c r="B2803">
        <v>64.66</v>
      </c>
      <c r="C2803">
        <f t="shared" si="215"/>
        <v>65.402458428014739</v>
      </c>
      <c r="D2803">
        <f t="shared" si="217"/>
        <v>64.759650660479721</v>
      </c>
      <c r="E2803">
        <f t="shared" si="216"/>
        <v>0.64280776753501812</v>
      </c>
      <c r="F2803">
        <f t="shared" si="219"/>
        <v>0.96580876199354948</v>
      </c>
      <c r="G2803">
        <f t="shared" si="218"/>
        <v>-0.32300099445853137</v>
      </c>
    </row>
    <row r="2804" spans="1:7" x14ac:dyDescent="0.2">
      <c r="A2804">
        <v>20160222</v>
      </c>
      <c r="B2804">
        <v>65.63</v>
      </c>
      <c r="C2804">
        <f t="shared" si="215"/>
        <v>65.437464823704772</v>
      </c>
      <c r="D2804">
        <f t="shared" si="217"/>
        <v>64.82412098192566</v>
      </c>
      <c r="E2804">
        <f t="shared" si="216"/>
        <v>0.61334384177911261</v>
      </c>
      <c r="F2804">
        <f t="shared" si="219"/>
        <v>0.89531577795066219</v>
      </c>
      <c r="G2804">
        <f t="shared" si="218"/>
        <v>-0.28197193617154959</v>
      </c>
    </row>
    <row r="2805" spans="1:7" x14ac:dyDescent="0.2">
      <c r="A2805">
        <v>20160223</v>
      </c>
      <c r="B2805">
        <v>66.48</v>
      </c>
      <c r="C2805">
        <f t="shared" si="215"/>
        <v>65.597854850827105</v>
      </c>
      <c r="D2805">
        <f t="shared" si="217"/>
        <v>64.946778686968202</v>
      </c>
      <c r="E2805">
        <f t="shared" si="216"/>
        <v>0.6510761638589031</v>
      </c>
      <c r="F2805">
        <f t="shared" si="219"/>
        <v>0.84646785513231038</v>
      </c>
      <c r="G2805">
        <f t="shared" si="218"/>
        <v>-0.19539169127340728</v>
      </c>
    </row>
    <row r="2806" spans="1:7" x14ac:dyDescent="0.2">
      <c r="A2806">
        <v>20160224</v>
      </c>
      <c r="B2806">
        <v>67.12</v>
      </c>
      <c r="C2806">
        <f t="shared" si="215"/>
        <v>65.832031027622932</v>
      </c>
      <c r="D2806">
        <f t="shared" si="217"/>
        <v>65.107758043489071</v>
      </c>
      <c r="E2806">
        <f t="shared" si="216"/>
        <v>0.72427298413386154</v>
      </c>
      <c r="F2806">
        <f t="shared" si="219"/>
        <v>0.82202888093262061</v>
      </c>
      <c r="G2806">
        <f t="shared" si="218"/>
        <v>-9.7755896798759068E-2</v>
      </c>
    </row>
    <row r="2807" spans="1:7" x14ac:dyDescent="0.2">
      <c r="A2807">
        <v>20160225</v>
      </c>
      <c r="B2807">
        <v>68.040000000000006</v>
      </c>
      <c r="C2807">
        <f t="shared" si="215"/>
        <v>66.171718561834794</v>
      </c>
      <c r="D2807">
        <f t="shared" si="217"/>
        <v>65.324961151378773</v>
      </c>
      <c r="E2807">
        <f t="shared" si="216"/>
        <v>0.84675741045602138</v>
      </c>
      <c r="F2807">
        <f t="shared" si="219"/>
        <v>0.82697458683730085</v>
      </c>
      <c r="G2807">
        <f t="shared" si="218"/>
        <v>1.9782823618720524E-2</v>
      </c>
    </row>
    <row r="2808" spans="1:7" x14ac:dyDescent="0.2">
      <c r="A2808">
        <v>20160226</v>
      </c>
      <c r="B2808">
        <v>66.510000000000005</v>
      </c>
      <c r="C2808">
        <f t="shared" si="215"/>
        <v>66.223761860014065</v>
      </c>
      <c r="D2808">
        <f t="shared" si="217"/>
        <v>65.412741806832202</v>
      </c>
      <c r="E2808">
        <f t="shared" si="216"/>
        <v>0.81102005318186343</v>
      </c>
      <c r="F2808">
        <f t="shared" si="219"/>
        <v>0.82378368010621339</v>
      </c>
      <c r="G2808">
        <f t="shared" si="218"/>
        <v>-1.2763626924349958E-2</v>
      </c>
    </row>
    <row r="2809" spans="1:7" x14ac:dyDescent="0.2">
      <c r="A2809">
        <v>20160229</v>
      </c>
      <c r="B2809">
        <v>66.34</v>
      </c>
      <c r="C2809">
        <f t="shared" si="215"/>
        <v>66.24164465078114</v>
      </c>
      <c r="D2809">
        <f t="shared" si="217"/>
        <v>65.481427598918714</v>
      </c>
      <c r="E2809">
        <f t="shared" si="216"/>
        <v>0.76021705186242627</v>
      </c>
      <c r="F2809">
        <f t="shared" si="219"/>
        <v>0.81107035445745601</v>
      </c>
      <c r="G2809">
        <f t="shared" si="218"/>
        <v>-5.0853302595029737E-2</v>
      </c>
    </row>
    <row r="2810" spans="1:7" x14ac:dyDescent="0.2">
      <c r="A2810">
        <v>20160301</v>
      </c>
      <c r="B2810">
        <v>66.459999999999994</v>
      </c>
      <c r="C2810">
        <f t="shared" si="215"/>
        <v>66.275237781430192</v>
      </c>
      <c r="D2810">
        <f t="shared" si="217"/>
        <v>65.553914443443247</v>
      </c>
      <c r="E2810">
        <f t="shared" si="216"/>
        <v>0.72132333798694503</v>
      </c>
      <c r="F2810">
        <f t="shared" si="219"/>
        <v>0.79312095116335379</v>
      </c>
      <c r="G2810">
        <f t="shared" si="218"/>
        <v>-7.1797613176408759E-2</v>
      </c>
    </row>
    <row r="2811" spans="1:7" x14ac:dyDescent="0.2">
      <c r="A2811">
        <v>20160302</v>
      </c>
      <c r="B2811">
        <v>66.209999999999994</v>
      </c>
      <c r="C2811">
        <f t="shared" si="215"/>
        <v>66.265201199671708</v>
      </c>
      <c r="D2811">
        <f t="shared" si="217"/>
        <v>65.602513373558565</v>
      </c>
      <c r="E2811">
        <f t="shared" si="216"/>
        <v>0.66268782611314236</v>
      </c>
      <c r="F2811">
        <f t="shared" si="219"/>
        <v>0.76703432615331157</v>
      </c>
      <c r="G2811">
        <f t="shared" si="218"/>
        <v>-0.10434650004016921</v>
      </c>
    </row>
    <row r="2812" spans="1:7" x14ac:dyDescent="0.2">
      <c r="A2812">
        <v>20160303</v>
      </c>
      <c r="B2812">
        <v>66.14</v>
      </c>
      <c r="C2812">
        <f t="shared" si="215"/>
        <v>66.24593947664529</v>
      </c>
      <c r="D2812">
        <f t="shared" si="217"/>
        <v>65.642327197739405</v>
      </c>
      <c r="E2812">
        <f t="shared" si="216"/>
        <v>0.60361227890588509</v>
      </c>
      <c r="F2812">
        <f t="shared" si="219"/>
        <v>0.73434991670382632</v>
      </c>
      <c r="G2812">
        <f t="shared" si="218"/>
        <v>-0.13073763779794123</v>
      </c>
    </row>
    <row r="2813" spans="1:7" x14ac:dyDescent="0.2">
      <c r="A2813">
        <v>20160304</v>
      </c>
      <c r="B2813">
        <v>66.78</v>
      </c>
      <c r="C2813">
        <f t="shared" si="215"/>
        <v>66.328102634084473</v>
      </c>
      <c r="D2813">
        <f t="shared" si="217"/>
        <v>65.726599257166114</v>
      </c>
      <c r="E2813">
        <f t="shared" si="216"/>
        <v>0.60150337691835887</v>
      </c>
      <c r="F2813">
        <f t="shared" si="219"/>
        <v>0.70778060874673288</v>
      </c>
      <c r="G2813">
        <f t="shared" si="218"/>
        <v>-0.10627723182837401</v>
      </c>
    </row>
    <row r="2814" spans="1:7" x14ac:dyDescent="0.2">
      <c r="A2814">
        <v>20160307</v>
      </c>
      <c r="B2814">
        <v>67.89</v>
      </c>
      <c r="C2814">
        <f t="shared" si="215"/>
        <v>66.56839453653302</v>
      </c>
      <c r="D2814">
        <f t="shared" si="217"/>
        <v>65.886851164042696</v>
      </c>
      <c r="E2814">
        <f t="shared" si="216"/>
        <v>0.68154337249032437</v>
      </c>
      <c r="F2814">
        <f t="shared" si="219"/>
        <v>0.70253316149545131</v>
      </c>
      <c r="G2814">
        <f t="shared" si="218"/>
        <v>-2.0989789005126935E-2</v>
      </c>
    </row>
    <row r="2815" spans="1:7" x14ac:dyDescent="0.2">
      <c r="A2815">
        <v>20160308</v>
      </c>
      <c r="B2815">
        <v>68.040000000000006</v>
      </c>
      <c r="C2815">
        <f t="shared" si="215"/>
        <v>66.794795377066407</v>
      </c>
      <c r="D2815">
        <f t="shared" si="217"/>
        <v>66.046343670409911</v>
      </c>
      <c r="E2815">
        <f t="shared" si="216"/>
        <v>0.74845170665649619</v>
      </c>
      <c r="F2815">
        <f t="shared" si="219"/>
        <v>0.71171687052766031</v>
      </c>
      <c r="G2815">
        <f t="shared" si="218"/>
        <v>3.6734836128835879E-2</v>
      </c>
    </row>
    <row r="2816" spans="1:7" x14ac:dyDescent="0.2">
      <c r="A2816">
        <v>20160309</v>
      </c>
      <c r="B2816">
        <v>67.53</v>
      </c>
      <c r="C2816">
        <f t="shared" si="215"/>
        <v>66.907903780594651</v>
      </c>
      <c r="D2816">
        <f t="shared" si="217"/>
        <v>66.156244139268438</v>
      </c>
      <c r="E2816">
        <f t="shared" si="216"/>
        <v>0.75165964132621355</v>
      </c>
      <c r="F2816">
        <f t="shared" si="219"/>
        <v>0.71970542468737109</v>
      </c>
      <c r="G2816">
        <f t="shared" si="218"/>
        <v>3.1954216638842459E-2</v>
      </c>
    </row>
    <row r="2817" spans="1:7" x14ac:dyDescent="0.2">
      <c r="A2817">
        <v>20160310</v>
      </c>
      <c r="B2817">
        <v>67.41</v>
      </c>
      <c r="C2817">
        <f t="shared" si="215"/>
        <v>66.985149352810865</v>
      </c>
      <c r="D2817">
        <f t="shared" si="217"/>
        <v>66.249114943767069</v>
      </c>
      <c r="E2817">
        <f t="shared" si="216"/>
        <v>0.73603440904379624</v>
      </c>
      <c r="F2817">
        <f t="shared" si="219"/>
        <v>0.72297122155865623</v>
      </c>
      <c r="G2817">
        <f t="shared" si="218"/>
        <v>1.3063187485140015E-2</v>
      </c>
    </row>
    <row r="2818" spans="1:7" x14ac:dyDescent="0.2">
      <c r="A2818">
        <v>20160311</v>
      </c>
      <c r="B2818">
        <v>67.17</v>
      </c>
      <c r="C2818">
        <f t="shared" si="215"/>
        <v>67.013587913916894</v>
      </c>
      <c r="D2818">
        <f t="shared" si="217"/>
        <v>66.317328651636174</v>
      </c>
      <c r="E2818">
        <f t="shared" si="216"/>
        <v>0.69625926228071933</v>
      </c>
      <c r="F2818">
        <f t="shared" si="219"/>
        <v>0.71762882970306896</v>
      </c>
      <c r="G2818">
        <f t="shared" si="218"/>
        <v>-2.1369567422349633E-2</v>
      </c>
    </row>
    <row r="2819" spans="1:7" x14ac:dyDescent="0.2">
      <c r="A2819">
        <v>20160314</v>
      </c>
      <c r="B2819">
        <v>67.36</v>
      </c>
      <c r="C2819">
        <f t="shared" si="215"/>
        <v>67.066882081006597</v>
      </c>
      <c r="D2819">
        <f t="shared" si="217"/>
        <v>66.394563566329794</v>
      </c>
      <c r="E2819">
        <f t="shared" si="216"/>
        <v>0.67231851467680315</v>
      </c>
      <c r="F2819">
        <f t="shared" si="219"/>
        <v>0.70856676669781593</v>
      </c>
      <c r="G2819">
        <f t="shared" si="218"/>
        <v>-3.6248252021012783E-2</v>
      </c>
    </row>
    <row r="2820" spans="1:7" x14ac:dyDescent="0.2">
      <c r="A2820">
        <v>20160315</v>
      </c>
      <c r="B2820">
        <v>68.09</v>
      </c>
      <c r="C2820">
        <f t="shared" si="215"/>
        <v>67.224284837774817</v>
      </c>
      <c r="D2820">
        <f t="shared" si="217"/>
        <v>66.520151450305363</v>
      </c>
      <c r="E2820">
        <f t="shared" si="216"/>
        <v>0.70413338746945442</v>
      </c>
      <c r="F2820">
        <f t="shared" si="219"/>
        <v>0.70768009085214367</v>
      </c>
      <c r="G2820">
        <f t="shared" si="218"/>
        <v>-3.5467033826892536E-3</v>
      </c>
    </row>
    <row r="2821" spans="1:7" x14ac:dyDescent="0.2">
      <c r="A2821">
        <v>20160316</v>
      </c>
      <c r="B2821">
        <v>67.989999999999995</v>
      </c>
      <c r="C2821">
        <f t="shared" si="215"/>
        <v>67.342087170424847</v>
      </c>
      <c r="D2821">
        <f t="shared" si="217"/>
        <v>66.629029120653115</v>
      </c>
      <c r="E2821">
        <f t="shared" si="216"/>
        <v>0.71305804977173182</v>
      </c>
      <c r="F2821">
        <f t="shared" si="219"/>
        <v>0.70875568263606137</v>
      </c>
      <c r="G2821">
        <f t="shared" si="218"/>
        <v>4.3023671356704485E-3</v>
      </c>
    </row>
    <row r="2822" spans="1:7" x14ac:dyDescent="0.2">
      <c r="A2822">
        <v>20160317</v>
      </c>
      <c r="B2822">
        <v>67.45</v>
      </c>
      <c r="C2822">
        <f t="shared" si="215"/>
        <v>67.358689144205641</v>
      </c>
      <c r="D2822">
        <f t="shared" si="217"/>
        <v>66.689841778382515</v>
      </c>
      <c r="E2822">
        <f t="shared" si="216"/>
        <v>0.66884736582312598</v>
      </c>
      <c r="F2822">
        <f t="shared" si="219"/>
        <v>0.70077401927347427</v>
      </c>
      <c r="G2822">
        <f t="shared" si="218"/>
        <v>-3.1926653450348286E-2</v>
      </c>
    </row>
    <row r="2823" spans="1:7" x14ac:dyDescent="0.2">
      <c r="A2823">
        <v>20160318</v>
      </c>
      <c r="B2823">
        <v>66.95</v>
      </c>
      <c r="C2823">
        <f t="shared" si="215"/>
        <v>67.29581389125093</v>
      </c>
      <c r="D2823">
        <f t="shared" si="217"/>
        <v>66.709112757761588</v>
      </c>
      <c r="E2823">
        <f t="shared" si="216"/>
        <v>0.58670113348934194</v>
      </c>
      <c r="F2823">
        <f t="shared" si="219"/>
        <v>0.67795944211664783</v>
      </c>
      <c r="G2823">
        <f t="shared" si="218"/>
        <v>-9.1258308627305884E-2</v>
      </c>
    </row>
    <row r="2824" spans="1:7" x14ac:dyDescent="0.2">
      <c r="A2824">
        <v>20160321</v>
      </c>
      <c r="B2824">
        <v>67.97</v>
      </c>
      <c r="C2824">
        <f t="shared" si="215"/>
        <v>67.399534831058475</v>
      </c>
      <c r="D2824">
        <f t="shared" si="217"/>
        <v>66.80251181274221</v>
      </c>
      <c r="E2824">
        <f t="shared" si="216"/>
        <v>0.59702301831626414</v>
      </c>
      <c r="F2824">
        <f t="shared" si="219"/>
        <v>0.66177215735657113</v>
      </c>
      <c r="G2824">
        <f t="shared" si="218"/>
        <v>-6.4749139040306991E-2</v>
      </c>
    </row>
    <row r="2825" spans="1:7" x14ac:dyDescent="0.2">
      <c r="A2825">
        <v>20160322</v>
      </c>
      <c r="B2825">
        <v>67.87</v>
      </c>
      <c r="C2825">
        <f t="shared" si="215"/>
        <v>67.471914087818703</v>
      </c>
      <c r="D2825">
        <f t="shared" si="217"/>
        <v>66.881585011798336</v>
      </c>
      <c r="E2825">
        <f t="shared" si="216"/>
        <v>0.59032907602036744</v>
      </c>
      <c r="F2825">
        <f t="shared" si="219"/>
        <v>0.64748354108933048</v>
      </c>
      <c r="G2825">
        <f t="shared" si="218"/>
        <v>-5.7154465068963045E-2</v>
      </c>
    </row>
    <row r="2826" spans="1:7" x14ac:dyDescent="0.2">
      <c r="A2826">
        <v>20160323</v>
      </c>
      <c r="B2826">
        <v>67.459999999999994</v>
      </c>
      <c r="C2826">
        <f t="shared" si="215"/>
        <v>67.470081151231213</v>
      </c>
      <c r="D2826">
        <f t="shared" si="217"/>
        <v>66.924430566479941</v>
      </c>
      <c r="E2826">
        <f t="shared" si="216"/>
        <v>0.54565058475127159</v>
      </c>
      <c r="F2826">
        <f t="shared" si="219"/>
        <v>0.62711694982171873</v>
      </c>
      <c r="G2826">
        <f t="shared" si="218"/>
        <v>-8.1466365070447133E-2</v>
      </c>
    </row>
    <row r="2827" spans="1:7" x14ac:dyDescent="0.2">
      <c r="A2827">
        <v>20160324</v>
      </c>
      <c r="B2827">
        <v>68</v>
      </c>
      <c r="C2827">
        <f t="shared" si="215"/>
        <v>67.551607127964871</v>
      </c>
      <c r="D2827">
        <f t="shared" si="217"/>
        <v>67.004102376370312</v>
      </c>
      <c r="E2827">
        <f t="shared" si="216"/>
        <v>0.54750475159455902</v>
      </c>
      <c r="F2827">
        <f t="shared" si="219"/>
        <v>0.61119451017628679</v>
      </c>
      <c r="G2827">
        <f t="shared" si="218"/>
        <v>-6.3689758581727762E-2</v>
      </c>
    </row>
    <row r="2828" spans="1:7" x14ac:dyDescent="0.2">
      <c r="A2828">
        <v>20160328</v>
      </c>
      <c r="B2828">
        <v>68.12</v>
      </c>
      <c r="C2828">
        <f t="shared" si="215"/>
        <v>67.639052185201038</v>
      </c>
      <c r="D2828">
        <f t="shared" si="217"/>
        <v>67.086761459602144</v>
      </c>
      <c r="E2828">
        <f t="shared" si="216"/>
        <v>0.55229072559889403</v>
      </c>
      <c r="F2828">
        <f t="shared" si="219"/>
        <v>0.59941375326080826</v>
      </c>
      <c r="G2828">
        <f t="shared" si="218"/>
        <v>-4.712302766191423E-2</v>
      </c>
    </row>
    <row r="2829" spans="1:7" x14ac:dyDescent="0.2">
      <c r="A2829">
        <v>20160329</v>
      </c>
      <c r="B2829">
        <v>68.03</v>
      </c>
      <c r="C2829">
        <f t="shared" si="215"/>
        <v>67.699198002862417</v>
      </c>
      <c r="D2829">
        <f t="shared" si="217"/>
        <v>67.156630981113096</v>
      </c>
      <c r="E2829">
        <f t="shared" si="216"/>
        <v>0.54256702174932059</v>
      </c>
      <c r="F2829">
        <f t="shared" si="219"/>
        <v>0.58804440695851068</v>
      </c>
      <c r="G2829">
        <f t="shared" si="218"/>
        <v>-4.5477385209190091E-2</v>
      </c>
    </row>
    <row r="2830" spans="1:7" x14ac:dyDescent="0.2">
      <c r="A2830">
        <v>20160330</v>
      </c>
      <c r="B2830">
        <v>68.8</v>
      </c>
      <c r="C2830">
        <f t="shared" si="215"/>
        <v>67.868552156268194</v>
      </c>
      <c r="D2830">
        <f t="shared" si="217"/>
        <v>67.278362019549164</v>
      </c>
      <c r="E2830">
        <f t="shared" si="216"/>
        <v>0.59019013671903053</v>
      </c>
      <c r="F2830">
        <f t="shared" si="219"/>
        <v>0.58847355291061465</v>
      </c>
      <c r="G2830">
        <f t="shared" si="218"/>
        <v>1.7165838084158835E-3</v>
      </c>
    </row>
    <row r="2831" spans="1:7" x14ac:dyDescent="0.2">
      <c r="A2831">
        <v>20160331</v>
      </c>
      <c r="B2831">
        <v>68.489999999999995</v>
      </c>
      <c r="C2831">
        <f t="shared" ref="C2831:C2894" si="220">(B2831*(2/(12+1))+C2830*(1-(2/(12+1))))</f>
        <v>67.964159516842315</v>
      </c>
      <c r="D2831">
        <f t="shared" si="217"/>
        <v>67.368112981064044</v>
      </c>
      <c r="E2831">
        <f t="shared" si="216"/>
        <v>0.59604653577827094</v>
      </c>
      <c r="F2831">
        <f t="shared" si="219"/>
        <v>0.58998814948414591</v>
      </c>
      <c r="G2831">
        <f t="shared" si="218"/>
        <v>6.0583862941250288E-3</v>
      </c>
    </row>
    <row r="2832" spans="1:7" x14ac:dyDescent="0.2">
      <c r="A2832">
        <v>20160401</v>
      </c>
      <c r="B2832">
        <v>69.06</v>
      </c>
      <c r="C2832">
        <f t="shared" si="220"/>
        <v>68.132750360405041</v>
      </c>
      <c r="D2832">
        <f t="shared" si="217"/>
        <v>67.493437945429676</v>
      </c>
      <c r="E2832">
        <f t="shared" si="216"/>
        <v>0.63931241497536462</v>
      </c>
      <c r="F2832">
        <f t="shared" si="219"/>
        <v>0.59985300258238972</v>
      </c>
      <c r="G2832">
        <f t="shared" si="218"/>
        <v>3.9459412392974902E-2</v>
      </c>
    </row>
    <row r="2833" spans="1:7" x14ac:dyDescent="0.2">
      <c r="A2833">
        <v>20160404</v>
      </c>
      <c r="B2833">
        <v>69.099999999999994</v>
      </c>
      <c r="C2833">
        <f t="shared" si="220"/>
        <v>68.281557997265807</v>
      </c>
      <c r="D2833">
        <f t="shared" si="217"/>
        <v>67.612442542064514</v>
      </c>
      <c r="E2833">
        <f t="shared" si="216"/>
        <v>0.66911545520129323</v>
      </c>
      <c r="F2833">
        <f t="shared" si="219"/>
        <v>0.61370549310617051</v>
      </c>
      <c r="G2833">
        <f t="shared" si="218"/>
        <v>5.5409962095122722E-2</v>
      </c>
    </row>
    <row r="2834" spans="1:7" x14ac:dyDescent="0.2">
      <c r="A2834">
        <v>20160405</v>
      </c>
      <c r="B2834">
        <v>68.64</v>
      </c>
      <c r="C2834">
        <f t="shared" si="220"/>
        <v>68.336702920763372</v>
      </c>
      <c r="D2834">
        <f t="shared" si="217"/>
        <v>67.688557909319002</v>
      </c>
      <c r="E2834">
        <f t="shared" si="216"/>
        <v>0.64814501144437031</v>
      </c>
      <c r="F2834">
        <f t="shared" si="219"/>
        <v>0.62059339677381054</v>
      </c>
      <c r="G2834">
        <f t="shared" si="218"/>
        <v>2.7551614670559776E-2</v>
      </c>
    </row>
    <row r="2835" spans="1:7" x14ac:dyDescent="0.2">
      <c r="A2835">
        <v>20160406</v>
      </c>
      <c r="B2835">
        <v>69.040000000000006</v>
      </c>
      <c r="C2835">
        <f t="shared" si="220"/>
        <v>68.444902471415162</v>
      </c>
      <c r="D2835">
        <f t="shared" si="217"/>
        <v>67.788664730850925</v>
      </c>
      <c r="E2835">
        <f t="shared" si="216"/>
        <v>0.65623774056423656</v>
      </c>
      <c r="F2835">
        <f t="shared" si="219"/>
        <v>0.62772226553189581</v>
      </c>
      <c r="G2835">
        <f t="shared" si="218"/>
        <v>2.8515475032340754E-2</v>
      </c>
    </row>
    <row r="2836" spans="1:7" x14ac:dyDescent="0.2">
      <c r="A2836">
        <v>20160407</v>
      </c>
      <c r="B2836">
        <v>68.13</v>
      </c>
      <c r="C2836">
        <f t="shared" si="220"/>
        <v>68.396455937351291</v>
      </c>
      <c r="D2836">
        <f t="shared" si="217"/>
        <v>67.813948824861967</v>
      </c>
      <c r="E2836">
        <f t="shared" si="216"/>
        <v>0.58250711248932419</v>
      </c>
      <c r="F2836">
        <f t="shared" si="219"/>
        <v>0.6186792349233815</v>
      </c>
      <c r="G2836">
        <f t="shared" si="218"/>
        <v>-3.6172122434057319E-2</v>
      </c>
    </row>
    <row r="2837" spans="1:7" x14ac:dyDescent="0.2">
      <c r="A2837">
        <v>20160408</v>
      </c>
      <c r="B2837">
        <v>68.06</v>
      </c>
      <c r="C2837">
        <f t="shared" si="220"/>
        <v>68.344693485451089</v>
      </c>
      <c r="D2837">
        <f t="shared" si="217"/>
        <v>67.832174837835154</v>
      </c>
      <c r="E2837">
        <f t="shared" si="216"/>
        <v>0.51251864761593424</v>
      </c>
      <c r="F2837">
        <f t="shared" si="219"/>
        <v>0.59744711746189205</v>
      </c>
      <c r="G2837">
        <f t="shared" si="218"/>
        <v>-8.492846984595781E-2</v>
      </c>
    </row>
    <row r="2838" spans="1:7" x14ac:dyDescent="0.2">
      <c r="A2838">
        <v>20160411</v>
      </c>
      <c r="B2838">
        <v>67.400000000000006</v>
      </c>
      <c r="C2838">
        <f t="shared" si="220"/>
        <v>68.199356026150923</v>
      </c>
      <c r="D2838">
        <f t="shared" si="217"/>
        <v>67.800161886884396</v>
      </c>
      <c r="E2838">
        <f t="shared" si="216"/>
        <v>0.3991941392665268</v>
      </c>
      <c r="F2838">
        <f t="shared" si="219"/>
        <v>0.55779652182281902</v>
      </c>
      <c r="G2838">
        <f t="shared" si="218"/>
        <v>-0.15860238255629222</v>
      </c>
    </row>
    <row r="2839" spans="1:7" x14ac:dyDescent="0.2">
      <c r="A2839">
        <v>20160412</v>
      </c>
      <c r="B2839">
        <v>68.760000000000005</v>
      </c>
      <c r="C2839">
        <f t="shared" si="220"/>
        <v>68.285608945204629</v>
      </c>
      <c r="D2839">
        <f t="shared" si="217"/>
        <v>67.871261006374439</v>
      </c>
      <c r="E2839">
        <f t="shared" si="216"/>
        <v>0.41434793883018983</v>
      </c>
      <c r="F2839">
        <f t="shared" si="219"/>
        <v>0.52910680522429321</v>
      </c>
      <c r="G2839">
        <f t="shared" si="218"/>
        <v>-0.11475886639410338</v>
      </c>
    </row>
    <row r="2840" spans="1:7" x14ac:dyDescent="0.2">
      <c r="A2840">
        <v>20160413</v>
      </c>
      <c r="B2840">
        <v>69.150000000000006</v>
      </c>
      <c r="C2840">
        <f t="shared" si="220"/>
        <v>68.41859218440392</v>
      </c>
      <c r="D2840">
        <f t="shared" si="217"/>
        <v>67.965982413309661</v>
      </c>
      <c r="E2840">
        <f t="shared" si="216"/>
        <v>0.45260977109425937</v>
      </c>
      <c r="F2840">
        <f t="shared" si="219"/>
        <v>0.51380739839828649</v>
      </c>
      <c r="G2840">
        <f t="shared" si="218"/>
        <v>-6.1197627304027113E-2</v>
      </c>
    </row>
    <row r="2841" spans="1:7" x14ac:dyDescent="0.2">
      <c r="A2841">
        <v>20160414</v>
      </c>
      <c r="B2841">
        <v>68.8</v>
      </c>
      <c r="C2841">
        <f t="shared" si="220"/>
        <v>68.47727030988024</v>
      </c>
      <c r="D2841">
        <f t="shared" si="217"/>
        <v>68.027761493805244</v>
      </c>
      <c r="E2841">
        <f t="shared" si="216"/>
        <v>0.44950881607499582</v>
      </c>
      <c r="F2841">
        <f t="shared" si="219"/>
        <v>0.50094768193362837</v>
      </c>
      <c r="G2841">
        <f t="shared" si="218"/>
        <v>-5.1438865858632554E-2</v>
      </c>
    </row>
    <row r="2842" spans="1:7" x14ac:dyDescent="0.2">
      <c r="A2842">
        <v>20160415</v>
      </c>
      <c r="B2842">
        <v>69.02</v>
      </c>
      <c r="C2842">
        <f t="shared" si="220"/>
        <v>68.560767185283282</v>
      </c>
      <c r="D2842">
        <f t="shared" si="217"/>
        <v>68.101260642412271</v>
      </c>
      <c r="E2842">
        <f t="shared" si="216"/>
        <v>0.45950654287101145</v>
      </c>
      <c r="F2842">
        <f t="shared" si="219"/>
        <v>0.49265945412110501</v>
      </c>
      <c r="G2842">
        <f t="shared" si="218"/>
        <v>-3.3152911250093564E-2</v>
      </c>
    </row>
    <row r="2843" spans="1:7" x14ac:dyDescent="0.2">
      <c r="A2843">
        <v>20160418</v>
      </c>
      <c r="B2843">
        <v>69.8</v>
      </c>
      <c r="C2843">
        <f t="shared" si="220"/>
        <v>68.751418387547389</v>
      </c>
      <c r="D2843">
        <f t="shared" si="217"/>
        <v>68.22709318741876</v>
      </c>
      <c r="E2843">
        <f t="shared" si="216"/>
        <v>0.52432520012862938</v>
      </c>
      <c r="F2843">
        <f t="shared" si="219"/>
        <v>0.49899260332260992</v>
      </c>
      <c r="G2843">
        <f t="shared" si="218"/>
        <v>2.5332596806019458E-2</v>
      </c>
    </row>
    <row r="2844" spans="1:7" x14ac:dyDescent="0.2">
      <c r="A2844">
        <v>20160419</v>
      </c>
      <c r="B2844">
        <v>69.77</v>
      </c>
      <c r="C2844">
        <f t="shared" si="220"/>
        <v>68.908123251001641</v>
      </c>
      <c r="D2844">
        <f t="shared" si="217"/>
        <v>68.341382580943289</v>
      </c>
      <c r="E2844">
        <f t="shared" ref="E2844:E2907" si="221">C2844-D2844</f>
        <v>0.56674067005835127</v>
      </c>
      <c r="F2844">
        <f t="shared" si="219"/>
        <v>0.51254221666975819</v>
      </c>
      <c r="G2844">
        <f t="shared" si="218"/>
        <v>5.4198453388593082E-2</v>
      </c>
    </row>
    <row r="2845" spans="1:7" x14ac:dyDescent="0.2">
      <c r="A2845">
        <v>20160420</v>
      </c>
      <c r="B2845">
        <v>69.209999999999994</v>
      </c>
      <c r="C2845">
        <f t="shared" si="220"/>
        <v>68.954565827770622</v>
      </c>
      <c r="D2845">
        <f t="shared" ref="D2845:D2908" si="222">B2845*(2/(26+1)) + D2844*(1-(2/(26+1)))</f>
        <v>68.405724611984525</v>
      </c>
      <c r="E2845">
        <f t="shared" si="221"/>
        <v>0.54884121578609779</v>
      </c>
      <c r="F2845">
        <f t="shared" si="219"/>
        <v>0.51980201649302615</v>
      </c>
      <c r="G2845">
        <f t="shared" si="218"/>
        <v>2.9039199293071638E-2</v>
      </c>
    </row>
    <row r="2846" spans="1:7" x14ac:dyDescent="0.2">
      <c r="A2846">
        <v>20160421</v>
      </c>
      <c r="B2846">
        <v>68.47</v>
      </c>
      <c r="C2846">
        <f t="shared" si="220"/>
        <v>68.880017238882829</v>
      </c>
      <c r="D2846">
        <f t="shared" si="222"/>
        <v>68.410485751837527</v>
      </c>
      <c r="E2846">
        <f t="shared" si="221"/>
        <v>0.46953148704530179</v>
      </c>
      <c r="F2846">
        <f t="shared" si="219"/>
        <v>0.50974791060348124</v>
      </c>
      <c r="G2846">
        <f t="shared" si="218"/>
        <v>-4.0216423558179448E-2</v>
      </c>
    </row>
    <row r="2847" spans="1:7" x14ac:dyDescent="0.2">
      <c r="A2847">
        <v>20160422</v>
      </c>
      <c r="B2847">
        <v>68.72</v>
      </c>
      <c r="C2847">
        <f t="shared" si="220"/>
        <v>68.855399202131622</v>
      </c>
      <c r="D2847">
        <f t="shared" si="222"/>
        <v>68.433412733182891</v>
      </c>
      <c r="E2847">
        <f t="shared" si="221"/>
        <v>0.42198646894873093</v>
      </c>
      <c r="F2847">
        <f t="shared" si="219"/>
        <v>0.49219562227253122</v>
      </c>
      <c r="G2847">
        <f t="shared" si="218"/>
        <v>-7.0209153323800289E-2</v>
      </c>
    </row>
    <row r="2848" spans="1:7" x14ac:dyDescent="0.2">
      <c r="A2848">
        <v>20160425</v>
      </c>
      <c r="B2848">
        <v>69.47</v>
      </c>
      <c r="C2848">
        <f t="shared" si="220"/>
        <v>68.949953171034451</v>
      </c>
      <c r="D2848">
        <f t="shared" si="222"/>
        <v>68.51019697516935</v>
      </c>
      <c r="E2848">
        <f t="shared" si="221"/>
        <v>0.43975619586510106</v>
      </c>
      <c r="F2848">
        <f t="shared" si="219"/>
        <v>0.48170773699104524</v>
      </c>
      <c r="G2848">
        <f t="shared" si="218"/>
        <v>-4.1951541125944181E-2</v>
      </c>
    </row>
    <row r="2849" spans="1:7" x14ac:dyDescent="0.2">
      <c r="A2849">
        <v>20160426</v>
      </c>
      <c r="B2849">
        <v>69.3</v>
      </c>
      <c r="C2849">
        <f t="shared" si="220"/>
        <v>69.003806529336842</v>
      </c>
      <c r="D2849">
        <f t="shared" si="222"/>
        <v>68.56870090293458</v>
      </c>
      <c r="E2849">
        <f t="shared" si="221"/>
        <v>0.43510562640226169</v>
      </c>
      <c r="F2849">
        <f t="shared" si="219"/>
        <v>0.47238731487328856</v>
      </c>
      <c r="G2849">
        <f t="shared" si="218"/>
        <v>-3.7281688471026864E-2</v>
      </c>
    </row>
    <row r="2850" spans="1:7" x14ac:dyDescent="0.2">
      <c r="A2850">
        <v>20160427</v>
      </c>
      <c r="B2850">
        <v>69.42</v>
      </c>
      <c r="C2850">
        <f t="shared" si="220"/>
        <v>69.06783629405426</v>
      </c>
      <c r="D2850">
        <f t="shared" si="222"/>
        <v>68.631760095309801</v>
      </c>
      <c r="E2850">
        <f t="shared" si="221"/>
        <v>0.43607619874445902</v>
      </c>
      <c r="F2850">
        <f t="shared" si="219"/>
        <v>0.46512509164752269</v>
      </c>
      <c r="G2850">
        <f t="shared" si="218"/>
        <v>-2.9048892903063672E-2</v>
      </c>
    </row>
    <row r="2851" spans="1:7" x14ac:dyDescent="0.2">
      <c r="A2851">
        <v>20160428</v>
      </c>
      <c r="B2851">
        <v>68.91</v>
      </c>
      <c r="C2851">
        <f t="shared" si="220"/>
        <v>69.043553787276679</v>
      </c>
      <c r="D2851">
        <f t="shared" si="222"/>
        <v>68.652370458620183</v>
      </c>
      <c r="E2851">
        <f t="shared" si="221"/>
        <v>0.39118332865649563</v>
      </c>
      <c r="F2851">
        <f t="shared" si="219"/>
        <v>0.45033673904931731</v>
      </c>
      <c r="G2851">
        <f t="shared" si="218"/>
        <v>-5.9153410392821681E-2</v>
      </c>
    </row>
    <row r="2852" spans="1:7" x14ac:dyDescent="0.2">
      <c r="A2852">
        <v>20160429</v>
      </c>
      <c r="B2852">
        <v>66.87</v>
      </c>
      <c r="C2852">
        <f t="shared" si="220"/>
        <v>68.70916089692642</v>
      </c>
      <c r="D2852">
        <f t="shared" si="222"/>
        <v>68.520343017240918</v>
      </c>
      <c r="E2852">
        <f t="shared" si="221"/>
        <v>0.18881787968550157</v>
      </c>
      <c r="F2852">
        <f t="shared" si="219"/>
        <v>0.39803296717655423</v>
      </c>
      <c r="G2852">
        <f t="shared" ref="G2852:G2915" si="223">E2852-F2852</f>
        <v>-0.20921508749105266</v>
      </c>
    </row>
    <row r="2853" spans="1:7" x14ac:dyDescent="0.2">
      <c r="A2853">
        <v>20160502</v>
      </c>
      <c r="B2853">
        <v>67.59</v>
      </c>
      <c r="C2853">
        <f t="shared" si="220"/>
        <v>68.536982297399277</v>
      </c>
      <c r="D2853">
        <f t="shared" si="222"/>
        <v>68.451428719667518</v>
      </c>
      <c r="E2853">
        <f t="shared" si="221"/>
        <v>8.5553577731758423E-2</v>
      </c>
      <c r="F2853">
        <f t="shared" ref="F2853:F2916" si="224">(E2853*(2/(9+1))+F2852*(1-(2/(9+1))))</f>
        <v>0.33553708928759507</v>
      </c>
      <c r="G2853">
        <f t="shared" si="223"/>
        <v>-0.24998351155583665</v>
      </c>
    </row>
    <row r="2854" spans="1:7" x14ac:dyDescent="0.2">
      <c r="A2854">
        <v>20160503</v>
      </c>
      <c r="B2854">
        <v>67</v>
      </c>
      <c r="C2854">
        <f t="shared" si="220"/>
        <v>68.300523482414775</v>
      </c>
      <c r="D2854">
        <f t="shared" si="222"/>
        <v>68.343915481173624</v>
      </c>
      <c r="E2854">
        <f t="shared" si="221"/>
        <v>-4.3391998758849581E-2</v>
      </c>
      <c r="F2854">
        <f t="shared" si="224"/>
        <v>0.25975127167830614</v>
      </c>
      <c r="G2854">
        <f t="shared" si="223"/>
        <v>-0.30314327043715572</v>
      </c>
    </row>
    <row r="2855" spans="1:7" x14ac:dyDescent="0.2">
      <c r="A2855">
        <v>20160504</v>
      </c>
      <c r="B2855">
        <v>67.19</v>
      </c>
      <c r="C2855">
        <f t="shared" si="220"/>
        <v>68.129673715889425</v>
      </c>
      <c r="D2855">
        <f t="shared" si="222"/>
        <v>68.258440260345949</v>
      </c>
      <c r="E2855">
        <f t="shared" si="221"/>
        <v>-0.12876654445652491</v>
      </c>
      <c r="F2855">
        <f t="shared" si="224"/>
        <v>0.18204770845133994</v>
      </c>
      <c r="G2855">
        <f t="shared" si="223"/>
        <v>-0.31081425290786485</v>
      </c>
    </row>
    <row r="2856" spans="1:7" x14ac:dyDescent="0.2">
      <c r="A2856">
        <v>20160505</v>
      </c>
      <c r="B2856">
        <v>67.209999999999994</v>
      </c>
      <c r="C2856">
        <f t="shared" si="220"/>
        <v>67.988185451906432</v>
      </c>
      <c r="D2856">
        <f t="shared" si="222"/>
        <v>68.180778018838836</v>
      </c>
      <c r="E2856">
        <f t="shared" si="221"/>
        <v>-0.19259256693240445</v>
      </c>
      <c r="F2856">
        <f t="shared" si="224"/>
        <v>0.10711965337459108</v>
      </c>
      <c r="G2856">
        <f t="shared" si="223"/>
        <v>-0.29971222030699551</v>
      </c>
    </row>
    <row r="2857" spans="1:7" x14ac:dyDescent="0.2">
      <c r="A2857">
        <v>20160506</v>
      </c>
      <c r="B2857">
        <v>68.25</v>
      </c>
      <c r="C2857">
        <f t="shared" si="220"/>
        <v>68.028464613151598</v>
      </c>
      <c r="D2857">
        <f t="shared" si="222"/>
        <v>68.185905572998919</v>
      </c>
      <c r="E2857">
        <f t="shared" si="221"/>
        <v>-0.15744095984732098</v>
      </c>
      <c r="F2857">
        <f t="shared" si="224"/>
        <v>5.4207530730208668E-2</v>
      </c>
      <c r="G2857">
        <f t="shared" si="223"/>
        <v>-0.21164849057752966</v>
      </c>
    </row>
    <row r="2858" spans="1:7" x14ac:dyDescent="0.2">
      <c r="A2858">
        <v>20160509</v>
      </c>
      <c r="B2858">
        <v>68.95</v>
      </c>
      <c r="C2858">
        <f t="shared" si="220"/>
        <v>68.170239288051349</v>
      </c>
      <c r="D2858">
        <f t="shared" si="222"/>
        <v>68.24250516018418</v>
      </c>
      <c r="E2858">
        <f t="shared" si="221"/>
        <v>-7.2265872132831532E-2</v>
      </c>
      <c r="F2858">
        <f t="shared" si="224"/>
        <v>2.8912850157600631E-2</v>
      </c>
      <c r="G2858">
        <f t="shared" si="223"/>
        <v>-0.10117872229043216</v>
      </c>
    </row>
    <row r="2859" spans="1:7" x14ac:dyDescent="0.2">
      <c r="A2859">
        <v>20160510</v>
      </c>
      <c r="B2859">
        <v>68.790000000000006</v>
      </c>
      <c r="C2859">
        <f t="shared" si="220"/>
        <v>68.265587089889607</v>
      </c>
      <c r="D2859">
        <f t="shared" si="222"/>
        <v>68.283060333503869</v>
      </c>
      <c r="E2859">
        <f t="shared" si="221"/>
        <v>-1.7473243614261946E-2</v>
      </c>
      <c r="F2859">
        <f t="shared" si="224"/>
        <v>1.9635631403228118E-2</v>
      </c>
      <c r="G2859">
        <f t="shared" si="223"/>
        <v>-3.7108875017490064E-2</v>
      </c>
    </row>
    <row r="2860" spans="1:7" x14ac:dyDescent="0.2">
      <c r="A2860">
        <v>20160511</v>
      </c>
      <c r="B2860">
        <v>66.41</v>
      </c>
      <c r="C2860">
        <f t="shared" si="220"/>
        <v>67.980112152983509</v>
      </c>
      <c r="D2860">
        <f t="shared" si="222"/>
        <v>68.144315123614689</v>
      </c>
      <c r="E2860">
        <f t="shared" si="221"/>
        <v>-0.16420297063118028</v>
      </c>
      <c r="F2860">
        <f t="shared" si="224"/>
        <v>-1.7132089003653563E-2</v>
      </c>
      <c r="G2860">
        <f t="shared" si="223"/>
        <v>-0.14707088162752671</v>
      </c>
    </row>
    <row r="2861" spans="1:7" x14ac:dyDescent="0.2">
      <c r="A2861">
        <v>20160512</v>
      </c>
      <c r="B2861">
        <v>66.849999999999994</v>
      </c>
      <c r="C2861">
        <f t="shared" si="220"/>
        <v>67.806248744832203</v>
      </c>
      <c r="D2861">
        <f t="shared" si="222"/>
        <v>68.04843992927286</v>
      </c>
      <c r="E2861">
        <f t="shared" si="221"/>
        <v>-0.24219118444065657</v>
      </c>
      <c r="F2861">
        <f t="shared" si="224"/>
        <v>-6.2143908091054162E-2</v>
      </c>
      <c r="G2861">
        <f t="shared" si="223"/>
        <v>-0.18004727634960241</v>
      </c>
    </row>
    <row r="2862" spans="1:7" x14ac:dyDescent="0.2">
      <c r="A2862">
        <v>20160513</v>
      </c>
      <c r="B2862">
        <v>64.94</v>
      </c>
      <c r="C2862">
        <f t="shared" si="220"/>
        <v>67.365287399473402</v>
      </c>
      <c r="D2862">
        <f t="shared" si="222"/>
        <v>67.818185119697091</v>
      </c>
      <c r="E2862">
        <f t="shared" si="221"/>
        <v>-0.45289772022368879</v>
      </c>
      <c r="F2862">
        <f t="shared" si="224"/>
        <v>-0.1402946705175811</v>
      </c>
      <c r="G2862">
        <f t="shared" si="223"/>
        <v>-0.31260304970610769</v>
      </c>
    </row>
    <row r="2863" spans="1:7" x14ac:dyDescent="0.2">
      <c r="A2863">
        <v>20160516</v>
      </c>
      <c r="B2863">
        <v>66.02</v>
      </c>
      <c r="C2863">
        <f t="shared" si="220"/>
        <v>67.158320107246723</v>
      </c>
      <c r="D2863">
        <f t="shared" si="222"/>
        <v>67.684986221941756</v>
      </c>
      <c r="E2863">
        <f t="shared" si="221"/>
        <v>-0.52666611469503266</v>
      </c>
      <c r="F2863">
        <f t="shared" si="224"/>
        <v>-0.21756895935307141</v>
      </c>
      <c r="G2863">
        <f t="shared" si="223"/>
        <v>-0.30909715534196125</v>
      </c>
    </row>
    <row r="2864" spans="1:7" x14ac:dyDescent="0.2">
      <c r="A2864">
        <v>20160517</v>
      </c>
      <c r="B2864">
        <v>65.099999999999994</v>
      </c>
      <c r="C2864">
        <f t="shared" si="220"/>
        <v>66.841655475362614</v>
      </c>
      <c r="D2864">
        <f t="shared" si="222"/>
        <v>67.493505761057179</v>
      </c>
      <c r="E2864">
        <f t="shared" si="221"/>
        <v>-0.65185028569456449</v>
      </c>
      <c r="F2864">
        <f t="shared" si="224"/>
        <v>-0.30442522462137001</v>
      </c>
      <c r="G2864">
        <f t="shared" si="223"/>
        <v>-0.34742506107319449</v>
      </c>
    </row>
    <row r="2865" spans="1:7" x14ac:dyDescent="0.2">
      <c r="A2865">
        <v>20160518</v>
      </c>
      <c r="B2865">
        <v>63.15</v>
      </c>
      <c r="C2865">
        <f t="shared" si="220"/>
        <v>66.273708479152987</v>
      </c>
      <c r="D2865">
        <f t="shared" si="222"/>
        <v>67.171764593571453</v>
      </c>
      <c r="E2865">
        <f t="shared" si="221"/>
        <v>-0.89805611441846622</v>
      </c>
      <c r="F2865">
        <f t="shared" si="224"/>
        <v>-0.42315140258078926</v>
      </c>
      <c r="G2865">
        <f t="shared" si="223"/>
        <v>-0.47490471183767696</v>
      </c>
    </row>
    <row r="2866" spans="1:7" x14ac:dyDescent="0.2">
      <c r="A2866">
        <v>20160519</v>
      </c>
      <c r="B2866">
        <v>69.2</v>
      </c>
      <c r="C2866">
        <f t="shared" si="220"/>
        <v>66.723907174667914</v>
      </c>
      <c r="D2866">
        <f t="shared" si="222"/>
        <v>67.322004253306901</v>
      </c>
      <c r="E2866">
        <f t="shared" si="221"/>
        <v>-0.59809707863898609</v>
      </c>
      <c r="F2866">
        <f t="shared" si="224"/>
        <v>-0.45814053779242864</v>
      </c>
      <c r="G2866">
        <f t="shared" si="223"/>
        <v>-0.13995654084655745</v>
      </c>
    </row>
    <row r="2867" spans="1:7" x14ac:dyDescent="0.2">
      <c r="A2867">
        <v>20160520</v>
      </c>
      <c r="B2867">
        <v>69.86</v>
      </c>
      <c r="C2867">
        <f t="shared" si="220"/>
        <v>67.206382993949774</v>
      </c>
      <c r="D2867">
        <f t="shared" si="222"/>
        <v>67.510003938247124</v>
      </c>
      <c r="E2867">
        <f t="shared" si="221"/>
        <v>-0.30362094429735009</v>
      </c>
      <c r="F2867">
        <f t="shared" si="224"/>
        <v>-0.42723661909341293</v>
      </c>
      <c r="G2867">
        <f t="shared" si="223"/>
        <v>0.12361567479606284</v>
      </c>
    </row>
    <row r="2868" spans="1:7" x14ac:dyDescent="0.2">
      <c r="A2868">
        <v>20160523</v>
      </c>
      <c r="B2868">
        <v>69.5</v>
      </c>
      <c r="C2868">
        <f t="shared" si="220"/>
        <v>67.55924714872674</v>
      </c>
      <c r="D2868">
        <f t="shared" si="222"/>
        <v>67.65741105393252</v>
      </c>
      <c r="E2868">
        <f t="shared" si="221"/>
        <v>-9.8163905205780111E-2</v>
      </c>
      <c r="F2868">
        <f t="shared" si="224"/>
        <v>-0.36142207631588635</v>
      </c>
      <c r="G2868">
        <f t="shared" si="223"/>
        <v>0.26325817111010624</v>
      </c>
    </row>
    <row r="2869" spans="1:7" x14ac:dyDescent="0.2">
      <c r="A2869">
        <v>20160524</v>
      </c>
      <c r="B2869">
        <v>70.239999999999995</v>
      </c>
      <c r="C2869">
        <f t="shared" si="220"/>
        <v>67.97167066430724</v>
      </c>
      <c r="D2869">
        <f t="shared" si="222"/>
        <v>67.848713938826407</v>
      </c>
      <c r="E2869">
        <f t="shared" si="221"/>
        <v>0.12295672548083303</v>
      </c>
      <c r="F2869">
        <f t="shared" si="224"/>
        <v>-0.26454631595654249</v>
      </c>
      <c r="G2869">
        <f t="shared" si="223"/>
        <v>0.38750304143737552</v>
      </c>
    </row>
    <row r="2870" spans="1:7" x14ac:dyDescent="0.2">
      <c r="A2870">
        <v>20160525</v>
      </c>
      <c r="B2870">
        <v>70.48</v>
      </c>
      <c r="C2870">
        <f t="shared" si="220"/>
        <v>68.357567485183054</v>
      </c>
      <c r="D2870">
        <f t="shared" si="222"/>
        <v>68.043624017431853</v>
      </c>
      <c r="E2870">
        <f t="shared" si="221"/>
        <v>0.31394346775120141</v>
      </c>
      <c r="F2870">
        <f t="shared" si="224"/>
        <v>-0.14884835921499373</v>
      </c>
      <c r="G2870">
        <f t="shared" si="223"/>
        <v>0.46279182696619514</v>
      </c>
    </row>
    <row r="2871" spans="1:7" x14ac:dyDescent="0.2">
      <c r="A2871">
        <v>20160526</v>
      </c>
      <c r="B2871">
        <v>70.849999999999994</v>
      </c>
      <c r="C2871">
        <f t="shared" si="220"/>
        <v>68.741018641308742</v>
      </c>
      <c r="D2871">
        <f t="shared" si="222"/>
        <v>68.251503719844308</v>
      </c>
      <c r="E2871">
        <f t="shared" si="221"/>
        <v>0.48951492146443343</v>
      </c>
      <c r="F2871">
        <f t="shared" si="224"/>
        <v>-2.1175703079108307E-2</v>
      </c>
      <c r="G2871">
        <f t="shared" si="223"/>
        <v>0.51069062454354175</v>
      </c>
    </row>
    <row r="2872" spans="1:7" x14ac:dyDescent="0.2">
      <c r="A2872">
        <v>20160527</v>
      </c>
      <c r="B2872">
        <v>70.75</v>
      </c>
      <c r="C2872">
        <f t="shared" si="220"/>
        <v>69.050092696492015</v>
      </c>
      <c r="D2872">
        <f t="shared" si="222"/>
        <v>68.436577518374349</v>
      </c>
      <c r="E2872">
        <f t="shared" si="221"/>
        <v>0.61351517811766598</v>
      </c>
      <c r="F2872">
        <f t="shared" si="224"/>
        <v>0.10576247316024655</v>
      </c>
      <c r="G2872">
        <f t="shared" si="223"/>
        <v>0.50775270495741942</v>
      </c>
    </row>
    <row r="2873" spans="1:7" x14ac:dyDescent="0.2">
      <c r="A2873">
        <v>20160531</v>
      </c>
      <c r="B2873">
        <v>70.78</v>
      </c>
      <c r="C2873">
        <f t="shared" si="220"/>
        <v>69.316232281647089</v>
      </c>
      <c r="D2873">
        <f t="shared" si="222"/>
        <v>68.610164368865142</v>
      </c>
      <c r="E2873">
        <f t="shared" si="221"/>
        <v>0.70606791278194692</v>
      </c>
      <c r="F2873">
        <f t="shared" si="224"/>
        <v>0.22582356108458662</v>
      </c>
      <c r="G2873">
        <f t="shared" si="223"/>
        <v>0.48024435169736029</v>
      </c>
    </row>
    <row r="2874" spans="1:7" x14ac:dyDescent="0.2">
      <c r="A2874">
        <v>20160601</v>
      </c>
      <c r="B2874">
        <v>70.5</v>
      </c>
      <c r="C2874">
        <f t="shared" si="220"/>
        <v>69.498350392162919</v>
      </c>
      <c r="D2874">
        <f t="shared" si="222"/>
        <v>68.75015219339366</v>
      </c>
      <c r="E2874">
        <f t="shared" si="221"/>
        <v>0.74819819876925919</v>
      </c>
      <c r="F2874">
        <f t="shared" si="224"/>
        <v>0.33029848862152111</v>
      </c>
      <c r="G2874">
        <f t="shared" si="223"/>
        <v>0.41789971014773808</v>
      </c>
    </row>
    <row r="2875" spans="1:7" x14ac:dyDescent="0.2">
      <c r="A2875">
        <v>20160602</v>
      </c>
      <c r="B2875">
        <v>70.95</v>
      </c>
      <c r="C2875">
        <f t="shared" si="220"/>
        <v>69.721681101060923</v>
      </c>
      <c r="D2875">
        <f t="shared" si="222"/>
        <v>68.913103882771907</v>
      </c>
      <c r="E2875">
        <f t="shared" si="221"/>
        <v>0.80857721828901674</v>
      </c>
      <c r="F2875">
        <f t="shared" si="224"/>
        <v>0.42595423455502024</v>
      </c>
      <c r="G2875">
        <f t="shared" si="223"/>
        <v>0.3826229837339965</v>
      </c>
    </row>
    <row r="2876" spans="1:7" x14ac:dyDescent="0.2">
      <c r="A2876">
        <v>20160603</v>
      </c>
      <c r="B2876">
        <v>70.87</v>
      </c>
      <c r="C2876">
        <f t="shared" si="220"/>
        <v>69.898345547051548</v>
      </c>
      <c r="D2876">
        <f t="shared" si="222"/>
        <v>69.058059150714726</v>
      </c>
      <c r="E2876">
        <f t="shared" si="221"/>
        <v>0.84028639633682189</v>
      </c>
      <c r="F2876">
        <f t="shared" si="224"/>
        <v>0.50882066691138061</v>
      </c>
      <c r="G2876">
        <f t="shared" si="223"/>
        <v>0.33146572942544128</v>
      </c>
    </row>
    <row r="2877" spans="1:7" x14ac:dyDescent="0.2">
      <c r="A2877">
        <v>20160606</v>
      </c>
      <c r="B2877">
        <v>71.05</v>
      </c>
      <c r="C2877">
        <f t="shared" si="220"/>
        <v>70.075523155197459</v>
      </c>
      <c r="D2877">
        <f t="shared" si="222"/>
        <v>69.205610324735858</v>
      </c>
      <c r="E2877">
        <f t="shared" si="221"/>
        <v>0.86991283046160106</v>
      </c>
      <c r="F2877">
        <f t="shared" si="224"/>
        <v>0.58103909962142475</v>
      </c>
      <c r="G2877">
        <f t="shared" si="223"/>
        <v>0.28887373084017631</v>
      </c>
    </row>
    <row r="2878" spans="1:7" x14ac:dyDescent="0.2">
      <c r="A2878">
        <v>20160607</v>
      </c>
      <c r="B2878">
        <v>71.03</v>
      </c>
      <c r="C2878">
        <f t="shared" si="220"/>
        <v>70.222365746705535</v>
      </c>
      <c r="D2878">
        <f t="shared" si="222"/>
        <v>69.34075030068135</v>
      </c>
      <c r="E2878">
        <f t="shared" si="221"/>
        <v>0.88161544602418473</v>
      </c>
      <c r="F2878">
        <f t="shared" si="224"/>
        <v>0.64115436890197675</v>
      </c>
      <c r="G2878">
        <f t="shared" si="223"/>
        <v>0.24046107712220799</v>
      </c>
    </row>
    <row r="2879" spans="1:7" x14ac:dyDescent="0.2">
      <c r="A2879">
        <v>20160608</v>
      </c>
      <c r="B2879">
        <v>71.28</v>
      </c>
      <c r="C2879">
        <f t="shared" si="220"/>
        <v>70.385078708750839</v>
      </c>
      <c r="D2879">
        <f t="shared" si="222"/>
        <v>69.484398426556808</v>
      </c>
      <c r="E2879">
        <f t="shared" si="221"/>
        <v>0.90068028219403118</v>
      </c>
      <c r="F2879">
        <f t="shared" si="224"/>
        <v>0.69305955156038768</v>
      </c>
      <c r="G2879">
        <f t="shared" si="223"/>
        <v>0.2076207306336435</v>
      </c>
    </row>
    <row r="2880" spans="1:7" x14ac:dyDescent="0.2">
      <c r="A2880">
        <v>20160609</v>
      </c>
      <c r="B2880">
        <v>71.09</v>
      </c>
      <c r="C2880">
        <f t="shared" si="220"/>
        <v>70.493528138173787</v>
      </c>
      <c r="D2880">
        <f t="shared" si="222"/>
        <v>69.603331876441487</v>
      </c>
      <c r="E2880">
        <f t="shared" si="221"/>
        <v>0.89019626173229938</v>
      </c>
      <c r="F2880">
        <f t="shared" si="224"/>
        <v>0.73248689359477004</v>
      </c>
      <c r="G2880">
        <f t="shared" si="223"/>
        <v>0.15770936813752934</v>
      </c>
    </row>
    <row r="2881" spans="1:7" x14ac:dyDescent="0.2">
      <c r="A2881">
        <v>20160610</v>
      </c>
      <c r="B2881">
        <v>71.14</v>
      </c>
      <c r="C2881">
        <f t="shared" si="220"/>
        <v>70.592985347685513</v>
      </c>
      <c r="D2881">
        <f t="shared" si="222"/>
        <v>69.717159144853227</v>
      </c>
      <c r="E2881">
        <f t="shared" si="221"/>
        <v>0.87582620283228607</v>
      </c>
      <c r="F2881">
        <f t="shared" si="224"/>
        <v>0.76115475544227329</v>
      </c>
      <c r="G2881">
        <f t="shared" si="223"/>
        <v>0.11467144739001278</v>
      </c>
    </row>
    <row r="2882" spans="1:7" x14ac:dyDescent="0.2">
      <c r="A2882">
        <v>20160613</v>
      </c>
      <c r="B2882">
        <v>70.53</v>
      </c>
      <c r="C2882">
        <f t="shared" si="220"/>
        <v>70.583295294195437</v>
      </c>
      <c r="D2882">
        <f t="shared" si="222"/>
        <v>69.7773695785678</v>
      </c>
      <c r="E2882">
        <f t="shared" si="221"/>
        <v>0.80592571562763737</v>
      </c>
      <c r="F2882">
        <f t="shared" si="224"/>
        <v>0.77010894747934611</v>
      </c>
      <c r="G2882">
        <f t="shared" si="223"/>
        <v>3.5816768148291267E-2</v>
      </c>
    </row>
    <row r="2883" spans="1:7" x14ac:dyDescent="0.2">
      <c r="A2883">
        <v>20160614</v>
      </c>
      <c r="B2883">
        <v>70.95</v>
      </c>
      <c r="C2883">
        <f t="shared" si="220"/>
        <v>70.639711402780748</v>
      </c>
      <c r="D2883">
        <f t="shared" si="222"/>
        <v>69.86423109126649</v>
      </c>
      <c r="E2883">
        <f t="shared" si="221"/>
        <v>0.77548031151425789</v>
      </c>
      <c r="F2883">
        <f t="shared" si="224"/>
        <v>0.77118322028632846</v>
      </c>
      <c r="G2883">
        <f t="shared" si="223"/>
        <v>4.2970912279294282E-3</v>
      </c>
    </row>
    <row r="2884" spans="1:7" x14ac:dyDescent="0.2">
      <c r="A2884">
        <v>20160615</v>
      </c>
      <c r="B2884">
        <v>71.12</v>
      </c>
      <c r="C2884">
        <f t="shared" si="220"/>
        <v>70.713601956199099</v>
      </c>
      <c r="D2884">
        <f t="shared" si="222"/>
        <v>69.957251010431932</v>
      </c>
      <c r="E2884">
        <f t="shared" si="221"/>
        <v>0.7563509457671671</v>
      </c>
      <c r="F2884">
        <f t="shared" si="224"/>
        <v>0.76821676538249628</v>
      </c>
      <c r="G2884">
        <f t="shared" si="223"/>
        <v>-1.1865819615329176E-2</v>
      </c>
    </row>
    <row r="2885" spans="1:7" x14ac:dyDescent="0.2">
      <c r="A2885">
        <v>20160616</v>
      </c>
      <c r="B2885">
        <v>71.3</v>
      </c>
      <c r="C2885">
        <f t="shared" si="220"/>
        <v>70.803817039860775</v>
      </c>
      <c r="D2885">
        <f t="shared" si="222"/>
        <v>70.056713898548082</v>
      </c>
      <c r="E2885">
        <f t="shared" si="221"/>
        <v>0.74710314131269229</v>
      </c>
      <c r="F2885">
        <f t="shared" si="224"/>
        <v>0.76399404056853548</v>
      </c>
      <c r="G2885">
        <f t="shared" si="223"/>
        <v>-1.6890899255843195E-2</v>
      </c>
    </row>
    <row r="2886" spans="1:7" x14ac:dyDescent="0.2">
      <c r="A2886">
        <v>20160617</v>
      </c>
      <c r="B2886">
        <v>70.95</v>
      </c>
      <c r="C2886">
        <f t="shared" si="220"/>
        <v>70.826306726036037</v>
      </c>
      <c r="D2886">
        <f t="shared" si="222"/>
        <v>70.122883239396373</v>
      </c>
      <c r="E2886">
        <f t="shared" si="221"/>
        <v>0.70342348663966447</v>
      </c>
      <c r="F2886">
        <f t="shared" si="224"/>
        <v>0.7518799297827613</v>
      </c>
      <c r="G2886">
        <f t="shared" si="223"/>
        <v>-4.8456443143096828E-2</v>
      </c>
    </row>
    <row r="2887" spans="1:7" x14ac:dyDescent="0.2">
      <c r="A2887">
        <v>20160620</v>
      </c>
      <c r="B2887">
        <v>71.099999999999994</v>
      </c>
      <c r="C2887">
        <f t="shared" si="220"/>
        <v>70.868413383568964</v>
      </c>
      <c r="D2887">
        <f t="shared" si="222"/>
        <v>70.195262258700339</v>
      </c>
      <c r="E2887">
        <f t="shared" si="221"/>
        <v>0.67315112486862461</v>
      </c>
      <c r="F2887">
        <f t="shared" si="224"/>
        <v>0.73613416879993399</v>
      </c>
      <c r="G2887">
        <f t="shared" si="223"/>
        <v>-6.2983043931309379E-2</v>
      </c>
    </row>
    <row r="2888" spans="1:7" x14ac:dyDescent="0.2">
      <c r="A2888">
        <v>20160621</v>
      </c>
      <c r="B2888">
        <v>71.459999999999994</v>
      </c>
      <c r="C2888">
        <f t="shared" si="220"/>
        <v>70.959426709173741</v>
      </c>
      <c r="D2888">
        <f t="shared" si="222"/>
        <v>70.288946535833645</v>
      </c>
      <c r="E2888">
        <f t="shared" si="221"/>
        <v>0.67048017334009558</v>
      </c>
      <c r="F2888">
        <f t="shared" si="224"/>
        <v>0.7230033697079663</v>
      </c>
      <c r="G2888">
        <f t="shared" si="223"/>
        <v>-5.2523196367870728E-2</v>
      </c>
    </row>
    <row r="2889" spans="1:7" x14ac:dyDescent="0.2">
      <c r="A2889">
        <v>20160622</v>
      </c>
      <c r="B2889">
        <v>71.75</v>
      </c>
      <c r="C2889">
        <f t="shared" si="220"/>
        <v>71.081053369300861</v>
      </c>
      <c r="D2889">
        <f t="shared" si="222"/>
        <v>70.397172718364487</v>
      </c>
      <c r="E2889">
        <f t="shared" si="221"/>
        <v>0.68388065093637351</v>
      </c>
      <c r="F2889">
        <f t="shared" si="224"/>
        <v>0.71517882595364779</v>
      </c>
      <c r="G2889">
        <f t="shared" si="223"/>
        <v>-3.1298175017274277E-2</v>
      </c>
    </row>
    <row r="2890" spans="1:7" x14ac:dyDescent="0.2">
      <c r="A2890">
        <v>20160623</v>
      </c>
      <c r="B2890">
        <v>72.099999999999994</v>
      </c>
      <c r="C2890">
        <f t="shared" si="220"/>
        <v>71.237814389408413</v>
      </c>
      <c r="D2890">
        <f t="shared" si="222"/>
        <v>70.523308072559715</v>
      </c>
      <c r="E2890">
        <f t="shared" si="221"/>
        <v>0.71450631684869848</v>
      </c>
      <c r="F2890">
        <f t="shared" si="224"/>
        <v>0.71504432413265795</v>
      </c>
      <c r="G2890">
        <f t="shared" si="223"/>
        <v>-5.3800728395947406E-4</v>
      </c>
    </row>
    <row r="2891" spans="1:7" x14ac:dyDescent="0.2">
      <c r="A2891">
        <v>20160624</v>
      </c>
      <c r="B2891">
        <v>71.959999999999994</v>
      </c>
      <c r="C2891">
        <f t="shared" si="220"/>
        <v>71.348919867960973</v>
      </c>
      <c r="D2891">
        <f t="shared" si="222"/>
        <v>70.62972969681455</v>
      </c>
      <c r="E2891">
        <f t="shared" si="221"/>
        <v>0.71919017114642259</v>
      </c>
      <c r="F2891">
        <f t="shared" si="224"/>
        <v>0.71587349353541097</v>
      </c>
      <c r="G2891">
        <f t="shared" si="223"/>
        <v>3.3166776110116203E-3</v>
      </c>
    </row>
    <row r="2892" spans="1:7" x14ac:dyDescent="0.2">
      <c r="A2892">
        <v>20160627</v>
      </c>
      <c r="B2892">
        <v>71.5</v>
      </c>
      <c r="C2892">
        <f t="shared" si="220"/>
        <v>71.372162965197745</v>
      </c>
      <c r="D2892">
        <f t="shared" si="222"/>
        <v>70.694194163717171</v>
      </c>
      <c r="E2892">
        <f t="shared" si="221"/>
        <v>0.67796880148057426</v>
      </c>
      <c r="F2892">
        <f t="shared" si="224"/>
        <v>0.70829255512444367</v>
      </c>
      <c r="G2892">
        <f t="shared" si="223"/>
        <v>-3.0323753643869411E-2</v>
      </c>
    </row>
    <row r="2893" spans="1:7" x14ac:dyDescent="0.2">
      <c r="A2893">
        <v>20160628</v>
      </c>
      <c r="B2893">
        <v>71.510000000000005</v>
      </c>
      <c r="C2893">
        <f t="shared" si="220"/>
        <v>71.393368662859629</v>
      </c>
      <c r="D2893">
        <f t="shared" si="222"/>
        <v>70.75462422566406</v>
      </c>
      <c r="E2893">
        <f t="shared" si="221"/>
        <v>0.6387444371955695</v>
      </c>
      <c r="F2893">
        <f t="shared" si="224"/>
        <v>0.69438293153866892</v>
      </c>
      <c r="G2893">
        <f t="shared" si="223"/>
        <v>-5.5638494343099421E-2</v>
      </c>
    </row>
    <row r="2894" spans="1:7" x14ac:dyDescent="0.2">
      <c r="A2894">
        <v>20160629</v>
      </c>
      <c r="B2894">
        <v>72.459999999999994</v>
      </c>
      <c r="C2894">
        <f t="shared" si="220"/>
        <v>71.557465791650458</v>
      </c>
      <c r="D2894">
        <f t="shared" si="222"/>
        <v>70.880948357096358</v>
      </c>
      <c r="E2894">
        <f t="shared" si="221"/>
        <v>0.67651743455409985</v>
      </c>
      <c r="F2894">
        <f t="shared" si="224"/>
        <v>0.69080983214175506</v>
      </c>
      <c r="G2894">
        <f t="shared" si="223"/>
        <v>-1.4292397587655215E-2</v>
      </c>
    </row>
    <row r="2895" spans="1:7" x14ac:dyDescent="0.2">
      <c r="A2895">
        <v>20160630</v>
      </c>
      <c r="B2895">
        <v>73.02</v>
      </c>
      <c r="C2895">
        <f t="shared" ref="C2895:C2958" si="225">(B2895*(2/(12+1))+C2894*(1-(2/(12+1))))</f>
        <v>71.782471054473461</v>
      </c>
      <c r="D2895">
        <f t="shared" si="222"/>
        <v>71.03939662694107</v>
      </c>
      <c r="E2895">
        <f t="shared" si="221"/>
        <v>0.74307442753239172</v>
      </c>
      <c r="F2895">
        <f t="shared" si="224"/>
        <v>0.70126275121988246</v>
      </c>
      <c r="G2895">
        <f t="shared" si="223"/>
        <v>4.1811676312509261E-2</v>
      </c>
    </row>
    <row r="2896" spans="1:7" x14ac:dyDescent="0.2">
      <c r="A2896">
        <v>20160701</v>
      </c>
      <c r="B2896">
        <v>72.81</v>
      </c>
      <c r="C2896">
        <f t="shared" si="225"/>
        <v>71.940552430708323</v>
      </c>
      <c r="D2896">
        <f t="shared" si="222"/>
        <v>71.170552432352835</v>
      </c>
      <c r="E2896">
        <f t="shared" si="221"/>
        <v>0.76999999835548749</v>
      </c>
      <c r="F2896">
        <f t="shared" si="224"/>
        <v>0.7150102006470036</v>
      </c>
      <c r="G2896">
        <f t="shared" si="223"/>
        <v>5.498979770848389E-2</v>
      </c>
    </row>
    <row r="2897" spans="1:7" x14ac:dyDescent="0.2">
      <c r="A2897">
        <v>20160705</v>
      </c>
      <c r="B2897">
        <v>73.150000000000006</v>
      </c>
      <c r="C2897">
        <f t="shared" si="225"/>
        <v>72.126621287522426</v>
      </c>
      <c r="D2897">
        <f t="shared" si="222"/>
        <v>71.317178178104484</v>
      </c>
      <c r="E2897">
        <f t="shared" si="221"/>
        <v>0.80944310941794129</v>
      </c>
      <c r="F2897">
        <f t="shared" si="224"/>
        <v>0.73389678240119127</v>
      </c>
      <c r="G2897">
        <f t="shared" si="223"/>
        <v>7.5546327016750014E-2</v>
      </c>
    </row>
    <row r="2898" spans="1:7" x14ac:dyDescent="0.2">
      <c r="A2898">
        <v>20160706</v>
      </c>
      <c r="B2898">
        <v>73.819999999999993</v>
      </c>
      <c r="C2898">
        <f t="shared" si="225"/>
        <v>72.387141089442053</v>
      </c>
      <c r="D2898">
        <f t="shared" si="222"/>
        <v>71.502572387133782</v>
      </c>
      <c r="E2898">
        <f t="shared" si="221"/>
        <v>0.88456870230827178</v>
      </c>
      <c r="F2898">
        <f t="shared" si="224"/>
        <v>0.76403116638260737</v>
      </c>
      <c r="G2898">
        <f t="shared" si="223"/>
        <v>0.12053753592566441</v>
      </c>
    </row>
    <row r="2899" spans="1:7" x14ac:dyDescent="0.2">
      <c r="A2899">
        <v>20160707</v>
      </c>
      <c r="B2899">
        <v>73.53</v>
      </c>
      <c r="C2899">
        <f t="shared" si="225"/>
        <v>72.562965537220194</v>
      </c>
      <c r="D2899">
        <f t="shared" si="222"/>
        <v>71.65275221030906</v>
      </c>
      <c r="E2899">
        <f t="shared" si="221"/>
        <v>0.91021332691113344</v>
      </c>
      <c r="F2899">
        <f t="shared" si="224"/>
        <v>0.79326759848831263</v>
      </c>
      <c r="G2899">
        <f t="shared" si="223"/>
        <v>0.1169457284228208</v>
      </c>
    </row>
    <row r="2900" spans="1:7" x14ac:dyDescent="0.2">
      <c r="A2900">
        <v>20160708</v>
      </c>
      <c r="B2900">
        <v>73.84</v>
      </c>
      <c r="C2900">
        <f t="shared" si="225"/>
        <v>72.759432377647855</v>
      </c>
      <c r="D2900">
        <f t="shared" si="222"/>
        <v>71.814770565100986</v>
      </c>
      <c r="E2900">
        <f t="shared" si="221"/>
        <v>0.94466181254686887</v>
      </c>
      <c r="F2900">
        <f t="shared" si="224"/>
        <v>0.82354644130002397</v>
      </c>
      <c r="G2900">
        <f t="shared" si="223"/>
        <v>0.12111537124684491</v>
      </c>
    </row>
    <row r="2901" spans="1:7" x14ac:dyDescent="0.2">
      <c r="A2901">
        <v>20160711</v>
      </c>
      <c r="B2901">
        <v>74.06</v>
      </c>
      <c r="C2901">
        <f t="shared" si="225"/>
        <v>72.959519704163569</v>
      </c>
      <c r="D2901">
        <f t="shared" si="222"/>
        <v>71.981083856574983</v>
      </c>
      <c r="E2901">
        <f t="shared" si="221"/>
        <v>0.97843584758858526</v>
      </c>
      <c r="F2901">
        <f t="shared" si="224"/>
        <v>0.85452432255773625</v>
      </c>
      <c r="G2901">
        <f t="shared" si="223"/>
        <v>0.12391152503084901</v>
      </c>
    </row>
    <row r="2902" spans="1:7" x14ac:dyDescent="0.2">
      <c r="A2902">
        <v>20160712</v>
      </c>
      <c r="B2902">
        <v>73.27</v>
      </c>
      <c r="C2902">
        <f t="shared" si="225"/>
        <v>73.007285903523012</v>
      </c>
      <c r="D2902">
        <f t="shared" si="222"/>
        <v>72.076559126458307</v>
      </c>
      <c r="E2902">
        <f t="shared" si="221"/>
        <v>0.93072677706470586</v>
      </c>
      <c r="F2902">
        <f t="shared" si="224"/>
        <v>0.86976481345913026</v>
      </c>
      <c r="G2902">
        <f t="shared" si="223"/>
        <v>6.0961963605575598E-2</v>
      </c>
    </row>
    <row r="2903" spans="1:7" x14ac:dyDescent="0.2">
      <c r="A2903">
        <v>20160713</v>
      </c>
      <c r="B2903">
        <v>73.62</v>
      </c>
      <c r="C2903">
        <f t="shared" si="225"/>
        <v>73.101549610673317</v>
      </c>
      <c r="D2903">
        <f t="shared" si="222"/>
        <v>72.190888080053995</v>
      </c>
      <c r="E2903">
        <f t="shared" si="221"/>
        <v>0.91066153061932198</v>
      </c>
      <c r="F2903">
        <f t="shared" si="224"/>
        <v>0.87794415689116867</v>
      </c>
      <c r="G2903">
        <f t="shared" si="223"/>
        <v>3.2717373728153309E-2</v>
      </c>
    </row>
    <row r="2904" spans="1:7" x14ac:dyDescent="0.2">
      <c r="A2904">
        <v>20160714</v>
      </c>
      <c r="B2904">
        <v>73.7</v>
      </c>
      <c r="C2904">
        <f t="shared" si="225"/>
        <v>73.193618901338965</v>
      </c>
      <c r="D2904">
        <f t="shared" si="222"/>
        <v>72.302674148198136</v>
      </c>
      <c r="E2904">
        <f t="shared" si="221"/>
        <v>0.89094475314082899</v>
      </c>
      <c r="F2904">
        <f t="shared" si="224"/>
        <v>0.88054427614110087</v>
      </c>
      <c r="G2904">
        <f t="shared" si="223"/>
        <v>1.0400476999728125E-2</v>
      </c>
    </row>
    <row r="2905" spans="1:7" x14ac:dyDescent="0.2">
      <c r="A2905">
        <v>20160715</v>
      </c>
      <c r="B2905">
        <v>73.67</v>
      </c>
      <c r="C2905">
        <f t="shared" si="225"/>
        <v>73.266908301132972</v>
      </c>
      <c r="D2905">
        <f t="shared" si="222"/>
        <v>72.4039575446279</v>
      </c>
      <c r="E2905">
        <f t="shared" si="221"/>
        <v>0.86295075650507158</v>
      </c>
      <c r="F2905">
        <f t="shared" si="224"/>
        <v>0.87702557221389499</v>
      </c>
      <c r="G2905">
        <f t="shared" si="223"/>
        <v>-1.4074815708823407E-2</v>
      </c>
    </row>
    <row r="2906" spans="1:7" x14ac:dyDescent="0.2">
      <c r="A2906">
        <v>20160718</v>
      </c>
      <c r="B2906">
        <v>73.84</v>
      </c>
      <c r="C2906">
        <f t="shared" si="225"/>
        <v>73.355076254804828</v>
      </c>
      <c r="D2906">
        <f t="shared" si="222"/>
        <v>72.510331059840638</v>
      </c>
      <c r="E2906">
        <f t="shared" si="221"/>
        <v>0.8447451949641902</v>
      </c>
      <c r="F2906">
        <f t="shared" si="224"/>
        <v>0.87056949676395412</v>
      </c>
      <c r="G2906">
        <f t="shared" si="223"/>
        <v>-2.5824301799763916E-2</v>
      </c>
    </row>
    <row r="2907" spans="1:7" x14ac:dyDescent="0.2">
      <c r="A2907">
        <v>20160719</v>
      </c>
      <c r="B2907">
        <v>73.66</v>
      </c>
      <c r="C2907">
        <f t="shared" si="225"/>
        <v>73.401987600219471</v>
      </c>
      <c r="D2907">
        <f t="shared" si="222"/>
        <v>72.595491722074669</v>
      </c>
      <c r="E2907">
        <f t="shared" si="221"/>
        <v>0.80649587814480128</v>
      </c>
      <c r="F2907">
        <f t="shared" si="224"/>
        <v>0.8577547730401236</v>
      </c>
      <c r="G2907">
        <f t="shared" si="223"/>
        <v>-5.1258894895322316E-2</v>
      </c>
    </row>
    <row r="2908" spans="1:7" x14ac:dyDescent="0.2">
      <c r="A2908">
        <v>20160720</v>
      </c>
      <c r="B2908">
        <v>73.790000000000006</v>
      </c>
      <c r="C2908">
        <f t="shared" si="225"/>
        <v>73.461681815570316</v>
      </c>
      <c r="D2908">
        <f t="shared" si="222"/>
        <v>72.683973816735815</v>
      </c>
      <c r="E2908">
        <f t="shared" ref="E2908:E2971" si="226">C2908-D2908</f>
        <v>0.77770799883450081</v>
      </c>
      <c r="F2908">
        <f t="shared" si="224"/>
        <v>0.84174541819899906</v>
      </c>
      <c r="G2908">
        <f t="shared" si="223"/>
        <v>-6.4037419364498249E-2</v>
      </c>
    </row>
    <row r="2909" spans="1:7" x14ac:dyDescent="0.2">
      <c r="A2909">
        <v>20160721</v>
      </c>
      <c r="B2909">
        <v>73.52</v>
      </c>
      <c r="C2909">
        <f t="shared" si="225"/>
        <v>73.470653843944106</v>
      </c>
      <c r="D2909">
        <f t="shared" ref="D2909:D2972" si="227">B2909*(2/(26+1)) + D2908*(1-(2/(26+1)))</f>
        <v>72.745901682162781</v>
      </c>
      <c r="E2909">
        <f t="shared" si="226"/>
        <v>0.72475216178132484</v>
      </c>
      <c r="F2909">
        <f t="shared" si="224"/>
        <v>0.81834676691546426</v>
      </c>
      <c r="G2909">
        <f t="shared" si="223"/>
        <v>-9.3594605134139419E-2</v>
      </c>
    </row>
    <row r="2910" spans="1:7" x14ac:dyDescent="0.2">
      <c r="A2910">
        <v>20160722</v>
      </c>
      <c r="B2910">
        <v>73.55</v>
      </c>
      <c r="C2910">
        <f t="shared" si="225"/>
        <v>73.482860944875782</v>
      </c>
      <c r="D2910">
        <f t="shared" si="227"/>
        <v>72.805464520521099</v>
      </c>
      <c r="E2910">
        <f t="shared" si="226"/>
        <v>0.67739642435468284</v>
      </c>
      <c r="F2910">
        <f t="shared" si="224"/>
        <v>0.79015669840330793</v>
      </c>
      <c r="G2910">
        <f t="shared" si="223"/>
        <v>-0.1127602740486251</v>
      </c>
    </row>
    <row r="2911" spans="1:7" x14ac:dyDescent="0.2">
      <c r="A2911">
        <v>20160725</v>
      </c>
      <c r="B2911">
        <v>73.75</v>
      </c>
      <c r="C2911">
        <f t="shared" si="225"/>
        <v>73.523959261048731</v>
      </c>
      <c r="D2911">
        <f t="shared" si="227"/>
        <v>72.875430111593616</v>
      </c>
      <c r="E2911">
        <f t="shared" si="226"/>
        <v>0.64852914945511486</v>
      </c>
      <c r="F2911">
        <f t="shared" si="224"/>
        <v>0.76183118861366939</v>
      </c>
      <c r="G2911">
        <f t="shared" si="223"/>
        <v>-0.11330203915855452</v>
      </c>
    </row>
    <row r="2912" spans="1:7" x14ac:dyDescent="0.2">
      <c r="A2912">
        <v>20160726</v>
      </c>
      <c r="B2912">
        <v>73.73</v>
      </c>
      <c r="C2912">
        <f t="shared" si="225"/>
        <v>73.555657836272005</v>
      </c>
      <c r="D2912">
        <f t="shared" si="227"/>
        <v>72.938731584808906</v>
      </c>
      <c r="E2912">
        <f t="shared" si="226"/>
        <v>0.61692625146309865</v>
      </c>
      <c r="F2912">
        <f t="shared" si="224"/>
        <v>0.73285020118355526</v>
      </c>
      <c r="G2912">
        <f t="shared" si="223"/>
        <v>-0.11592394972045661</v>
      </c>
    </row>
    <row r="2913" spans="1:7" x14ac:dyDescent="0.2">
      <c r="A2913">
        <v>20160727</v>
      </c>
      <c r="B2913">
        <v>73.319999999999993</v>
      </c>
      <c r="C2913">
        <f t="shared" si="225"/>
        <v>73.519402784537846</v>
      </c>
      <c r="D2913">
        <f t="shared" si="227"/>
        <v>72.966973689637868</v>
      </c>
      <c r="E2913">
        <f t="shared" si="226"/>
        <v>0.55242909489997771</v>
      </c>
      <c r="F2913">
        <f t="shared" si="224"/>
        <v>0.69676597992683975</v>
      </c>
      <c r="G2913">
        <f t="shared" si="223"/>
        <v>-0.14433688502686204</v>
      </c>
    </row>
    <row r="2914" spans="1:7" x14ac:dyDescent="0.2">
      <c r="A2914">
        <v>20160728</v>
      </c>
      <c r="B2914">
        <v>73.239999999999995</v>
      </c>
      <c r="C2914">
        <f t="shared" si="225"/>
        <v>73.476417740762798</v>
      </c>
      <c r="D2914">
        <f t="shared" si="227"/>
        <v>72.987197860775808</v>
      </c>
      <c r="E2914">
        <f t="shared" si="226"/>
        <v>0.48921987998699024</v>
      </c>
      <c r="F2914">
        <f t="shared" si="224"/>
        <v>0.65525675993886989</v>
      </c>
      <c r="G2914">
        <f t="shared" si="223"/>
        <v>-0.16603687995187966</v>
      </c>
    </row>
    <row r="2915" spans="1:7" x14ac:dyDescent="0.2">
      <c r="A2915">
        <v>20160729</v>
      </c>
      <c r="B2915">
        <v>72.97</v>
      </c>
      <c r="C2915">
        <f t="shared" si="225"/>
        <v>73.398507319106983</v>
      </c>
      <c r="D2915">
        <f t="shared" si="227"/>
        <v>72.985923945162796</v>
      </c>
      <c r="E2915">
        <f t="shared" si="226"/>
        <v>0.41258337394418731</v>
      </c>
      <c r="F2915">
        <f t="shared" si="224"/>
        <v>0.60672208273993344</v>
      </c>
      <c r="G2915">
        <f t="shared" si="223"/>
        <v>-0.19413870879574613</v>
      </c>
    </row>
    <row r="2916" spans="1:7" x14ac:dyDescent="0.2">
      <c r="A2916">
        <v>20160801</v>
      </c>
      <c r="B2916">
        <v>73.78</v>
      </c>
      <c r="C2916">
        <f t="shared" si="225"/>
        <v>73.457198500782823</v>
      </c>
      <c r="D2916">
        <f t="shared" si="227"/>
        <v>73.044744393669262</v>
      </c>
      <c r="E2916">
        <f t="shared" si="226"/>
        <v>0.41245410711356101</v>
      </c>
      <c r="F2916">
        <f t="shared" si="224"/>
        <v>0.56786848761465902</v>
      </c>
      <c r="G2916">
        <f t="shared" ref="G2916:G2979" si="228">E2916-F2916</f>
        <v>-0.15541438050109802</v>
      </c>
    </row>
    <row r="2917" spans="1:7" x14ac:dyDescent="0.2">
      <c r="A2917">
        <v>20160802</v>
      </c>
      <c r="B2917">
        <v>73.13</v>
      </c>
      <c r="C2917">
        <f t="shared" si="225"/>
        <v>73.406860269893158</v>
      </c>
      <c r="D2917">
        <f t="shared" si="227"/>
        <v>73.051059623767827</v>
      </c>
      <c r="E2917">
        <f t="shared" si="226"/>
        <v>0.35580064612533135</v>
      </c>
      <c r="F2917">
        <f t="shared" ref="F2917:F2980" si="229">(E2917*(2/(9+1))+F2916*(1-(2/(9+1))))</f>
        <v>0.52545491931679356</v>
      </c>
      <c r="G2917">
        <f t="shared" si="228"/>
        <v>-0.1696542731914622</v>
      </c>
    </row>
    <row r="2918" spans="1:7" x14ac:dyDescent="0.2">
      <c r="A2918">
        <v>20160803</v>
      </c>
      <c r="B2918">
        <v>72.94</v>
      </c>
      <c r="C2918">
        <f t="shared" si="225"/>
        <v>73.335035612986516</v>
      </c>
      <c r="D2918">
        <f t="shared" si="227"/>
        <v>73.042832984970204</v>
      </c>
      <c r="E2918">
        <f t="shared" si="226"/>
        <v>0.29220262801631236</v>
      </c>
      <c r="F2918">
        <f t="shared" si="229"/>
        <v>0.47880446105669733</v>
      </c>
      <c r="G2918">
        <f t="shared" si="228"/>
        <v>-0.18660183304038497</v>
      </c>
    </row>
    <row r="2919" spans="1:7" x14ac:dyDescent="0.2">
      <c r="A2919">
        <v>20160804</v>
      </c>
      <c r="B2919">
        <v>73.3</v>
      </c>
      <c r="C2919">
        <f t="shared" si="225"/>
        <v>73.329645518680906</v>
      </c>
      <c r="D2919">
        <f t="shared" si="227"/>
        <v>73.061882393490933</v>
      </c>
      <c r="E2919">
        <f t="shared" si="226"/>
        <v>0.26776312518997258</v>
      </c>
      <c r="F2919">
        <f t="shared" si="229"/>
        <v>0.43659619388335241</v>
      </c>
      <c r="G2919">
        <f t="shared" si="228"/>
        <v>-0.16883306869337983</v>
      </c>
    </row>
    <row r="2920" spans="1:7" x14ac:dyDescent="0.2">
      <c r="A2920">
        <v>20160805</v>
      </c>
      <c r="B2920">
        <v>73.760000000000005</v>
      </c>
      <c r="C2920">
        <f t="shared" si="225"/>
        <v>73.39585390042231</v>
      </c>
      <c r="D2920">
        <f t="shared" si="227"/>
        <v>73.113594808787894</v>
      </c>
      <c r="E2920">
        <f t="shared" si="226"/>
        <v>0.28225909163441543</v>
      </c>
      <c r="F2920">
        <f t="shared" si="229"/>
        <v>0.40572877343356506</v>
      </c>
      <c r="G2920">
        <f t="shared" si="228"/>
        <v>-0.12346968179914963</v>
      </c>
    </row>
    <row r="2921" spans="1:7" x14ac:dyDescent="0.2">
      <c r="A2921">
        <v>20160808</v>
      </c>
      <c r="B2921">
        <v>73.34</v>
      </c>
      <c r="C2921">
        <f t="shared" si="225"/>
        <v>73.387260992665034</v>
      </c>
      <c r="D2921">
        <f t="shared" si="227"/>
        <v>73.130365563692507</v>
      </c>
      <c r="E2921">
        <f t="shared" si="226"/>
        <v>0.25689542897252693</v>
      </c>
      <c r="F2921">
        <f t="shared" si="229"/>
        <v>0.37596210454135748</v>
      </c>
      <c r="G2921">
        <f t="shared" si="228"/>
        <v>-0.11906667556883055</v>
      </c>
    </row>
    <row r="2922" spans="1:7" x14ac:dyDescent="0.2">
      <c r="A2922">
        <v>20160809</v>
      </c>
      <c r="B2922">
        <v>73.540000000000006</v>
      </c>
      <c r="C2922">
        <f t="shared" si="225"/>
        <v>73.410759301485797</v>
      </c>
      <c r="D2922">
        <f t="shared" si="227"/>
        <v>73.16070885527084</v>
      </c>
      <c r="E2922">
        <f t="shared" si="226"/>
        <v>0.25005044621495642</v>
      </c>
      <c r="F2922">
        <f t="shared" si="229"/>
        <v>0.35077977287607726</v>
      </c>
      <c r="G2922">
        <f t="shared" si="228"/>
        <v>-0.10072932666112083</v>
      </c>
    </row>
    <row r="2923" spans="1:7" x14ac:dyDescent="0.2">
      <c r="A2923">
        <v>20160810</v>
      </c>
      <c r="B2923">
        <v>73.95</v>
      </c>
      <c r="C2923">
        <f t="shared" si="225"/>
        <v>73.493719408949516</v>
      </c>
      <c r="D2923">
        <f t="shared" si="227"/>
        <v>73.219174865991519</v>
      </c>
      <c r="E2923">
        <f t="shared" si="226"/>
        <v>0.27454454295799735</v>
      </c>
      <c r="F2923">
        <f t="shared" si="229"/>
        <v>0.33553272689246127</v>
      </c>
      <c r="G2923">
        <f t="shared" si="228"/>
        <v>-6.0988183934463924E-2</v>
      </c>
    </row>
    <row r="2924" spans="1:7" x14ac:dyDescent="0.2">
      <c r="A2924">
        <v>20160811</v>
      </c>
      <c r="B2924">
        <v>73.8</v>
      </c>
      <c r="C2924">
        <f t="shared" si="225"/>
        <v>73.540839499880363</v>
      </c>
      <c r="D2924">
        <f t="shared" si="227"/>
        <v>73.262198949992154</v>
      </c>
      <c r="E2924">
        <f t="shared" si="226"/>
        <v>0.27864054988820897</v>
      </c>
      <c r="F2924">
        <f t="shared" si="229"/>
        <v>0.32415429149161079</v>
      </c>
      <c r="G2924">
        <f t="shared" si="228"/>
        <v>-4.5513741603401825E-2</v>
      </c>
    </row>
    <row r="2925" spans="1:7" x14ac:dyDescent="0.2">
      <c r="A2925">
        <v>20160812</v>
      </c>
      <c r="B2925">
        <v>73.89</v>
      </c>
      <c r="C2925">
        <f t="shared" si="225"/>
        <v>73.594556499898772</v>
      </c>
      <c r="D2925">
        <f t="shared" si="227"/>
        <v>73.308702731474213</v>
      </c>
      <c r="E2925">
        <f t="shared" si="226"/>
        <v>0.28585376842455901</v>
      </c>
      <c r="F2925">
        <f t="shared" si="229"/>
        <v>0.31649418687820047</v>
      </c>
      <c r="G2925">
        <f t="shared" si="228"/>
        <v>-3.064041845364146E-2</v>
      </c>
    </row>
    <row r="2926" spans="1:7" x14ac:dyDescent="0.2">
      <c r="A2926">
        <v>20160815</v>
      </c>
      <c r="B2926">
        <v>73.319999999999993</v>
      </c>
      <c r="C2926">
        <f t="shared" si="225"/>
        <v>73.552317038375875</v>
      </c>
      <c r="D2926">
        <f t="shared" si="227"/>
        <v>73.309539566179822</v>
      </c>
      <c r="E2926">
        <f t="shared" si="226"/>
        <v>0.24277747219605317</v>
      </c>
      <c r="F2926">
        <f t="shared" si="229"/>
        <v>0.30175084394177104</v>
      </c>
      <c r="G2926">
        <f t="shared" si="228"/>
        <v>-5.8973371745717873E-2</v>
      </c>
    </row>
    <row r="2927" spans="1:7" x14ac:dyDescent="0.2">
      <c r="A2927">
        <v>20160816</v>
      </c>
      <c r="B2927">
        <v>72.89</v>
      </c>
      <c r="C2927">
        <f t="shared" si="225"/>
        <v>73.450422109394964</v>
      </c>
      <c r="D2927">
        <f t="shared" si="227"/>
        <v>73.278462561277607</v>
      </c>
      <c r="E2927">
        <f t="shared" si="226"/>
        <v>0.17195954811735703</v>
      </c>
      <c r="F2927">
        <f t="shared" si="229"/>
        <v>0.27579258477688823</v>
      </c>
      <c r="G2927">
        <f t="shared" si="228"/>
        <v>-0.1038330366595312</v>
      </c>
    </row>
    <row r="2928" spans="1:7" x14ac:dyDescent="0.2">
      <c r="A2928">
        <v>20160817</v>
      </c>
      <c r="B2928">
        <v>72.930000000000007</v>
      </c>
      <c r="C2928">
        <f t="shared" si="225"/>
        <v>73.370357169488045</v>
      </c>
      <c r="D2928">
        <f t="shared" si="227"/>
        <v>73.25265051970149</v>
      </c>
      <c r="E2928">
        <f t="shared" si="226"/>
        <v>0.11770664978655532</v>
      </c>
      <c r="F2928">
        <f t="shared" si="229"/>
        <v>0.24417539777882166</v>
      </c>
      <c r="G2928">
        <f t="shared" si="228"/>
        <v>-0.12646874799226634</v>
      </c>
    </row>
    <row r="2929" spans="1:7" x14ac:dyDescent="0.2">
      <c r="A2929">
        <v>20160818</v>
      </c>
      <c r="B2929">
        <v>74.3</v>
      </c>
      <c r="C2929">
        <f t="shared" si="225"/>
        <v>73.513379143412962</v>
      </c>
      <c r="D2929">
        <f t="shared" si="227"/>
        <v>73.330231962686568</v>
      </c>
      <c r="E2929">
        <f t="shared" si="226"/>
        <v>0.1831471807263938</v>
      </c>
      <c r="F2929">
        <f t="shared" si="229"/>
        <v>0.23196975436833611</v>
      </c>
      <c r="G2929">
        <f t="shared" si="228"/>
        <v>-4.8822573641942313E-2</v>
      </c>
    </row>
    <row r="2930" spans="1:7" x14ac:dyDescent="0.2">
      <c r="A2930">
        <v>20160819</v>
      </c>
      <c r="B2930">
        <v>72.81</v>
      </c>
      <c r="C2930">
        <f t="shared" si="225"/>
        <v>73.405166967503277</v>
      </c>
      <c r="D2930">
        <f t="shared" si="227"/>
        <v>73.291696261746822</v>
      </c>
      <c r="E2930">
        <f t="shared" si="226"/>
        <v>0.11347070575645546</v>
      </c>
      <c r="F2930">
        <f t="shared" si="229"/>
        <v>0.20826994464595999</v>
      </c>
      <c r="G2930">
        <f t="shared" si="228"/>
        <v>-9.4799238889504533E-2</v>
      </c>
    </row>
    <row r="2931" spans="1:7" x14ac:dyDescent="0.2">
      <c r="A2931">
        <v>20160822</v>
      </c>
      <c r="B2931">
        <v>72.7</v>
      </c>
      <c r="C2931">
        <f t="shared" si="225"/>
        <v>73.296679741733541</v>
      </c>
      <c r="D2931">
        <f t="shared" si="227"/>
        <v>73.247866909024836</v>
      </c>
      <c r="E2931">
        <f t="shared" si="226"/>
        <v>4.88128327087054E-2</v>
      </c>
      <c r="F2931">
        <f t="shared" si="229"/>
        <v>0.17637852225850909</v>
      </c>
      <c r="G2931">
        <f t="shared" si="228"/>
        <v>-0.12756568954980368</v>
      </c>
    </row>
    <row r="2932" spans="1:7" x14ac:dyDescent="0.2">
      <c r="A2932">
        <v>20160823</v>
      </c>
      <c r="B2932">
        <v>71.97</v>
      </c>
      <c r="C2932">
        <f t="shared" si="225"/>
        <v>73.092575166082227</v>
      </c>
      <c r="D2932">
        <f t="shared" si="227"/>
        <v>73.153210100948925</v>
      </c>
      <c r="E2932">
        <f t="shared" si="226"/>
        <v>-6.0634934866698131E-2</v>
      </c>
      <c r="F2932">
        <f t="shared" si="229"/>
        <v>0.12897583083346764</v>
      </c>
      <c r="G2932">
        <f t="shared" si="228"/>
        <v>-0.18961076570016577</v>
      </c>
    </row>
    <row r="2933" spans="1:7" x14ac:dyDescent="0.2">
      <c r="A2933">
        <v>20160824</v>
      </c>
      <c r="B2933">
        <v>72.23</v>
      </c>
      <c r="C2933">
        <f t="shared" si="225"/>
        <v>72.959871294377265</v>
      </c>
      <c r="D2933">
        <f t="shared" si="227"/>
        <v>73.084824167545307</v>
      </c>
      <c r="E2933">
        <f t="shared" si="226"/>
        <v>-0.12495287316804138</v>
      </c>
      <c r="F2933">
        <f t="shared" si="229"/>
        <v>7.8190090033165835E-2</v>
      </c>
      <c r="G2933">
        <f t="shared" si="228"/>
        <v>-0.20314296320120723</v>
      </c>
    </row>
    <row r="2934" spans="1:7" x14ac:dyDescent="0.2">
      <c r="A2934">
        <v>20160825</v>
      </c>
      <c r="B2934">
        <v>71.22</v>
      </c>
      <c r="C2934">
        <f t="shared" si="225"/>
        <v>72.692198787549998</v>
      </c>
      <c r="D2934">
        <f t="shared" si="227"/>
        <v>72.946689044023429</v>
      </c>
      <c r="E2934">
        <f t="shared" si="226"/>
        <v>-0.25449025647343149</v>
      </c>
      <c r="F2934">
        <f t="shared" si="229"/>
        <v>1.1654020731846362E-2</v>
      </c>
      <c r="G2934">
        <f t="shared" si="228"/>
        <v>-0.26614427720527783</v>
      </c>
    </row>
    <row r="2935" spans="1:7" x14ac:dyDescent="0.2">
      <c r="A2935">
        <v>20160826</v>
      </c>
      <c r="B2935">
        <v>71.14</v>
      </c>
      <c r="C2935">
        <f t="shared" si="225"/>
        <v>72.45339897408077</v>
      </c>
      <c r="D2935">
        <f t="shared" si="227"/>
        <v>72.812860225947631</v>
      </c>
      <c r="E2935">
        <f t="shared" si="226"/>
        <v>-0.35946125186686118</v>
      </c>
      <c r="F2935">
        <f t="shared" si="229"/>
        <v>-6.2569033787895148E-2</v>
      </c>
      <c r="G2935">
        <f t="shared" si="228"/>
        <v>-0.29689221807896604</v>
      </c>
    </row>
    <row r="2936" spans="1:7" x14ac:dyDescent="0.2">
      <c r="A2936">
        <v>20160829</v>
      </c>
      <c r="B2936">
        <v>71.400000000000006</v>
      </c>
      <c r="C2936">
        <f t="shared" si="225"/>
        <v>72.291337593452965</v>
      </c>
      <c r="D2936">
        <f t="shared" si="227"/>
        <v>72.70820391291447</v>
      </c>
      <c r="E2936">
        <f t="shared" si="226"/>
        <v>-0.41686631946150499</v>
      </c>
      <c r="F2936">
        <f t="shared" si="229"/>
        <v>-0.1334284909226171</v>
      </c>
      <c r="G2936">
        <f t="shared" si="228"/>
        <v>-0.28343782853888788</v>
      </c>
    </row>
    <row r="2937" spans="1:7" x14ac:dyDescent="0.2">
      <c r="A2937">
        <v>20160830</v>
      </c>
      <c r="B2937">
        <v>71.31</v>
      </c>
      <c r="C2937">
        <f t="shared" si="225"/>
        <v>72.140362579075585</v>
      </c>
      <c r="D2937">
        <f t="shared" si="227"/>
        <v>72.604633252698576</v>
      </c>
      <c r="E2937">
        <f t="shared" si="226"/>
        <v>-0.46427067362299113</v>
      </c>
      <c r="F2937">
        <f t="shared" si="229"/>
        <v>-0.19959692746269192</v>
      </c>
      <c r="G2937">
        <f t="shared" si="228"/>
        <v>-0.26467374616029921</v>
      </c>
    </row>
    <row r="2938" spans="1:7" x14ac:dyDescent="0.2">
      <c r="A2938">
        <v>20160831</v>
      </c>
      <c r="B2938">
        <v>71.44</v>
      </c>
      <c r="C2938">
        <f t="shared" si="225"/>
        <v>72.032614489987026</v>
      </c>
      <c r="D2938">
        <f t="shared" si="227"/>
        <v>72.518364122869045</v>
      </c>
      <c r="E2938">
        <f t="shared" si="226"/>
        <v>-0.485749632882019</v>
      </c>
      <c r="F2938">
        <f t="shared" si="229"/>
        <v>-0.25682746854655736</v>
      </c>
      <c r="G2938">
        <f t="shared" si="228"/>
        <v>-0.22892216433546164</v>
      </c>
    </row>
    <row r="2939" spans="1:7" x14ac:dyDescent="0.2">
      <c r="A2939">
        <v>20160901</v>
      </c>
      <c r="B2939">
        <v>72.84</v>
      </c>
      <c r="C2939">
        <f t="shared" si="225"/>
        <v>72.156827645373639</v>
      </c>
      <c r="D2939">
        <f t="shared" si="227"/>
        <v>72.542189002656528</v>
      </c>
      <c r="E2939">
        <f t="shared" si="226"/>
        <v>-0.38536135728288912</v>
      </c>
      <c r="F2939">
        <f t="shared" si="229"/>
        <v>-0.28253424629382373</v>
      </c>
      <c r="G2939">
        <f t="shared" si="228"/>
        <v>-0.10282711098906538</v>
      </c>
    </row>
    <row r="2940" spans="1:7" x14ac:dyDescent="0.2">
      <c r="A2940">
        <v>20160902</v>
      </c>
      <c r="B2940">
        <v>72.5</v>
      </c>
      <c r="C2940">
        <f t="shared" si="225"/>
        <v>72.209623392239237</v>
      </c>
      <c r="D2940">
        <f t="shared" si="227"/>
        <v>72.539063891348633</v>
      </c>
      <c r="E2940">
        <f t="shared" si="226"/>
        <v>-0.32944049910939555</v>
      </c>
      <c r="F2940">
        <f t="shared" si="229"/>
        <v>-0.29191549685693813</v>
      </c>
      <c r="G2940">
        <f t="shared" si="228"/>
        <v>-3.7525002252457418E-2</v>
      </c>
    </row>
    <row r="2941" spans="1:7" x14ac:dyDescent="0.2">
      <c r="A2941">
        <v>20160906</v>
      </c>
      <c r="B2941">
        <v>73</v>
      </c>
      <c r="C2941">
        <f t="shared" si="225"/>
        <v>72.331219793433206</v>
      </c>
      <c r="D2941">
        <f t="shared" si="227"/>
        <v>72.573207306804292</v>
      </c>
      <c r="E2941">
        <f t="shared" si="226"/>
        <v>-0.24198751337108604</v>
      </c>
      <c r="F2941">
        <f t="shared" si="229"/>
        <v>-0.28192990015976771</v>
      </c>
      <c r="G2941">
        <f t="shared" si="228"/>
        <v>3.9942386788681672E-2</v>
      </c>
    </row>
    <row r="2942" spans="1:7" x14ac:dyDescent="0.2">
      <c r="A2942">
        <v>20160907</v>
      </c>
      <c r="B2942">
        <v>72.06</v>
      </c>
      <c r="C2942">
        <f t="shared" si="225"/>
        <v>72.289493671366557</v>
      </c>
      <c r="D2942">
        <f t="shared" si="227"/>
        <v>72.535191950744718</v>
      </c>
      <c r="E2942">
        <f t="shared" si="226"/>
        <v>-0.24569827937816058</v>
      </c>
      <c r="F2942">
        <f t="shared" si="229"/>
        <v>-0.27468357600344628</v>
      </c>
      <c r="G2942">
        <f t="shared" si="228"/>
        <v>2.8985296625285706E-2</v>
      </c>
    </row>
    <row r="2943" spans="1:7" x14ac:dyDescent="0.2">
      <c r="A2943">
        <v>20160908</v>
      </c>
      <c r="B2943">
        <v>71.83</v>
      </c>
      <c r="C2943">
        <f t="shared" si="225"/>
        <v>72.218802337310166</v>
      </c>
      <c r="D2943">
        <f t="shared" si="227"/>
        <v>72.482955509948823</v>
      </c>
      <c r="E2943">
        <f t="shared" si="226"/>
        <v>-0.26415317263865745</v>
      </c>
      <c r="F2943">
        <f t="shared" si="229"/>
        <v>-0.27257749533048853</v>
      </c>
      <c r="G2943">
        <f t="shared" si="228"/>
        <v>8.4243226918310765E-3</v>
      </c>
    </row>
    <row r="2944" spans="1:7" x14ac:dyDescent="0.2">
      <c r="A2944">
        <v>20160909</v>
      </c>
      <c r="B2944">
        <v>70.3</v>
      </c>
      <c r="C2944">
        <f t="shared" si="225"/>
        <v>71.92360197772399</v>
      </c>
      <c r="D2944">
        <f t="shared" si="227"/>
        <v>72.321255101804468</v>
      </c>
      <c r="E2944">
        <f t="shared" si="226"/>
        <v>-0.39765312408047748</v>
      </c>
      <c r="F2944">
        <f t="shared" si="229"/>
        <v>-0.29759262108048634</v>
      </c>
      <c r="G2944">
        <f t="shared" si="228"/>
        <v>-0.10006050299999114</v>
      </c>
    </row>
    <row r="2945" spans="1:7" x14ac:dyDescent="0.2">
      <c r="A2945">
        <v>20160912</v>
      </c>
      <c r="B2945">
        <v>71.94</v>
      </c>
      <c r="C2945">
        <f t="shared" si="225"/>
        <v>71.926124750381831</v>
      </c>
      <c r="D2945">
        <f t="shared" si="227"/>
        <v>72.293013983152278</v>
      </c>
      <c r="E2945">
        <f t="shared" si="226"/>
        <v>-0.36688923277044694</v>
      </c>
      <c r="F2945">
        <f t="shared" si="229"/>
        <v>-0.31145194341847848</v>
      </c>
      <c r="G2945">
        <f t="shared" si="228"/>
        <v>-5.5437289351968455E-2</v>
      </c>
    </row>
    <row r="2946" spans="1:7" x14ac:dyDescent="0.2">
      <c r="A2946">
        <v>20160913</v>
      </c>
      <c r="B2946">
        <v>71.459999999999994</v>
      </c>
      <c r="C2946">
        <f t="shared" si="225"/>
        <v>71.854413250323091</v>
      </c>
      <c r="D2946">
        <f t="shared" si="227"/>
        <v>72.231309243659524</v>
      </c>
      <c r="E2946">
        <f t="shared" si="226"/>
        <v>-0.37689599333643287</v>
      </c>
      <c r="F2946">
        <f t="shared" si="229"/>
        <v>-0.32454075340206939</v>
      </c>
      <c r="G2946">
        <f t="shared" si="228"/>
        <v>-5.2355239934363473E-2</v>
      </c>
    </row>
    <row r="2947" spans="1:7" x14ac:dyDescent="0.2">
      <c r="A2947">
        <v>20160914</v>
      </c>
      <c r="B2947">
        <v>71.52</v>
      </c>
      <c r="C2947">
        <f t="shared" si="225"/>
        <v>71.802965057965693</v>
      </c>
      <c r="D2947">
        <f t="shared" si="227"/>
        <v>72.178619670055113</v>
      </c>
      <c r="E2947">
        <f t="shared" si="226"/>
        <v>-0.37565461208941997</v>
      </c>
      <c r="F2947">
        <f t="shared" si="229"/>
        <v>-0.3347635251395395</v>
      </c>
      <c r="G2947">
        <f t="shared" si="228"/>
        <v>-4.0891086949880473E-2</v>
      </c>
    </row>
    <row r="2948" spans="1:7" x14ac:dyDescent="0.2">
      <c r="A2948">
        <v>20160915</v>
      </c>
      <c r="B2948">
        <v>72.400000000000006</v>
      </c>
      <c r="C2948">
        <f t="shared" si="225"/>
        <v>71.894816587509425</v>
      </c>
      <c r="D2948">
        <f t="shared" si="227"/>
        <v>72.195018213013995</v>
      </c>
      <c r="E2948">
        <f t="shared" si="226"/>
        <v>-0.3002016255045703</v>
      </c>
      <c r="F2948">
        <f t="shared" si="229"/>
        <v>-0.32785114521254566</v>
      </c>
      <c r="G2948">
        <f t="shared" si="228"/>
        <v>2.7649519707975356E-2</v>
      </c>
    </row>
    <row r="2949" spans="1:7" x14ac:dyDescent="0.2">
      <c r="A2949">
        <v>20160916</v>
      </c>
      <c r="B2949">
        <v>72.87</v>
      </c>
      <c r="C2949">
        <f t="shared" si="225"/>
        <v>72.044844804815668</v>
      </c>
      <c r="D2949">
        <f t="shared" si="227"/>
        <v>72.245016863901853</v>
      </c>
      <c r="E2949">
        <f t="shared" si="226"/>
        <v>-0.20017205908618507</v>
      </c>
      <c r="F2949">
        <f t="shared" si="229"/>
        <v>-0.30231532798727356</v>
      </c>
      <c r="G2949">
        <f t="shared" si="228"/>
        <v>0.10214326890108849</v>
      </c>
    </row>
    <row r="2950" spans="1:7" x14ac:dyDescent="0.2">
      <c r="A2950">
        <v>20160919</v>
      </c>
      <c r="B2950">
        <v>72.09</v>
      </c>
      <c r="C2950">
        <f t="shared" si="225"/>
        <v>72.051791757920952</v>
      </c>
      <c r="D2950">
        <f t="shared" si="227"/>
        <v>72.233534133242458</v>
      </c>
      <c r="E2950">
        <f t="shared" si="226"/>
        <v>-0.18174237532150528</v>
      </c>
      <c r="F2950">
        <f t="shared" si="229"/>
        <v>-0.27820073745411988</v>
      </c>
      <c r="G2950">
        <f t="shared" si="228"/>
        <v>9.6458362132614606E-2</v>
      </c>
    </row>
    <row r="2951" spans="1:7" x14ac:dyDescent="0.2">
      <c r="A2951">
        <v>20160920</v>
      </c>
      <c r="B2951">
        <v>71.97</v>
      </c>
      <c r="C2951">
        <f t="shared" si="225"/>
        <v>72.039208410548497</v>
      </c>
      <c r="D2951">
        <f t="shared" si="227"/>
        <v>72.214013086335612</v>
      </c>
      <c r="E2951">
        <f t="shared" si="226"/>
        <v>-0.17480467578711512</v>
      </c>
      <c r="F2951">
        <f t="shared" si="229"/>
        <v>-0.25752152512071896</v>
      </c>
      <c r="G2951">
        <f t="shared" si="228"/>
        <v>8.2716849333603848E-2</v>
      </c>
    </row>
    <row r="2952" spans="1:7" x14ac:dyDescent="0.2">
      <c r="A2952">
        <v>20160921</v>
      </c>
      <c r="B2952">
        <v>72.19</v>
      </c>
      <c r="C2952">
        <f t="shared" si="225"/>
        <v>72.062407116617962</v>
      </c>
      <c r="D2952">
        <f t="shared" si="227"/>
        <v>72.21223433919964</v>
      </c>
      <c r="E2952">
        <f t="shared" si="226"/>
        <v>-0.14982722258167769</v>
      </c>
      <c r="F2952">
        <f t="shared" si="229"/>
        <v>-0.23598266461291073</v>
      </c>
      <c r="G2952">
        <f t="shared" si="228"/>
        <v>8.6155442031233043E-2</v>
      </c>
    </row>
    <row r="2953" spans="1:7" x14ac:dyDescent="0.2">
      <c r="A2953">
        <v>20160922</v>
      </c>
      <c r="B2953">
        <v>72.27</v>
      </c>
      <c r="C2953">
        <f t="shared" si="225"/>
        <v>72.094344483292119</v>
      </c>
      <c r="D2953">
        <f t="shared" si="227"/>
        <v>72.216513277036711</v>
      </c>
      <c r="E2953">
        <f t="shared" si="226"/>
        <v>-0.12216879374459211</v>
      </c>
      <c r="F2953">
        <f t="shared" si="229"/>
        <v>-0.21321989043924702</v>
      </c>
      <c r="G2953">
        <f t="shared" si="228"/>
        <v>9.1051096694654915E-2</v>
      </c>
    </row>
    <row r="2954" spans="1:7" x14ac:dyDescent="0.2">
      <c r="A2954">
        <v>20160923</v>
      </c>
      <c r="B2954">
        <v>72.349999999999994</v>
      </c>
      <c r="C2954">
        <f t="shared" si="225"/>
        <v>72.133676101247175</v>
      </c>
      <c r="D2954">
        <f t="shared" si="227"/>
        <v>72.226401182441407</v>
      </c>
      <c r="E2954">
        <f t="shared" si="226"/>
        <v>-9.2725081194231507E-2</v>
      </c>
      <c r="F2954">
        <f t="shared" si="229"/>
        <v>-0.18912092859024393</v>
      </c>
      <c r="G2954">
        <f t="shared" si="228"/>
        <v>9.6395847396012424E-2</v>
      </c>
    </row>
    <row r="2955" spans="1:7" x14ac:dyDescent="0.2">
      <c r="A2955">
        <v>20160926</v>
      </c>
      <c r="B2955">
        <v>71.62</v>
      </c>
      <c r="C2955">
        <f t="shared" si="225"/>
        <v>72.054649008747617</v>
      </c>
      <c r="D2955">
        <f t="shared" si="227"/>
        <v>72.181482576334631</v>
      </c>
      <c r="E2955">
        <f t="shared" si="226"/>
        <v>-0.12683356758701336</v>
      </c>
      <c r="F2955">
        <f t="shared" si="229"/>
        <v>-0.17666345638959785</v>
      </c>
      <c r="G2955">
        <f t="shared" si="228"/>
        <v>4.9829888802584488E-2</v>
      </c>
    </row>
    <row r="2956" spans="1:7" x14ac:dyDescent="0.2">
      <c r="A2956">
        <v>20160927</v>
      </c>
      <c r="B2956">
        <v>72.33</v>
      </c>
      <c r="C2956">
        <f t="shared" si="225"/>
        <v>72.097010699709529</v>
      </c>
      <c r="D2956">
        <f t="shared" si="227"/>
        <v>72.192483866976517</v>
      </c>
      <c r="E2956">
        <f t="shared" si="226"/>
        <v>-9.5473167266987957E-2</v>
      </c>
      <c r="F2956">
        <f t="shared" si="229"/>
        <v>-0.16042539856507587</v>
      </c>
      <c r="G2956">
        <f t="shared" si="228"/>
        <v>6.4952231298087915E-2</v>
      </c>
    </row>
    <row r="2957" spans="1:7" x14ac:dyDescent="0.2">
      <c r="A2957">
        <v>20160928</v>
      </c>
      <c r="B2957">
        <v>71.790000000000006</v>
      </c>
      <c r="C2957">
        <f t="shared" si="225"/>
        <v>72.049778284369609</v>
      </c>
      <c r="D2957">
        <f t="shared" si="227"/>
        <v>72.162670247200481</v>
      </c>
      <c r="E2957">
        <f t="shared" si="226"/>
        <v>-0.11289196283087222</v>
      </c>
      <c r="F2957">
        <f t="shared" si="229"/>
        <v>-0.15091871141823515</v>
      </c>
      <c r="G2957">
        <f t="shared" si="228"/>
        <v>3.8026748587362935E-2</v>
      </c>
    </row>
    <row r="2958" spans="1:7" x14ac:dyDescent="0.2">
      <c r="A2958">
        <v>20160929</v>
      </c>
      <c r="B2958">
        <v>70.73</v>
      </c>
      <c r="C2958">
        <f t="shared" si="225"/>
        <v>71.846735471389678</v>
      </c>
      <c r="D2958">
        <f t="shared" si="227"/>
        <v>72.056546525185624</v>
      </c>
      <c r="E2958">
        <f t="shared" si="226"/>
        <v>-0.20981105379594567</v>
      </c>
      <c r="F2958">
        <f t="shared" si="229"/>
        <v>-0.16269717989377727</v>
      </c>
      <c r="G2958">
        <f t="shared" si="228"/>
        <v>-4.7113873902168396E-2</v>
      </c>
    </row>
    <row r="2959" spans="1:7" x14ac:dyDescent="0.2">
      <c r="A2959">
        <v>20160930</v>
      </c>
      <c r="B2959">
        <v>72.12</v>
      </c>
      <c r="C2959">
        <f t="shared" ref="C2959:C3022" si="230">(B2959*(2/(12+1))+C2958*(1-(2/(12+1))))</f>
        <v>71.888776168098957</v>
      </c>
      <c r="D2959">
        <f t="shared" si="227"/>
        <v>72.061246782579275</v>
      </c>
      <c r="E2959">
        <f t="shared" si="226"/>
        <v>-0.17247061448031786</v>
      </c>
      <c r="F2959">
        <f t="shared" si="229"/>
        <v>-0.1646518668110854</v>
      </c>
      <c r="G2959">
        <f t="shared" si="228"/>
        <v>-7.818747669232462E-3</v>
      </c>
    </row>
    <row r="2960" spans="1:7" x14ac:dyDescent="0.2">
      <c r="A2960">
        <v>20161003</v>
      </c>
      <c r="B2960">
        <v>72.010000000000005</v>
      </c>
      <c r="C2960">
        <f t="shared" si="230"/>
        <v>71.907425988391424</v>
      </c>
      <c r="D2960">
        <f t="shared" si="227"/>
        <v>72.057450724610447</v>
      </c>
      <c r="E2960">
        <f t="shared" si="226"/>
        <v>-0.15002473621902368</v>
      </c>
      <c r="F2960">
        <f t="shared" si="229"/>
        <v>-0.16172644069267306</v>
      </c>
      <c r="G2960">
        <f t="shared" si="228"/>
        <v>1.1701704473649377E-2</v>
      </c>
    </row>
    <row r="2961" spans="1:7" x14ac:dyDescent="0.2">
      <c r="A2961">
        <v>20161004</v>
      </c>
      <c r="B2961">
        <v>71.75</v>
      </c>
      <c r="C2961">
        <f t="shared" si="230"/>
        <v>71.883206605561966</v>
      </c>
      <c r="D2961">
        <f t="shared" si="227"/>
        <v>72.034676596861516</v>
      </c>
      <c r="E2961">
        <f t="shared" si="226"/>
        <v>-0.15146999129954963</v>
      </c>
      <c r="F2961">
        <f t="shared" si="229"/>
        <v>-0.15967515081404837</v>
      </c>
      <c r="G2961">
        <f t="shared" si="228"/>
        <v>8.2051595144987388E-3</v>
      </c>
    </row>
    <row r="2962" spans="1:7" x14ac:dyDescent="0.2">
      <c r="A2962">
        <v>20161005</v>
      </c>
      <c r="B2962">
        <v>71.67</v>
      </c>
      <c r="C2962">
        <f t="shared" si="230"/>
        <v>71.850405589321667</v>
      </c>
      <c r="D2962">
        <f t="shared" si="227"/>
        <v>72.007663515612521</v>
      </c>
      <c r="E2962">
        <f t="shared" si="226"/>
        <v>-0.15725792629085333</v>
      </c>
      <c r="F2962">
        <f t="shared" si="229"/>
        <v>-0.1591917059094094</v>
      </c>
      <c r="G2962">
        <f t="shared" si="228"/>
        <v>1.9337796185560641E-3</v>
      </c>
    </row>
    <row r="2963" spans="1:7" x14ac:dyDescent="0.2">
      <c r="A2963">
        <v>20161006</v>
      </c>
      <c r="B2963">
        <v>69.36</v>
      </c>
      <c r="C2963">
        <f t="shared" si="230"/>
        <v>71.467266267887567</v>
      </c>
      <c r="D2963">
        <f t="shared" si="227"/>
        <v>71.811540292233815</v>
      </c>
      <c r="E2963">
        <f t="shared" si="226"/>
        <v>-0.3442740243462481</v>
      </c>
      <c r="F2963">
        <f t="shared" si="229"/>
        <v>-0.19620816959677717</v>
      </c>
      <c r="G2963">
        <f t="shared" si="228"/>
        <v>-0.14806585474947093</v>
      </c>
    </row>
    <row r="2964" spans="1:7" x14ac:dyDescent="0.2">
      <c r="A2964">
        <v>20161007</v>
      </c>
      <c r="B2964">
        <v>68.7</v>
      </c>
      <c r="C2964">
        <f t="shared" si="230"/>
        <v>71.041532995904873</v>
      </c>
      <c r="D2964">
        <f t="shared" si="227"/>
        <v>71.581055826142418</v>
      </c>
      <c r="E2964">
        <f t="shared" si="226"/>
        <v>-0.53952283023754433</v>
      </c>
      <c r="F2964">
        <f t="shared" si="229"/>
        <v>-0.26487110172493061</v>
      </c>
      <c r="G2964">
        <f t="shared" si="228"/>
        <v>-0.27465172851261371</v>
      </c>
    </row>
    <row r="2965" spans="1:7" x14ac:dyDescent="0.2">
      <c r="A2965">
        <v>20161010</v>
      </c>
      <c r="B2965">
        <v>67.98</v>
      </c>
      <c r="C2965">
        <f t="shared" si="230"/>
        <v>70.57052791961182</v>
      </c>
      <c r="D2965">
        <f t="shared" si="227"/>
        <v>71.314310950131869</v>
      </c>
      <c r="E2965">
        <f t="shared" si="226"/>
        <v>-0.74378303052004924</v>
      </c>
      <c r="F2965">
        <f t="shared" si="229"/>
        <v>-0.36065348748395432</v>
      </c>
      <c r="G2965">
        <f t="shared" si="228"/>
        <v>-0.38312954303609492</v>
      </c>
    </row>
    <row r="2966" spans="1:7" x14ac:dyDescent="0.2">
      <c r="A2966">
        <v>20161011</v>
      </c>
      <c r="B2966">
        <v>67.39</v>
      </c>
      <c r="C2966">
        <f t="shared" si="230"/>
        <v>70.08121593197923</v>
      </c>
      <c r="D2966">
        <f t="shared" si="227"/>
        <v>71.023621250122105</v>
      </c>
      <c r="E2966">
        <f t="shared" si="226"/>
        <v>-0.94240531814287465</v>
      </c>
      <c r="F2966">
        <f t="shared" si="229"/>
        <v>-0.47700385361573838</v>
      </c>
      <c r="G2966">
        <f t="shared" si="228"/>
        <v>-0.46540146452713627</v>
      </c>
    </row>
    <row r="2967" spans="1:7" x14ac:dyDescent="0.2">
      <c r="A2967">
        <v>20161012</v>
      </c>
      <c r="B2967">
        <v>67.459999999999994</v>
      </c>
      <c r="C2967">
        <f t="shared" si="230"/>
        <v>69.677951942443968</v>
      </c>
      <c r="D2967">
        <f t="shared" si="227"/>
        <v>70.759649305668617</v>
      </c>
      <c r="E2967">
        <f t="shared" si="226"/>
        <v>-1.0816973632246487</v>
      </c>
      <c r="F2967">
        <f t="shared" si="229"/>
        <v>-0.5979425555375204</v>
      </c>
      <c r="G2967">
        <f t="shared" si="228"/>
        <v>-0.48375480768712831</v>
      </c>
    </row>
    <row r="2968" spans="1:7" x14ac:dyDescent="0.2">
      <c r="A2968">
        <v>20161013</v>
      </c>
      <c r="B2968">
        <v>68.23</v>
      </c>
      <c r="C2968">
        <f t="shared" si="230"/>
        <v>69.455190105144894</v>
      </c>
      <c r="D2968">
        <f t="shared" si="227"/>
        <v>70.57226787561909</v>
      </c>
      <c r="E2968">
        <f t="shared" si="226"/>
        <v>-1.1170777704741965</v>
      </c>
      <c r="F2968">
        <f t="shared" si="229"/>
        <v>-0.70176959852485565</v>
      </c>
      <c r="G2968">
        <f t="shared" si="228"/>
        <v>-0.41530817194934089</v>
      </c>
    </row>
    <row r="2969" spans="1:7" x14ac:dyDescent="0.2">
      <c r="A2969">
        <v>20161014</v>
      </c>
      <c r="B2969">
        <v>68.45</v>
      </c>
      <c r="C2969">
        <f t="shared" si="230"/>
        <v>69.300545473584137</v>
      </c>
      <c r="D2969">
        <f t="shared" si="227"/>
        <v>70.415062847795454</v>
      </c>
      <c r="E2969">
        <f t="shared" si="226"/>
        <v>-1.1145173742113172</v>
      </c>
      <c r="F2969">
        <f t="shared" si="229"/>
        <v>-0.78431915366214799</v>
      </c>
      <c r="G2969">
        <f t="shared" si="228"/>
        <v>-0.33019822054916925</v>
      </c>
    </row>
    <row r="2970" spans="1:7" x14ac:dyDescent="0.2">
      <c r="A2970">
        <v>20161017</v>
      </c>
      <c r="B2970">
        <v>68.22</v>
      </c>
      <c r="C2970">
        <f t="shared" si="230"/>
        <v>69.134307708417339</v>
      </c>
      <c r="D2970">
        <f t="shared" si="227"/>
        <v>70.252465599810606</v>
      </c>
      <c r="E2970">
        <f t="shared" si="226"/>
        <v>-1.1181578913932668</v>
      </c>
      <c r="F2970">
        <f t="shared" si="229"/>
        <v>-0.85108690120837172</v>
      </c>
      <c r="G2970">
        <f t="shared" si="228"/>
        <v>-0.26707099018489511</v>
      </c>
    </row>
    <row r="2971" spans="1:7" x14ac:dyDescent="0.2">
      <c r="A2971">
        <v>20161018</v>
      </c>
      <c r="B2971">
        <v>68.87</v>
      </c>
      <c r="C2971">
        <f t="shared" si="230"/>
        <v>69.09364498404544</v>
      </c>
      <c r="D2971">
        <f t="shared" si="227"/>
        <v>70.15006074056538</v>
      </c>
      <c r="E2971">
        <f t="shared" si="226"/>
        <v>-1.0564157565199395</v>
      </c>
      <c r="F2971">
        <f t="shared" si="229"/>
        <v>-0.89215267227068529</v>
      </c>
      <c r="G2971">
        <f t="shared" si="228"/>
        <v>-0.16426308424925418</v>
      </c>
    </row>
    <row r="2972" spans="1:7" x14ac:dyDescent="0.2">
      <c r="A2972">
        <v>20161019</v>
      </c>
      <c r="B2972">
        <v>68.89</v>
      </c>
      <c r="C2972">
        <f t="shared" si="230"/>
        <v>69.062314986499985</v>
      </c>
      <c r="D2972">
        <f t="shared" si="227"/>
        <v>70.056722907930904</v>
      </c>
      <c r="E2972">
        <f t="shared" ref="E2972:E3035" si="231">C2972-D2972</f>
        <v>-0.99440792143091983</v>
      </c>
      <c r="F2972">
        <f t="shared" si="229"/>
        <v>-0.91260372210273222</v>
      </c>
      <c r="G2972">
        <f t="shared" si="228"/>
        <v>-8.180419932818761E-2</v>
      </c>
    </row>
    <row r="2973" spans="1:7" x14ac:dyDescent="0.2">
      <c r="A2973">
        <v>20161020</v>
      </c>
      <c r="B2973">
        <v>68.73</v>
      </c>
      <c r="C2973">
        <f t="shared" si="230"/>
        <v>69.011189603961526</v>
      </c>
      <c r="D2973">
        <f t="shared" ref="D2973:D3036" si="232">B2973*(2/(26+1)) + D2972*(1-(2/(26+1)))</f>
        <v>69.958447136973064</v>
      </c>
      <c r="E2973">
        <f t="shared" si="231"/>
        <v>-0.94725753301153759</v>
      </c>
      <c r="F2973">
        <f t="shared" si="229"/>
        <v>-0.91953448428449325</v>
      </c>
      <c r="G2973">
        <f t="shared" si="228"/>
        <v>-2.7723048727044342E-2</v>
      </c>
    </row>
    <row r="2974" spans="1:7" x14ac:dyDescent="0.2">
      <c r="A2974">
        <v>20161021</v>
      </c>
      <c r="B2974">
        <v>68.34</v>
      </c>
      <c r="C2974">
        <f t="shared" si="230"/>
        <v>68.907929664890517</v>
      </c>
      <c r="D2974">
        <f t="shared" si="232"/>
        <v>69.838562163863941</v>
      </c>
      <c r="E2974">
        <f t="shared" si="231"/>
        <v>-0.93063249897342359</v>
      </c>
      <c r="F2974">
        <f t="shared" si="229"/>
        <v>-0.92175408722227936</v>
      </c>
      <c r="G2974">
        <f t="shared" si="228"/>
        <v>-8.8784117511442329E-3</v>
      </c>
    </row>
    <row r="2975" spans="1:7" x14ac:dyDescent="0.2">
      <c r="A2975">
        <v>20161024</v>
      </c>
      <c r="B2975">
        <v>69.19</v>
      </c>
      <c r="C2975">
        <f t="shared" si="230"/>
        <v>68.951325101061201</v>
      </c>
      <c r="D2975">
        <f t="shared" si="232"/>
        <v>69.790520522096244</v>
      </c>
      <c r="E2975">
        <f t="shared" si="231"/>
        <v>-0.83919542103504341</v>
      </c>
      <c r="F2975">
        <f t="shared" si="229"/>
        <v>-0.90524235398483222</v>
      </c>
      <c r="G2975">
        <f t="shared" si="228"/>
        <v>6.6046932949788806E-2</v>
      </c>
    </row>
    <row r="2976" spans="1:7" x14ac:dyDescent="0.2">
      <c r="A2976">
        <v>20161025</v>
      </c>
      <c r="B2976">
        <v>69.36</v>
      </c>
      <c r="C2976">
        <f t="shared" si="230"/>
        <v>69.014198162436401</v>
      </c>
      <c r="D2976">
        <f t="shared" si="232"/>
        <v>69.758630113052078</v>
      </c>
      <c r="E2976">
        <f t="shared" si="231"/>
        <v>-0.74443195061567735</v>
      </c>
      <c r="F2976">
        <f t="shared" si="229"/>
        <v>-0.87308027331100124</v>
      </c>
      <c r="G2976">
        <f t="shared" si="228"/>
        <v>0.12864832269532389</v>
      </c>
    </row>
    <row r="2977" spans="1:7" x14ac:dyDescent="0.2">
      <c r="A2977">
        <v>20161026</v>
      </c>
      <c r="B2977">
        <v>69.59</v>
      </c>
      <c r="C2977">
        <f t="shared" si="230"/>
        <v>69.102783060523109</v>
      </c>
      <c r="D2977">
        <f t="shared" si="232"/>
        <v>69.746138993566731</v>
      </c>
      <c r="E2977">
        <f t="shared" si="231"/>
        <v>-0.64335593304362249</v>
      </c>
      <c r="F2977">
        <f t="shared" si="229"/>
        <v>-0.82713540525752549</v>
      </c>
      <c r="G2977">
        <f t="shared" si="228"/>
        <v>0.18377947221390301</v>
      </c>
    </row>
    <row r="2978" spans="1:7" x14ac:dyDescent="0.2">
      <c r="A2978">
        <v>20161027</v>
      </c>
      <c r="B2978">
        <v>69.83</v>
      </c>
      <c r="C2978">
        <f t="shared" si="230"/>
        <v>69.214662589673395</v>
      </c>
      <c r="D2978">
        <f t="shared" si="232"/>
        <v>69.752350919969203</v>
      </c>
      <c r="E2978">
        <f t="shared" si="231"/>
        <v>-0.53768833029580776</v>
      </c>
      <c r="F2978">
        <f t="shared" si="229"/>
        <v>-0.76924599026518203</v>
      </c>
      <c r="G2978">
        <f t="shared" si="228"/>
        <v>0.23155765996937427</v>
      </c>
    </row>
    <row r="2979" spans="1:7" x14ac:dyDescent="0.2">
      <c r="A2979">
        <v>20161028</v>
      </c>
      <c r="B2979">
        <v>69.989999999999995</v>
      </c>
      <c r="C2979">
        <f t="shared" si="230"/>
        <v>69.333945268185175</v>
      </c>
      <c r="D2979">
        <f t="shared" si="232"/>
        <v>69.769954555527036</v>
      </c>
      <c r="E2979">
        <f t="shared" si="231"/>
        <v>-0.43600928734186084</v>
      </c>
      <c r="F2979">
        <f t="shared" si="229"/>
        <v>-0.70259864968051788</v>
      </c>
      <c r="G2979">
        <f t="shared" si="228"/>
        <v>0.26658936233865704</v>
      </c>
    </row>
    <row r="2980" spans="1:7" x14ac:dyDescent="0.2">
      <c r="A2980">
        <v>20161031</v>
      </c>
      <c r="B2980">
        <v>70.02</v>
      </c>
      <c r="C2980">
        <f t="shared" si="230"/>
        <v>69.439492150002849</v>
      </c>
      <c r="D2980">
        <f t="shared" si="232"/>
        <v>69.788476440302816</v>
      </c>
      <c r="E2980">
        <f t="shared" si="231"/>
        <v>-0.34898429029996691</v>
      </c>
      <c r="F2980">
        <f t="shared" si="229"/>
        <v>-0.63187577780440773</v>
      </c>
      <c r="G2980">
        <f t="shared" ref="G2980:G3043" si="233">E2980-F2980</f>
        <v>0.28289148750444082</v>
      </c>
    </row>
    <row r="2981" spans="1:7" x14ac:dyDescent="0.2">
      <c r="A2981">
        <v>20161101</v>
      </c>
      <c r="B2981">
        <v>69.3</v>
      </c>
      <c r="C2981">
        <f t="shared" si="230"/>
        <v>69.418031819233178</v>
      </c>
      <c r="D2981">
        <f t="shared" si="232"/>
        <v>69.752293000280389</v>
      </c>
      <c r="E2981">
        <f t="shared" si="231"/>
        <v>-0.3342611810472107</v>
      </c>
      <c r="F2981">
        <f t="shared" ref="F2981:F3044" si="234">(E2981*(2/(9+1))+F2980*(1-(2/(9+1))))</f>
        <v>-0.57235285845296835</v>
      </c>
      <c r="G2981">
        <f t="shared" si="233"/>
        <v>0.23809167740575765</v>
      </c>
    </row>
    <row r="2982" spans="1:7" x14ac:dyDescent="0.2">
      <c r="A2982">
        <v>20161102</v>
      </c>
      <c r="B2982">
        <v>69.45</v>
      </c>
      <c r="C2982">
        <f t="shared" si="230"/>
        <v>69.422950000889614</v>
      </c>
      <c r="D2982">
        <f t="shared" si="232"/>
        <v>69.72990092618555</v>
      </c>
      <c r="E2982">
        <f t="shared" si="231"/>
        <v>-0.30695092529593637</v>
      </c>
      <c r="F2982">
        <f t="shared" si="234"/>
        <v>-0.519272471821562</v>
      </c>
      <c r="G2982">
        <f t="shared" si="233"/>
        <v>0.21232154652562563</v>
      </c>
    </row>
    <row r="2983" spans="1:7" x14ac:dyDescent="0.2">
      <c r="A2983">
        <v>20161103</v>
      </c>
      <c r="B2983">
        <v>69.63</v>
      </c>
      <c r="C2983">
        <f t="shared" si="230"/>
        <v>69.4548038469066</v>
      </c>
      <c r="D2983">
        <f t="shared" si="232"/>
        <v>69.72250085757922</v>
      </c>
      <c r="E2983">
        <f t="shared" si="231"/>
        <v>-0.26769701067262019</v>
      </c>
      <c r="F2983">
        <f t="shared" si="234"/>
        <v>-0.46895737959177364</v>
      </c>
      <c r="G2983">
        <f t="shared" si="233"/>
        <v>0.20126036891915344</v>
      </c>
    </row>
    <row r="2984" spans="1:7" x14ac:dyDescent="0.2">
      <c r="A2984">
        <v>20161104</v>
      </c>
      <c r="B2984">
        <v>69.16</v>
      </c>
      <c r="C2984">
        <f t="shared" si="230"/>
        <v>69.409449408920977</v>
      </c>
      <c r="D2984">
        <f t="shared" si="232"/>
        <v>69.680834127388167</v>
      </c>
      <c r="E2984">
        <f t="shared" si="231"/>
        <v>-0.27138471846718915</v>
      </c>
      <c r="F2984">
        <f t="shared" si="234"/>
        <v>-0.42944284736685678</v>
      </c>
      <c r="G2984">
        <f t="shared" si="233"/>
        <v>0.15805812889966764</v>
      </c>
    </row>
    <row r="2985" spans="1:7" x14ac:dyDescent="0.2">
      <c r="A2985">
        <v>20161107</v>
      </c>
      <c r="B2985">
        <v>69.78</v>
      </c>
      <c r="C2985">
        <f t="shared" si="230"/>
        <v>69.466457192163901</v>
      </c>
      <c r="D2985">
        <f t="shared" si="232"/>
        <v>69.688179747581628</v>
      </c>
      <c r="E2985">
        <f t="shared" si="231"/>
        <v>-0.22172255541772756</v>
      </c>
      <c r="F2985">
        <f t="shared" si="234"/>
        <v>-0.38789878897703101</v>
      </c>
      <c r="G2985">
        <f t="shared" si="233"/>
        <v>0.16617623355930344</v>
      </c>
    </row>
    <row r="2986" spans="1:7" x14ac:dyDescent="0.2">
      <c r="A2986">
        <v>20161108</v>
      </c>
      <c r="B2986">
        <v>69.790000000000006</v>
      </c>
      <c r="C2986">
        <f t="shared" si="230"/>
        <v>69.516233008754071</v>
      </c>
      <c r="D2986">
        <f t="shared" si="232"/>
        <v>69.695721988501504</v>
      </c>
      <c r="E2986">
        <f t="shared" si="231"/>
        <v>-0.17948897974743261</v>
      </c>
      <c r="F2986">
        <f t="shared" si="234"/>
        <v>-0.34621682713111135</v>
      </c>
      <c r="G2986">
        <f t="shared" si="233"/>
        <v>0.16672784738367874</v>
      </c>
    </row>
    <row r="2987" spans="1:7" x14ac:dyDescent="0.2">
      <c r="A2987">
        <v>20161109</v>
      </c>
      <c r="B2987">
        <v>71.099999999999994</v>
      </c>
      <c r="C2987">
        <f t="shared" si="230"/>
        <v>69.759889468945744</v>
      </c>
      <c r="D2987">
        <f t="shared" si="232"/>
        <v>69.799742581945836</v>
      </c>
      <c r="E2987">
        <f t="shared" si="231"/>
        <v>-3.9853113000091867E-2</v>
      </c>
      <c r="F2987">
        <f t="shared" si="234"/>
        <v>-0.28494408430490742</v>
      </c>
      <c r="G2987">
        <f t="shared" si="233"/>
        <v>0.24509097130481555</v>
      </c>
    </row>
    <row r="2988" spans="1:7" x14ac:dyDescent="0.2">
      <c r="A2988">
        <v>20161110</v>
      </c>
      <c r="B2988">
        <v>71.39</v>
      </c>
      <c r="C2988">
        <f t="shared" si="230"/>
        <v>70.010675704492556</v>
      </c>
      <c r="D2988">
        <f t="shared" si="232"/>
        <v>69.917539427727633</v>
      </c>
      <c r="E2988">
        <f t="shared" si="231"/>
        <v>9.3136276764923309E-2</v>
      </c>
      <c r="F2988">
        <f t="shared" si="234"/>
        <v>-0.20932801209094129</v>
      </c>
      <c r="G2988">
        <f t="shared" si="233"/>
        <v>0.30246428885586463</v>
      </c>
    </row>
    <row r="2989" spans="1:7" x14ac:dyDescent="0.2">
      <c r="A2989">
        <v>20161111</v>
      </c>
      <c r="B2989">
        <v>71.23</v>
      </c>
      <c r="C2989">
        <f t="shared" si="230"/>
        <v>70.198264057647549</v>
      </c>
      <c r="D2989">
        <f t="shared" si="232"/>
        <v>70.014758729377434</v>
      </c>
      <c r="E2989">
        <f t="shared" si="231"/>
        <v>0.18350532827011534</v>
      </c>
      <c r="F2989">
        <f t="shared" si="234"/>
        <v>-0.13076134401872999</v>
      </c>
      <c r="G2989">
        <f t="shared" si="233"/>
        <v>0.31426667228884531</v>
      </c>
    </row>
    <row r="2990" spans="1:7" x14ac:dyDescent="0.2">
      <c r="A2990">
        <v>20161114</v>
      </c>
      <c r="B2990">
        <v>70.489999999999995</v>
      </c>
      <c r="C2990">
        <f t="shared" si="230"/>
        <v>70.24314651031716</v>
      </c>
      <c r="D2990">
        <f t="shared" si="232"/>
        <v>70.049961786460585</v>
      </c>
      <c r="E2990">
        <f t="shared" si="231"/>
        <v>0.19318472385657515</v>
      </c>
      <c r="F2990">
        <f t="shared" si="234"/>
        <v>-6.5972130443668967E-2</v>
      </c>
      <c r="G2990">
        <f t="shared" si="233"/>
        <v>0.2591568543002441</v>
      </c>
    </row>
    <row r="2991" spans="1:7" x14ac:dyDescent="0.2">
      <c r="A2991">
        <v>20161115</v>
      </c>
      <c r="B2991">
        <v>71.42</v>
      </c>
      <c r="C2991">
        <f t="shared" si="230"/>
        <v>70.424200893345287</v>
      </c>
      <c r="D2991">
        <f t="shared" si="232"/>
        <v>70.15144609857461</v>
      </c>
      <c r="E2991">
        <f t="shared" si="231"/>
        <v>0.27275479477067677</v>
      </c>
      <c r="F2991">
        <f t="shared" si="234"/>
        <v>1.7732545992001844E-3</v>
      </c>
      <c r="G2991">
        <f t="shared" si="233"/>
        <v>0.27098154017147658</v>
      </c>
    </row>
    <row r="2992" spans="1:7" x14ac:dyDescent="0.2">
      <c r="A2992">
        <v>20161116</v>
      </c>
      <c r="B2992">
        <v>71.39</v>
      </c>
      <c r="C2992">
        <f t="shared" si="230"/>
        <v>70.57278537129217</v>
      </c>
      <c r="D2992">
        <f t="shared" si="232"/>
        <v>70.243190832013539</v>
      </c>
      <c r="E2992">
        <f t="shared" si="231"/>
        <v>0.3295945392786308</v>
      </c>
      <c r="F2992">
        <f t="shared" si="234"/>
        <v>6.7337511535086311E-2</v>
      </c>
      <c r="G2992">
        <f t="shared" si="233"/>
        <v>0.26225702774354448</v>
      </c>
    </row>
    <row r="2993" spans="1:7" x14ac:dyDescent="0.2">
      <c r="A2993">
        <v>20161117</v>
      </c>
      <c r="B2993">
        <v>69.19</v>
      </c>
      <c r="C2993">
        <f t="shared" si="230"/>
        <v>70.360049160324138</v>
      </c>
      <c r="D2993">
        <f t="shared" si="232"/>
        <v>70.165176696308833</v>
      </c>
      <c r="E2993">
        <f t="shared" si="231"/>
        <v>0.19487246401530456</v>
      </c>
      <c r="F2993">
        <f t="shared" si="234"/>
        <v>9.2844502031129969E-2</v>
      </c>
      <c r="G2993">
        <f t="shared" si="233"/>
        <v>0.10202796198417459</v>
      </c>
    </row>
    <row r="2994" spans="1:7" x14ac:dyDescent="0.2">
      <c r="A2994">
        <v>20161118</v>
      </c>
      <c r="B2994">
        <v>68.540000000000006</v>
      </c>
      <c r="C2994">
        <f t="shared" si="230"/>
        <v>70.080041597197351</v>
      </c>
      <c r="D2994">
        <f t="shared" si="232"/>
        <v>70.044793237323006</v>
      </c>
      <c r="E2994">
        <f t="shared" si="231"/>
        <v>3.5248359874344715E-2</v>
      </c>
      <c r="F2994">
        <f t="shared" si="234"/>
        <v>8.1325273599772915E-2</v>
      </c>
      <c r="G2994">
        <f t="shared" si="233"/>
        <v>-4.6076913725428201E-2</v>
      </c>
    </row>
    <row r="2995" spans="1:7" x14ac:dyDescent="0.2">
      <c r="A2995">
        <v>20161121</v>
      </c>
      <c r="B2995">
        <v>69.37</v>
      </c>
      <c r="C2995">
        <f t="shared" si="230"/>
        <v>69.970804428397756</v>
      </c>
      <c r="D2995">
        <f t="shared" si="232"/>
        <v>69.994808553076865</v>
      </c>
      <c r="E2995">
        <f t="shared" si="231"/>
        <v>-2.4004124679109395E-2</v>
      </c>
      <c r="F2995">
        <f t="shared" si="234"/>
        <v>6.0259393943996452E-2</v>
      </c>
      <c r="G2995">
        <f t="shared" si="233"/>
        <v>-8.4263518623105854E-2</v>
      </c>
    </row>
    <row r="2996" spans="1:7" x14ac:dyDescent="0.2">
      <c r="A2996">
        <v>20161122</v>
      </c>
      <c r="B2996">
        <v>70.12</v>
      </c>
      <c r="C2996">
        <f t="shared" si="230"/>
        <v>69.993757593259645</v>
      </c>
      <c r="D2996">
        <f t="shared" si="232"/>
        <v>70.004081993589693</v>
      </c>
      <c r="E2996">
        <f t="shared" si="231"/>
        <v>-1.0324400330048888E-2</v>
      </c>
      <c r="F2996">
        <f t="shared" si="234"/>
        <v>4.6142635089187388E-2</v>
      </c>
      <c r="G2996">
        <f t="shared" si="233"/>
        <v>-5.6467035419236276E-2</v>
      </c>
    </row>
    <row r="2997" spans="1:7" x14ac:dyDescent="0.2">
      <c r="A2997">
        <v>20161123</v>
      </c>
      <c r="B2997">
        <v>70.83</v>
      </c>
      <c r="C2997">
        <f t="shared" si="230"/>
        <v>70.122410271219692</v>
      </c>
      <c r="D2997">
        <f t="shared" si="232"/>
        <v>70.065261105175651</v>
      </c>
      <c r="E2997">
        <f t="shared" si="231"/>
        <v>5.7149166044041522E-2</v>
      </c>
      <c r="F2997">
        <f t="shared" si="234"/>
        <v>4.8343941280158217E-2</v>
      </c>
      <c r="G2997">
        <f t="shared" si="233"/>
        <v>8.8052247638833042E-3</v>
      </c>
    </row>
    <row r="2998" spans="1:7" x14ac:dyDescent="0.2">
      <c r="A2998">
        <v>20161125</v>
      </c>
      <c r="B2998">
        <v>71.23</v>
      </c>
      <c r="C2998">
        <f t="shared" si="230"/>
        <v>70.29280869103205</v>
      </c>
      <c r="D2998">
        <f t="shared" si="232"/>
        <v>70.151538060347818</v>
      </c>
      <c r="E2998">
        <f t="shared" si="231"/>
        <v>0.1412706306842324</v>
      </c>
      <c r="F2998">
        <f t="shared" si="234"/>
        <v>6.6929279160973063E-2</v>
      </c>
      <c r="G2998">
        <f t="shared" si="233"/>
        <v>7.4341351523259339E-2</v>
      </c>
    </row>
    <row r="2999" spans="1:7" x14ac:dyDescent="0.2">
      <c r="A2999">
        <v>20161128</v>
      </c>
      <c r="B2999">
        <v>71.19</v>
      </c>
      <c r="C2999">
        <f t="shared" si="230"/>
        <v>70.430838123180962</v>
      </c>
      <c r="D2999">
        <f t="shared" si="232"/>
        <v>70.228461166988708</v>
      </c>
      <c r="E2999">
        <f t="shared" si="231"/>
        <v>0.20237695619225349</v>
      </c>
      <c r="F2999">
        <f t="shared" si="234"/>
        <v>9.4018814567229159E-2</v>
      </c>
      <c r="G2999">
        <f t="shared" si="233"/>
        <v>0.10835814162502433</v>
      </c>
    </row>
    <row r="3000" spans="1:7" x14ac:dyDescent="0.2">
      <c r="A3000">
        <v>20161129</v>
      </c>
      <c r="B3000">
        <v>71.37</v>
      </c>
      <c r="C3000">
        <f t="shared" si="230"/>
        <v>70.575324565768511</v>
      </c>
      <c r="D3000">
        <f t="shared" si="232"/>
        <v>70.313019599063608</v>
      </c>
      <c r="E3000">
        <f t="shared" si="231"/>
        <v>0.26230496670490311</v>
      </c>
      <c r="F3000">
        <f t="shared" si="234"/>
        <v>0.12767604499476395</v>
      </c>
      <c r="G3000">
        <f t="shared" si="233"/>
        <v>0.13462892171013915</v>
      </c>
    </row>
    <row r="3001" spans="1:7" x14ac:dyDescent="0.2">
      <c r="A3001">
        <v>20161130</v>
      </c>
      <c r="B3001">
        <v>70.430000000000007</v>
      </c>
      <c r="C3001">
        <f t="shared" si="230"/>
        <v>70.552966940265662</v>
      </c>
      <c r="D3001">
        <f t="shared" si="232"/>
        <v>70.321684813947783</v>
      </c>
      <c r="E3001">
        <f t="shared" si="231"/>
        <v>0.23128212631787903</v>
      </c>
      <c r="F3001">
        <f t="shared" si="234"/>
        <v>0.14839726125938699</v>
      </c>
      <c r="G3001">
        <f t="shared" si="233"/>
        <v>8.2884865058492047E-2</v>
      </c>
    </row>
    <row r="3002" spans="1:7" x14ac:dyDescent="0.2">
      <c r="A3002">
        <v>20161201</v>
      </c>
      <c r="B3002">
        <v>70.67</v>
      </c>
      <c r="C3002">
        <f t="shared" si="230"/>
        <v>70.570972026378641</v>
      </c>
      <c r="D3002">
        <f t="shared" si="232"/>
        <v>70.347485938840535</v>
      </c>
      <c r="E3002">
        <f t="shared" si="231"/>
        <v>0.22348608753810595</v>
      </c>
      <c r="F3002">
        <f t="shared" si="234"/>
        <v>0.16341502651513079</v>
      </c>
      <c r="G3002">
        <f t="shared" si="233"/>
        <v>6.0071061022975158E-2</v>
      </c>
    </row>
    <row r="3003" spans="1:7" x14ac:dyDescent="0.2">
      <c r="A3003">
        <v>20161202</v>
      </c>
      <c r="B3003">
        <v>70.88</v>
      </c>
      <c r="C3003">
        <f t="shared" si="230"/>
        <v>70.618514791551164</v>
      </c>
      <c r="D3003">
        <f t="shared" si="232"/>
        <v>70.386931424852349</v>
      </c>
      <c r="E3003">
        <f t="shared" si="231"/>
        <v>0.23158336669881407</v>
      </c>
      <c r="F3003">
        <f t="shared" si="234"/>
        <v>0.17704869455186745</v>
      </c>
      <c r="G3003">
        <f t="shared" si="233"/>
        <v>5.4534672146946628E-2</v>
      </c>
    </row>
    <row r="3004" spans="1:7" x14ac:dyDescent="0.2">
      <c r="A3004">
        <v>20161205</v>
      </c>
      <c r="B3004">
        <v>69.94</v>
      </c>
      <c r="C3004">
        <f t="shared" si="230"/>
        <v>70.514127900543286</v>
      </c>
      <c r="D3004">
        <f t="shared" si="232"/>
        <v>70.353825393381811</v>
      </c>
      <c r="E3004">
        <f t="shared" si="231"/>
        <v>0.16030250716147521</v>
      </c>
      <c r="F3004">
        <f t="shared" si="234"/>
        <v>0.173699457073789</v>
      </c>
      <c r="G3004">
        <f t="shared" si="233"/>
        <v>-1.3396949912313799E-2</v>
      </c>
    </row>
    <row r="3005" spans="1:7" x14ac:dyDescent="0.2">
      <c r="A3005">
        <v>20161206</v>
      </c>
      <c r="B3005">
        <v>70.36</v>
      </c>
      <c r="C3005">
        <f t="shared" si="230"/>
        <v>70.490415915844324</v>
      </c>
      <c r="D3005">
        <f t="shared" si="232"/>
        <v>70.354282771649821</v>
      </c>
      <c r="E3005">
        <f t="shared" si="231"/>
        <v>0.13613314419450262</v>
      </c>
      <c r="F3005">
        <f t="shared" si="234"/>
        <v>0.16618619449793173</v>
      </c>
      <c r="G3005">
        <f t="shared" si="233"/>
        <v>-3.0053050303429113E-2</v>
      </c>
    </row>
    <row r="3006" spans="1:7" x14ac:dyDescent="0.2">
      <c r="A3006">
        <v>20161207</v>
      </c>
      <c r="B3006">
        <v>70.599999999999994</v>
      </c>
      <c r="C3006">
        <f t="shared" si="230"/>
        <v>70.507275005714433</v>
      </c>
      <c r="D3006">
        <f t="shared" si="232"/>
        <v>70.372484047823903</v>
      </c>
      <c r="E3006">
        <f t="shared" si="231"/>
        <v>0.13479095789053019</v>
      </c>
      <c r="F3006">
        <f t="shared" si="234"/>
        <v>0.15990714717645144</v>
      </c>
      <c r="G3006">
        <f t="shared" si="233"/>
        <v>-2.5116189285921242E-2</v>
      </c>
    </row>
    <row r="3007" spans="1:7" x14ac:dyDescent="0.2">
      <c r="A3007">
        <v>20161208</v>
      </c>
      <c r="B3007">
        <v>70.34</v>
      </c>
      <c r="C3007">
        <f t="shared" si="230"/>
        <v>70.481540389450672</v>
      </c>
      <c r="D3007">
        <f t="shared" si="232"/>
        <v>70.370077822059173</v>
      </c>
      <c r="E3007">
        <f t="shared" si="231"/>
        <v>0.11146256739149862</v>
      </c>
      <c r="F3007">
        <f t="shared" si="234"/>
        <v>0.15021823121946087</v>
      </c>
      <c r="G3007">
        <f t="shared" si="233"/>
        <v>-3.875566382796225E-2</v>
      </c>
    </row>
    <row r="3008" spans="1:7" x14ac:dyDescent="0.2">
      <c r="A3008">
        <v>20161209</v>
      </c>
      <c r="B3008">
        <v>70.08</v>
      </c>
      <c r="C3008">
        <f t="shared" si="230"/>
        <v>70.419764944919805</v>
      </c>
      <c r="D3008">
        <f t="shared" si="232"/>
        <v>70.348590575980722</v>
      </c>
      <c r="E3008">
        <f t="shared" si="231"/>
        <v>7.117436893908291E-2</v>
      </c>
      <c r="F3008">
        <f t="shared" si="234"/>
        <v>0.13440945876338528</v>
      </c>
      <c r="G3008">
        <f t="shared" si="233"/>
        <v>-6.3235089824302371E-2</v>
      </c>
    </row>
    <row r="3009" spans="1:7" x14ac:dyDescent="0.2">
      <c r="A3009">
        <v>20161212</v>
      </c>
      <c r="B3009">
        <v>71.67</v>
      </c>
      <c r="C3009">
        <f t="shared" si="230"/>
        <v>70.612108799547528</v>
      </c>
      <c r="D3009">
        <f t="shared" si="232"/>
        <v>70.446472755537698</v>
      </c>
      <c r="E3009">
        <f t="shared" si="231"/>
        <v>0.16563604400982967</v>
      </c>
      <c r="F3009">
        <f t="shared" si="234"/>
        <v>0.14065477581267416</v>
      </c>
      <c r="G3009">
        <f t="shared" si="233"/>
        <v>2.4981268197155515E-2</v>
      </c>
    </row>
    <row r="3010" spans="1:7" x14ac:dyDescent="0.2">
      <c r="A3010">
        <v>20161213</v>
      </c>
      <c r="B3010">
        <v>71.8</v>
      </c>
      <c r="C3010">
        <f t="shared" si="230"/>
        <v>70.794861291924832</v>
      </c>
      <c r="D3010">
        <f t="shared" si="232"/>
        <v>70.546734032905277</v>
      </c>
      <c r="E3010">
        <f t="shared" si="231"/>
        <v>0.24812725901955446</v>
      </c>
      <c r="F3010">
        <f t="shared" si="234"/>
        <v>0.16214927245405023</v>
      </c>
      <c r="G3010">
        <f t="shared" si="233"/>
        <v>8.5977986565504233E-2</v>
      </c>
    </row>
    <row r="3011" spans="1:7" x14ac:dyDescent="0.2">
      <c r="A3011">
        <v>20161214</v>
      </c>
      <c r="B3011">
        <v>71.34</v>
      </c>
      <c r="C3011">
        <f t="shared" si="230"/>
        <v>70.878728785474863</v>
      </c>
      <c r="D3011">
        <f t="shared" si="232"/>
        <v>70.605494474912291</v>
      </c>
      <c r="E3011">
        <f t="shared" si="231"/>
        <v>0.27323431056257164</v>
      </c>
      <c r="F3011">
        <f t="shared" si="234"/>
        <v>0.18436628007575451</v>
      </c>
      <c r="G3011">
        <f t="shared" si="233"/>
        <v>8.8868030486817129E-2</v>
      </c>
    </row>
    <row r="3012" spans="1:7" x14ac:dyDescent="0.2">
      <c r="A3012">
        <v>20161215</v>
      </c>
      <c r="B3012">
        <v>71.08</v>
      </c>
      <c r="C3012">
        <f t="shared" si="230"/>
        <v>70.909693587709498</v>
      </c>
      <c r="D3012">
        <f t="shared" si="232"/>
        <v>70.640643032326196</v>
      </c>
      <c r="E3012">
        <f t="shared" si="231"/>
        <v>0.26905055538330203</v>
      </c>
      <c r="F3012">
        <f t="shared" si="234"/>
        <v>0.201303135137264</v>
      </c>
      <c r="G3012">
        <f t="shared" si="233"/>
        <v>6.7747420246038026E-2</v>
      </c>
    </row>
    <row r="3013" spans="1:7" x14ac:dyDescent="0.2">
      <c r="A3013">
        <v>20161216</v>
      </c>
      <c r="B3013">
        <v>70.98</v>
      </c>
      <c r="C3013">
        <f t="shared" si="230"/>
        <v>70.920509958831104</v>
      </c>
      <c r="D3013">
        <f t="shared" si="232"/>
        <v>70.665780585487212</v>
      </c>
      <c r="E3013">
        <f t="shared" si="231"/>
        <v>0.25472937334389201</v>
      </c>
      <c r="F3013">
        <f t="shared" si="234"/>
        <v>0.21198838277858961</v>
      </c>
      <c r="G3013">
        <f t="shared" si="233"/>
        <v>4.2740990565302395E-2</v>
      </c>
    </row>
    <row r="3014" spans="1:7" x14ac:dyDescent="0.2">
      <c r="A3014">
        <v>20161219</v>
      </c>
      <c r="B3014">
        <v>71.58</v>
      </c>
      <c r="C3014">
        <f t="shared" si="230"/>
        <v>71.021969965164772</v>
      </c>
      <c r="D3014">
        <f t="shared" si="232"/>
        <v>70.733500542117795</v>
      </c>
      <c r="E3014">
        <f t="shared" si="231"/>
        <v>0.2884694230469762</v>
      </c>
      <c r="F3014">
        <f t="shared" si="234"/>
        <v>0.22728459083226693</v>
      </c>
      <c r="G3014">
        <f t="shared" si="233"/>
        <v>6.1184832214709273E-2</v>
      </c>
    </row>
    <row r="3015" spans="1:7" x14ac:dyDescent="0.2">
      <c r="A3015">
        <v>20161220</v>
      </c>
      <c r="B3015">
        <v>71.819999999999993</v>
      </c>
      <c r="C3015">
        <f t="shared" si="230"/>
        <v>71.144743816677888</v>
      </c>
      <c r="D3015">
        <f t="shared" si="232"/>
        <v>70.813981983442403</v>
      </c>
      <c r="E3015">
        <f t="shared" si="231"/>
        <v>0.33076183323548491</v>
      </c>
      <c r="F3015">
        <f t="shared" si="234"/>
        <v>0.24798003931291057</v>
      </c>
      <c r="G3015">
        <f t="shared" si="233"/>
        <v>8.2781793922574343E-2</v>
      </c>
    </row>
    <row r="3016" spans="1:7" x14ac:dyDescent="0.2">
      <c r="A3016">
        <v>20161221</v>
      </c>
      <c r="B3016">
        <v>71.239999999999995</v>
      </c>
      <c r="C3016">
        <f t="shared" si="230"/>
        <v>71.15939861411205</v>
      </c>
      <c r="D3016">
        <f t="shared" si="232"/>
        <v>70.845538873557771</v>
      </c>
      <c r="E3016">
        <f t="shared" si="231"/>
        <v>0.31385974055427823</v>
      </c>
      <c r="F3016">
        <f t="shared" si="234"/>
        <v>0.26115597956118408</v>
      </c>
      <c r="G3016">
        <f t="shared" si="233"/>
        <v>5.2703760993094151E-2</v>
      </c>
    </row>
    <row r="3017" spans="1:7" x14ac:dyDescent="0.2">
      <c r="A3017">
        <v>20161222</v>
      </c>
      <c r="B3017">
        <v>69.59</v>
      </c>
      <c r="C3017">
        <f t="shared" si="230"/>
        <v>70.917952673479434</v>
      </c>
      <c r="D3017">
        <f t="shared" si="232"/>
        <v>70.752535994034972</v>
      </c>
      <c r="E3017">
        <f t="shared" si="231"/>
        <v>0.16541667944446203</v>
      </c>
      <c r="F3017">
        <f t="shared" si="234"/>
        <v>0.24200811953783968</v>
      </c>
      <c r="G3017">
        <f t="shared" si="233"/>
        <v>-7.659144009337765E-2</v>
      </c>
    </row>
    <row r="3018" spans="1:7" x14ac:dyDescent="0.2">
      <c r="A3018">
        <v>20161223</v>
      </c>
      <c r="B3018">
        <v>69.540000000000006</v>
      </c>
      <c r="C3018">
        <f t="shared" si="230"/>
        <v>70.705959954482594</v>
      </c>
      <c r="D3018">
        <f t="shared" si="232"/>
        <v>70.66271851299534</v>
      </c>
      <c r="E3018">
        <f t="shared" si="231"/>
        <v>4.3241441487253951E-2</v>
      </c>
      <c r="F3018">
        <f t="shared" si="234"/>
        <v>0.20225478392772256</v>
      </c>
      <c r="G3018">
        <f t="shared" si="233"/>
        <v>-0.15901334244046861</v>
      </c>
    </row>
    <row r="3019" spans="1:7" x14ac:dyDescent="0.2">
      <c r="A3019">
        <v>20161227</v>
      </c>
      <c r="B3019">
        <v>69.7</v>
      </c>
      <c r="C3019">
        <f t="shared" si="230"/>
        <v>70.551196884562188</v>
      </c>
      <c r="D3019">
        <f t="shared" si="232"/>
        <v>70.591406030551241</v>
      </c>
      <c r="E3019">
        <f t="shared" si="231"/>
        <v>-4.0209145989052786E-2</v>
      </c>
      <c r="F3019">
        <f t="shared" si="234"/>
        <v>0.15376199794436751</v>
      </c>
      <c r="G3019">
        <f t="shared" si="233"/>
        <v>-0.1939711439334203</v>
      </c>
    </row>
    <row r="3020" spans="1:7" x14ac:dyDescent="0.2">
      <c r="A3020">
        <v>20161228</v>
      </c>
      <c r="B3020">
        <v>69.31</v>
      </c>
      <c r="C3020">
        <f t="shared" si="230"/>
        <v>70.360243517706465</v>
      </c>
      <c r="D3020">
        <f t="shared" si="232"/>
        <v>70.496487065325226</v>
      </c>
      <c r="E3020">
        <f t="shared" si="231"/>
        <v>-0.13624354761876134</v>
      </c>
      <c r="F3020">
        <f t="shared" si="234"/>
        <v>9.5760888831741747E-2</v>
      </c>
      <c r="G3020">
        <f t="shared" si="233"/>
        <v>-0.23200443645050309</v>
      </c>
    </row>
    <row r="3021" spans="1:7" x14ac:dyDescent="0.2">
      <c r="A3021">
        <v>20161229</v>
      </c>
      <c r="B3021">
        <v>69.260000000000005</v>
      </c>
      <c r="C3021">
        <f t="shared" si="230"/>
        <v>70.190975284213167</v>
      </c>
      <c r="D3021">
        <f t="shared" si="232"/>
        <v>70.404895430856698</v>
      </c>
      <c r="E3021">
        <f t="shared" si="231"/>
        <v>-0.21392014664353098</v>
      </c>
      <c r="F3021">
        <f t="shared" si="234"/>
        <v>3.3824681736687207E-2</v>
      </c>
      <c r="G3021">
        <f t="shared" si="233"/>
        <v>-0.24774482838021819</v>
      </c>
    </row>
    <row r="3022" spans="1:7" x14ac:dyDescent="0.2">
      <c r="A3022">
        <v>20161230</v>
      </c>
      <c r="B3022">
        <v>69.12</v>
      </c>
      <c r="C3022">
        <f t="shared" si="230"/>
        <v>70.026209855872679</v>
      </c>
      <c r="D3022">
        <f t="shared" si="232"/>
        <v>70.309717991533986</v>
      </c>
      <c r="E3022">
        <f t="shared" si="231"/>
        <v>-0.28350813566130739</v>
      </c>
      <c r="F3022">
        <f t="shared" si="234"/>
        <v>-2.9641881742911717E-2</v>
      </c>
      <c r="G3022">
        <f t="shared" si="233"/>
        <v>-0.25386625391839568</v>
      </c>
    </row>
    <row r="3023" spans="1:7" x14ac:dyDescent="0.2">
      <c r="A3023">
        <v>20170103</v>
      </c>
      <c r="B3023">
        <v>68.66</v>
      </c>
      <c r="C3023">
        <f t="shared" ref="C3023:C3086" si="235">(B3023*(2/(12+1))+C3022*(1-(2/(12+1))))</f>
        <v>69.816023724199965</v>
      </c>
      <c r="D3023">
        <f t="shared" si="232"/>
        <v>70.187516658827761</v>
      </c>
      <c r="E3023">
        <f t="shared" si="231"/>
        <v>-0.37149293462779553</v>
      </c>
      <c r="F3023">
        <f t="shared" si="234"/>
        <v>-9.8012092319888486E-2</v>
      </c>
      <c r="G3023">
        <f t="shared" si="233"/>
        <v>-0.27348084230790703</v>
      </c>
    </row>
    <row r="3024" spans="1:7" x14ac:dyDescent="0.2">
      <c r="A3024">
        <v>20170104</v>
      </c>
      <c r="B3024">
        <v>69.06</v>
      </c>
      <c r="C3024">
        <f t="shared" si="235"/>
        <v>69.699712382015349</v>
      </c>
      <c r="D3024">
        <f t="shared" si="232"/>
        <v>70.10399690632201</v>
      </c>
      <c r="E3024">
        <f t="shared" si="231"/>
        <v>-0.40428452430666084</v>
      </c>
      <c r="F3024">
        <f t="shared" si="234"/>
        <v>-0.15926657871724298</v>
      </c>
      <c r="G3024">
        <f t="shared" si="233"/>
        <v>-0.24501794558941786</v>
      </c>
    </row>
    <row r="3025" spans="1:7" x14ac:dyDescent="0.2">
      <c r="A3025">
        <v>20170105</v>
      </c>
      <c r="B3025">
        <v>69.209999999999994</v>
      </c>
      <c r="C3025">
        <f t="shared" si="235"/>
        <v>69.624372015551444</v>
      </c>
      <c r="D3025">
        <f t="shared" si="232"/>
        <v>70.037774913261117</v>
      </c>
      <c r="E3025">
        <f t="shared" si="231"/>
        <v>-0.41340289770967331</v>
      </c>
      <c r="F3025">
        <f t="shared" si="234"/>
        <v>-0.21009384251572905</v>
      </c>
      <c r="G3025">
        <f t="shared" si="233"/>
        <v>-0.20330905519394427</v>
      </c>
    </row>
    <row r="3026" spans="1:7" x14ac:dyDescent="0.2">
      <c r="A3026">
        <v>20170106</v>
      </c>
      <c r="B3026">
        <v>68.260000000000005</v>
      </c>
      <c r="C3026">
        <f t="shared" si="235"/>
        <v>69.414468628543531</v>
      </c>
      <c r="D3026">
        <f t="shared" si="232"/>
        <v>69.906087882649189</v>
      </c>
      <c r="E3026">
        <f t="shared" si="231"/>
        <v>-0.49161925410565743</v>
      </c>
      <c r="F3026">
        <f t="shared" si="234"/>
        <v>-0.26639892483371475</v>
      </c>
      <c r="G3026">
        <f t="shared" si="233"/>
        <v>-0.22522032927194269</v>
      </c>
    </row>
    <row r="3027" spans="1:7" x14ac:dyDescent="0.2">
      <c r="A3027">
        <v>20170109</v>
      </c>
      <c r="B3027">
        <v>68.709999999999994</v>
      </c>
      <c r="C3027">
        <f t="shared" si="235"/>
        <v>69.306088839536841</v>
      </c>
      <c r="D3027">
        <f t="shared" si="232"/>
        <v>69.817488780230732</v>
      </c>
      <c r="E3027">
        <f t="shared" si="231"/>
        <v>-0.51139994069389161</v>
      </c>
      <c r="F3027">
        <f t="shared" si="234"/>
        <v>-0.31539912800575015</v>
      </c>
      <c r="G3027">
        <f t="shared" si="233"/>
        <v>-0.19600081268814146</v>
      </c>
    </row>
    <row r="3028" spans="1:7" x14ac:dyDescent="0.2">
      <c r="A3028">
        <v>20170110</v>
      </c>
      <c r="B3028">
        <v>68.23</v>
      </c>
      <c r="C3028">
        <f t="shared" si="235"/>
        <v>69.140536710377333</v>
      </c>
      <c r="D3028">
        <f t="shared" si="232"/>
        <v>69.699897018732173</v>
      </c>
      <c r="E3028">
        <f t="shared" si="231"/>
        <v>-0.55936030835484019</v>
      </c>
      <c r="F3028">
        <f t="shared" si="234"/>
        <v>-0.36419136407556818</v>
      </c>
      <c r="G3028">
        <f t="shared" si="233"/>
        <v>-0.19516894427927201</v>
      </c>
    </row>
    <row r="3029" spans="1:7" x14ac:dyDescent="0.2">
      <c r="A3029">
        <v>20170111</v>
      </c>
      <c r="B3029">
        <v>68.53</v>
      </c>
      <c r="C3029">
        <f t="shared" si="235"/>
        <v>69.046607985703901</v>
      </c>
      <c r="D3029">
        <f t="shared" si="232"/>
        <v>69.613237980307559</v>
      </c>
      <c r="E3029">
        <f t="shared" si="231"/>
        <v>-0.56662999460365882</v>
      </c>
      <c r="F3029">
        <f t="shared" si="234"/>
        <v>-0.40467909018118631</v>
      </c>
      <c r="G3029">
        <f t="shared" si="233"/>
        <v>-0.16195090442247251</v>
      </c>
    </row>
    <row r="3030" spans="1:7" x14ac:dyDescent="0.2">
      <c r="A3030">
        <v>20170112</v>
      </c>
      <c r="B3030">
        <v>67.97</v>
      </c>
      <c r="C3030">
        <f t="shared" si="235"/>
        <v>68.880975987903298</v>
      </c>
      <c r="D3030">
        <f t="shared" si="232"/>
        <v>69.491516648432921</v>
      </c>
      <c r="E3030">
        <f t="shared" si="231"/>
        <v>-0.61054066052962241</v>
      </c>
      <c r="F3030">
        <f t="shared" si="234"/>
        <v>-0.44585140425087355</v>
      </c>
      <c r="G3030">
        <f t="shared" si="233"/>
        <v>-0.16468925627874886</v>
      </c>
    </row>
    <row r="3031" spans="1:7" x14ac:dyDescent="0.2">
      <c r="A3031">
        <v>20170113</v>
      </c>
      <c r="B3031">
        <v>67.13</v>
      </c>
      <c r="C3031">
        <f t="shared" si="235"/>
        <v>68.6115950666874</v>
      </c>
      <c r="D3031">
        <f t="shared" si="232"/>
        <v>69.31658948928974</v>
      </c>
      <c r="E3031">
        <f t="shared" si="231"/>
        <v>-0.70499442260233991</v>
      </c>
      <c r="F3031">
        <f t="shared" si="234"/>
        <v>-0.49768000792116684</v>
      </c>
      <c r="G3031">
        <f t="shared" si="233"/>
        <v>-0.20731441468117306</v>
      </c>
    </row>
    <row r="3032" spans="1:7" x14ac:dyDescent="0.2">
      <c r="A3032">
        <v>20170117</v>
      </c>
      <c r="B3032">
        <v>68.42</v>
      </c>
      <c r="C3032">
        <f t="shared" si="235"/>
        <v>68.582118902581641</v>
      </c>
      <c r="D3032">
        <f t="shared" si="232"/>
        <v>69.250175453046069</v>
      </c>
      <c r="E3032">
        <f t="shared" si="231"/>
        <v>-0.6680565504644278</v>
      </c>
      <c r="F3032">
        <f t="shared" si="234"/>
        <v>-0.53175531642981899</v>
      </c>
      <c r="G3032">
        <f t="shared" si="233"/>
        <v>-0.13630123403460881</v>
      </c>
    </row>
    <row r="3033" spans="1:7" x14ac:dyDescent="0.2">
      <c r="A3033">
        <v>20170118</v>
      </c>
      <c r="B3033">
        <v>68.11</v>
      </c>
      <c r="C3033">
        <f t="shared" si="235"/>
        <v>68.509485225261386</v>
      </c>
      <c r="D3033">
        <f t="shared" si="232"/>
        <v>69.165718012079694</v>
      </c>
      <c r="E3033">
        <f t="shared" si="231"/>
        <v>-0.65623278681830755</v>
      </c>
      <c r="F3033">
        <f t="shared" si="234"/>
        <v>-0.55665081050751675</v>
      </c>
      <c r="G3033">
        <f t="shared" si="233"/>
        <v>-9.9581976310790798E-2</v>
      </c>
    </row>
    <row r="3034" spans="1:7" x14ac:dyDescent="0.2">
      <c r="A3034">
        <v>20170119</v>
      </c>
      <c r="B3034">
        <v>67.62</v>
      </c>
      <c r="C3034">
        <f t="shared" si="235"/>
        <v>68.372641344451949</v>
      </c>
      <c r="D3034">
        <f t="shared" si="232"/>
        <v>69.051220381555268</v>
      </c>
      <c r="E3034">
        <f t="shared" si="231"/>
        <v>-0.67857903710331868</v>
      </c>
      <c r="F3034">
        <f t="shared" si="234"/>
        <v>-0.58103645582667718</v>
      </c>
      <c r="G3034">
        <f t="shared" si="233"/>
        <v>-9.7542581276641505E-2</v>
      </c>
    </row>
    <row r="3035" spans="1:7" x14ac:dyDescent="0.2">
      <c r="A3035">
        <v>20170120</v>
      </c>
      <c r="B3035">
        <v>67.180000000000007</v>
      </c>
      <c r="C3035">
        <f t="shared" si="235"/>
        <v>68.189158060690104</v>
      </c>
      <c r="D3035">
        <f t="shared" si="232"/>
        <v>68.912611464403028</v>
      </c>
      <c r="E3035">
        <f t="shared" si="231"/>
        <v>-0.72345340371292366</v>
      </c>
      <c r="F3035">
        <f t="shared" si="234"/>
        <v>-0.60951984540392656</v>
      </c>
      <c r="G3035">
        <f t="shared" si="233"/>
        <v>-0.1139335583089971</v>
      </c>
    </row>
    <row r="3036" spans="1:7" x14ac:dyDescent="0.2">
      <c r="A3036">
        <v>20170123</v>
      </c>
      <c r="B3036">
        <v>66.650000000000006</v>
      </c>
      <c r="C3036">
        <f t="shared" si="235"/>
        <v>67.95236451289162</v>
      </c>
      <c r="D3036">
        <f t="shared" si="232"/>
        <v>68.745010615187994</v>
      </c>
      <c r="E3036">
        <f t="shared" ref="E3036:E3099" si="236">C3036-D3036</f>
        <v>-0.79264610229637356</v>
      </c>
      <c r="F3036">
        <f t="shared" si="234"/>
        <v>-0.64614509678241605</v>
      </c>
      <c r="G3036">
        <f t="shared" si="233"/>
        <v>-0.14650100551395751</v>
      </c>
    </row>
    <row r="3037" spans="1:7" x14ac:dyDescent="0.2">
      <c r="A3037">
        <v>20170124</v>
      </c>
      <c r="B3037">
        <v>67.400000000000006</v>
      </c>
      <c r="C3037">
        <f t="shared" si="235"/>
        <v>67.867385357062147</v>
      </c>
      <c r="D3037">
        <f t="shared" ref="D3037:D3100" si="237">B3037*(2/(26+1)) + D3036*(1-(2/(26+1)))</f>
        <v>68.645380199248137</v>
      </c>
      <c r="E3037">
        <f t="shared" si="236"/>
        <v>-0.77799484218598991</v>
      </c>
      <c r="F3037">
        <f t="shared" si="234"/>
        <v>-0.67251504586313082</v>
      </c>
      <c r="G3037">
        <f t="shared" si="233"/>
        <v>-0.10547979632285909</v>
      </c>
    </row>
    <row r="3038" spans="1:7" x14ac:dyDescent="0.2">
      <c r="A3038">
        <v>20170125</v>
      </c>
      <c r="B3038">
        <v>66.89</v>
      </c>
      <c r="C3038">
        <f t="shared" si="235"/>
        <v>67.71701837905259</v>
      </c>
      <c r="D3038">
        <f t="shared" si="237"/>
        <v>68.515352036340872</v>
      </c>
      <c r="E3038">
        <f t="shared" si="236"/>
        <v>-0.79833365728828198</v>
      </c>
      <c r="F3038">
        <f t="shared" si="234"/>
        <v>-0.6976787681481611</v>
      </c>
      <c r="G3038">
        <f t="shared" si="233"/>
        <v>-0.10065488914012088</v>
      </c>
    </row>
    <row r="3039" spans="1:7" x14ac:dyDescent="0.2">
      <c r="A3039">
        <v>20170126</v>
      </c>
      <c r="B3039">
        <v>66.73</v>
      </c>
      <c r="C3039">
        <f t="shared" si="235"/>
        <v>67.565169397659886</v>
      </c>
      <c r="D3039">
        <f t="shared" si="237"/>
        <v>68.383103737352656</v>
      </c>
      <c r="E3039">
        <f t="shared" si="236"/>
        <v>-0.81793433969276919</v>
      </c>
      <c r="F3039">
        <f t="shared" si="234"/>
        <v>-0.72172988245708269</v>
      </c>
      <c r="G3039">
        <f t="shared" si="233"/>
        <v>-9.6204457235686491E-2</v>
      </c>
    </row>
    <row r="3040" spans="1:7" x14ac:dyDescent="0.2">
      <c r="A3040">
        <v>20170127</v>
      </c>
      <c r="B3040">
        <v>65.66</v>
      </c>
      <c r="C3040">
        <f t="shared" si="235"/>
        <v>67.272066413404517</v>
      </c>
      <c r="D3040">
        <f t="shared" si="237"/>
        <v>68.18139234940061</v>
      </c>
      <c r="E3040">
        <f t="shared" si="236"/>
        <v>-0.9093259359960939</v>
      </c>
      <c r="F3040">
        <f t="shared" si="234"/>
        <v>-0.75924909316488498</v>
      </c>
      <c r="G3040">
        <f t="shared" si="233"/>
        <v>-0.15007684283120892</v>
      </c>
    </row>
    <row r="3041" spans="1:7" x14ac:dyDescent="0.2">
      <c r="A3041">
        <v>20170130</v>
      </c>
      <c r="B3041">
        <v>66.42</v>
      </c>
      <c r="C3041">
        <f t="shared" si="235"/>
        <v>67.140979272880742</v>
      </c>
      <c r="D3041">
        <f t="shared" si="237"/>
        <v>68.050918842037603</v>
      </c>
      <c r="E3041">
        <f t="shared" si="236"/>
        <v>-0.90993956915686169</v>
      </c>
      <c r="F3041">
        <f t="shared" si="234"/>
        <v>-0.78938718836328037</v>
      </c>
      <c r="G3041">
        <f t="shared" si="233"/>
        <v>-0.12055238079358133</v>
      </c>
    </row>
    <row r="3042" spans="1:7" x14ac:dyDescent="0.2">
      <c r="A3042">
        <v>20170131</v>
      </c>
      <c r="B3042">
        <v>66.739999999999995</v>
      </c>
      <c r="C3042">
        <f t="shared" si="235"/>
        <v>67.079290153976018</v>
      </c>
      <c r="D3042">
        <f t="shared" si="237"/>
        <v>67.953813742627403</v>
      </c>
      <c r="E3042">
        <f t="shared" si="236"/>
        <v>-0.87452358865138535</v>
      </c>
      <c r="F3042">
        <f t="shared" si="234"/>
        <v>-0.80641446842090136</v>
      </c>
      <c r="G3042">
        <f t="shared" si="233"/>
        <v>-6.8109120230483988E-2</v>
      </c>
    </row>
    <row r="3043" spans="1:7" x14ac:dyDescent="0.2">
      <c r="A3043">
        <v>20170201</v>
      </c>
      <c r="B3043">
        <v>66.23</v>
      </c>
      <c r="C3043">
        <f t="shared" si="235"/>
        <v>66.948630130287398</v>
      </c>
      <c r="D3043">
        <f t="shared" si="237"/>
        <v>67.826123835766111</v>
      </c>
      <c r="E3043">
        <f t="shared" si="236"/>
        <v>-0.87749370547871308</v>
      </c>
      <c r="F3043">
        <f t="shared" si="234"/>
        <v>-0.82063031583246371</v>
      </c>
      <c r="G3043">
        <f t="shared" si="233"/>
        <v>-5.6863389646249374E-2</v>
      </c>
    </row>
    <row r="3044" spans="1:7" x14ac:dyDescent="0.2">
      <c r="A3044">
        <v>20170202</v>
      </c>
      <c r="B3044">
        <v>66.7</v>
      </c>
      <c r="C3044">
        <f t="shared" si="235"/>
        <v>66.910379341012415</v>
      </c>
      <c r="D3044">
        <f t="shared" si="237"/>
        <v>67.742707255338985</v>
      </c>
      <c r="E3044">
        <f t="shared" si="236"/>
        <v>-0.83232791432656938</v>
      </c>
      <c r="F3044">
        <f t="shared" si="234"/>
        <v>-0.82296983553128489</v>
      </c>
      <c r="G3044">
        <f t="shared" ref="G3044:G3107" si="238">E3044-F3044</f>
        <v>-9.3580787952844968E-3</v>
      </c>
    </row>
    <row r="3045" spans="1:7" x14ac:dyDescent="0.2">
      <c r="A3045">
        <v>20170203</v>
      </c>
      <c r="B3045">
        <v>66.5</v>
      </c>
      <c r="C3045">
        <f t="shared" si="235"/>
        <v>66.847244057779733</v>
      </c>
      <c r="D3045">
        <f t="shared" si="237"/>
        <v>67.650654866054623</v>
      </c>
      <c r="E3045">
        <f t="shared" si="236"/>
        <v>-0.80341080827489009</v>
      </c>
      <c r="F3045">
        <f t="shared" ref="F3045:F3108" si="239">(E3045*(2/(9+1))+F3044*(1-(2/(9+1))))</f>
        <v>-0.81905803008000599</v>
      </c>
      <c r="G3045">
        <f t="shared" si="238"/>
        <v>1.5647221805115907E-2</v>
      </c>
    </row>
    <row r="3046" spans="1:7" x14ac:dyDescent="0.2">
      <c r="A3046">
        <v>20170206</v>
      </c>
      <c r="B3046">
        <v>66.400000000000006</v>
      </c>
      <c r="C3046">
        <f t="shared" si="235"/>
        <v>66.778437279659769</v>
      </c>
      <c r="D3046">
        <f t="shared" si="237"/>
        <v>67.558013764865393</v>
      </c>
      <c r="E3046">
        <f t="shared" si="236"/>
        <v>-0.77957648520562373</v>
      </c>
      <c r="F3046">
        <f t="shared" si="239"/>
        <v>-0.81116172110512952</v>
      </c>
      <c r="G3046">
        <f t="shared" si="238"/>
        <v>3.1585235899505792E-2</v>
      </c>
    </row>
    <row r="3047" spans="1:7" x14ac:dyDescent="0.2">
      <c r="A3047">
        <v>20170207</v>
      </c>
      <c r="B3047">
        <v>66.89</v>
      </c>
      <c r="C3047">
        <f t="shared" si="235"/>
        <v>66.79560077509673</v>
      </c>
      <c r="D3047">
        <f t="shared" si="237"/>
        <v>67.508531263764255</v>
      </c>
      <c r="E3047">
        <f t="shared" si="236"/>
        <v>-0.71293048866752429</v>
      </c>
      <c r="F3047">
        <f t="shared" si="239"/>
        <v>-0.79151547461760852</v>
      </c>
      <c r="G3047">
        <f t="shared" si="238"/>
        <v>7.858498595008423E-2</v>
      </c>
    </row>
    <row r="3048" spans="1:7" x14ac:dyDescent="0.2">
      <c r="A3048">
        <v>20170208</v>
      </c>
      <c r="B3048">
        <v>67.81</v>
      </c>
      <c r="C3048">
        <f t="shared" si="235"/>
        <v>66.951662194312618</v>
      </c>
      <c r="D3048">
        <f t="shared" si="237"/>
        <v>67.530862281263197</v>
      </c>
      <c r="E3048">
        <f t="shared" si="236"/>
        <v>-0.57920008695057845</v>
      </c>
      <c r="F3048">
        <f t="shared" si="239"/>
        <v>-0.74905239708420257</v>
      </c>
      <c r="G3048">
        <f t="shared" si="238"/>
        <v>0.16985231013362412</v>
      </c>
    </row>
    <row r="3049" spans="1:7" x14ac:dyDescent="0.2">
      <c r="A3049">
        <v>20170209</v>
      </c>
      <c r="B3049">
        <v>69.08</v>
      </c>
      <c r="C3049">
        <f t="shared" si="235"/>
        <v>67.279098779802993</v>
      </c>
      <c r="D3049">
        <f t="shared" si="237"/>
        <v>67.645613223391848</v>
      </c>
      <c r="E3049">
        <f t="shared" si="236"/>
        <v>-0.36651444358885499</v>
      </c>
      <c r="F3049">
        <f t="shared" si="239"/>
        <v>-0.67254480638513314</v>
      </c>
      <c r="G3049">
        <f t="shared" si="238"/>
        <v>0.30603036279627815</v>
      </c>
    </row>
    <row r="3050" spans="1:7" x14ac:dyDescent="0.2">
      <c r="A3050">
        <v>20170210</v>
      </c>
      <c r="B3050">
        <v>68.02</v>
      </c>
      <c r="C3050">
        <f t="shared" si="235"/>
        <v>67.393083582910222</v>
      </c>
      <c r="D3050">
        <f t="shared" si="237"/>
        <v>67.673345577214675</v>
      </c>
      <c r="E3050">
        <f t="shared" si="236"/>
        <v>-0.28026199430445331</v>
      </c>
      <c r="F3050">
        <f t="shared" si="239"/>
        <v>-0.59408824396899718</v>
      </c>
      <c r="G3050">
        <f t="shared" si="238"/>
        <v>0.31382624966454387</v>
      </c>
    </row>
    <row r="3051" spans="1:7" x14ac:dyDescent="0.2">
      <c r="A3051">
        <v>20170213</v>
      </c>
      <c r="B3051">
        <v>67.77</v>
      </c>
      <c r="C3051">
        <f t="shared" si="235"/>
        <v>67.451070724000957</v>
      </c>
      <c r="D3051">
        <f t="shared" si="237"/>
        <v>67.680505164087663</v>
      </c>
      <c r="E3051">
        <f t="shared" si="236"/>
        <v>-0.2294344400867061</v>
      </c>
      <c r="F3051">
        <f t="shared" si="239"/>
        <v>-0.52115748319253896</v>
      </c>
      <c r="G3051">
        <f t="shared" si="238"/>
        <v>0.29172304310583286</v>
      </c>
    </row>
    <row r="3052" spans="1:7" x14ac:dyDescent="0.2">
      <c r="A3052">
        <v>20170214</v>
      </c>
      <c r="B3052">
        <v>68.66</v>
      </c>
      <c r="C3052">
        <f t="shared" si="235"/>
        <v>67.63705984338543</v>
      </c>
      <c r="D3052">
        <f t="shared" si="237"/>
        <v>67.7530603371182</v>
      </c>
      <c r="E3052">
        <f t="shared" si="236"/>
        <v>-0.11600049373276988</v>
      </c>
      <c r="F3052">
        <f t="shared" si="239"/>
        <v>-0.44012608530058517</v>
      </c>
      <c r="G3052">
        <f t="shared" si="238"/>
        <v>0.32412559156781529</v>
      </c>
    </row>
    <row r="3053" spans="1:7" x14ac:dyDescent="0.2">
      <c r="A3053">
        <v>20170215</v>
      </c>
      <c r="B3053">
        <v>68.69</v>
      </c>
      <c r="C3053">
        <f t="shared" si="235"/>
        <v>67.799050636710746</v>
      </c>
      <c r="D3053">
        <f t="shared" si="237"/>
        <v>67.822463275109442</v>
      </c>
      <c r="E3053">
        <f t="shared" si="236"/>
        <v>-2.3412638398696117E-2</v>
      </c>
      <c r="F3053">
        <f t="shared" si="239"/>
        <v>-0.35678339592020736</v>
      </c>
      <c r="G3053">
        <f t="shared" si="238"/>
        <v>0.33337075752151124</v>
      </c>
    </row>
    <row r="3054" spans="1:7" x14ac:dyDescent="0.2">
      <c r="A3054">
        <v>20170216</v>
      </c>
      <c r="B3054">
        <v>68.87</v>
      </c>
      <c r="C3054">
        <f t="shared" si="235"/>
        <v>67.963812077216787</v>
      </c>
      <c r="D3054">
        <f t="shared" si="237"/>
        <v>67.900058588064297</v>
      </c>
      <c r="E3054">
        <f t="shared" si="236"/>
        <v>6.3753489152489351E-2</v>
      </c>
      <c r="F3054">
        <f t="shared" si="239"/>
        <v>-0.27267601890566801</v>
      </c>
      <c r="G3054">
        <f t="shared" si="238"/>
        <v>0.33642950805815736</v>
      </c>
    </row>
    <row r="3055" spans="1:7" x14ac:dyDescent="0.2">
      <c r="A3055">
        <v>20170217</v>
      </c>
      <c r="B3055">
        <v>69.37</v>
      </c>
      <c r="C3055">
        <f t="shared" si="235"/>
        <v>68.180148680721899</v>
      </c>
      <c r="D3055">
        <f t="shared" si="237"/>
        <v>68.00894313709658</v>
      </c>
      <c r="E3055">
        <f t="shared" si="236"/>
        <v>0.17120554362531948</v>
      </c>
      <c r="F3055">
        <f t="shared" si="239"/>
        <v>-0.18389970639947054</v>
      </c>
      <c r="G3055">
        <f t="shared" si="238"/>
        <v>0.35510525002478999</v>
      </c>
    </row>
    <row r="3056" spans="1:7" x14ac:dyDescent="0.2">
      <c r="A3056">
        <v>20170221</v>
      </c>
      <c r="B3056">
        <v>71.45</v>
      </c>
      <c r="C3056">
        <f t="shared" si="235"/>
        <v>68.683202729841611</v>
      </c>
      <c r="D3056">
        <f t="shared" si="237"/>
        <v>68.263836238052392</v>
      </c>
      <c r="E3056">
        <f t="shared" si="236"/>
        <v>0.41936649178921925</v>
      </c>
      <c r="F3056">
        <f t="shared" si="239"/>
        <v>-6.3246466761732595E-2</v>
      </c>
      <c r="G3056">
        <f t="shared" si="238"/>
        <v>0.48261295855095188</v>
      </c>
    </row>
    <row r="3057" spans="1:7" x14ac:dyDescent="0.2">
      <c r="A3057">
        <v>20170222</v>
      </c>
      <c r="B3057">
        <v>71.709999999999994</v>
      </c>
      <c r="C3057">
        <f t="shared" si="235"/>
        <v>69.148863848327522</v>
      </c>
      <c r="D3057">
        <f t="shared" si="237"/>
        <v>68.519107627826287</v>
      </c>
      <c r="E3057">
        <f t="shared" si="236"/>
        <v>0.62975622050123548</v>
      </c>
      <c r="F3057">
        <f t="shared" si="239"/>
        <v>7.535407069086103E-2</v>
      </c>
      <c r="G3057">
        <f t="shared" si="238"/>
        <v>0.55440214981037439</v>
      </c>
    </row>
    <row r="3058" spans="1:7" x14ac:dyDescent="0.2">
      <c r="A3058">
        <v>20170223</v>
      </c>
      <c r="B3058">
        <v>71.31</v>
      </c>
      <c r="C3058">
        <f t="shared" si="235"/>
        <v>69.481346333200207</v>
      </c>
      <c r="D3058">
        <f t="shared" si="237"/>
        <v>68.725840396135453</v>
      </c>
      <c r="E3058">
        <f t="shared" si="236"/>
        <v>0.75550593706475411</v>
      </c>
      <c r="F3058">
        <f t="shared" si="239"/>
        <v>0.21138444396563966</v>
      </c>
      <c r="G3058">
        <f t="shared" si="238"/>
        <v>0.54412149309911451</v>
      </c>
    </row>
    <row r="3059" spans="1:7" x14ac:dyDescent="0.2">
      <c r="A3059">
        <v>20170224</v>
      </c>
      <c r="B3059">
        <v>72.39</v>
      </c>
      <c r="C3059">
        <f t="shared" si="235"/>
        <v>69.928831512707873</v>
      </c>
      <c r="D3059">
        <f t="shared" si="237"/>
        <v>68.997259626051346</v>
      </c>
      <c r="E3059">
        <f t="shared" si="236"/>
        <v>0.93157188665652768</v>
      </c>
      <c r="F3059">
        <f t="shared" si="239"/>
        <v>0.35542193250381726</v>
      </c>
      <c r="G3059">
        <f t="shared" si="238"/>
        <v>0.57614995415271042</v>
      </c>
    </row>
    <row r="3060" spans="1:7" x14ac:dyDescent="0.2">
      <c r="A3060">
        <v>20170227</v>
      </c>
      <c r="B3060">
        <v>71.739999999999995</v>
      </c>
      <c r="C3060">
        <f t="shared" si="235"/>
        <v>70.207472818445126</v>
      </c>
      <c r="D3060">
        <f t="shared" si="237"/>
        <v>69.200425579677173</v>
      </c>
      <c r="E3060">
        <f t="shared" si="236"/>
        <v>1.007047238767953</v>
      </c>
      <c r="F3060">
        <f t="shared" si="239"/>
        <v>0.48574699375664443</v>
      </c>
      <c r="G3060">
        <f t="shared" si="238"/>
        <v>0.52130024501130856</v>
      </c>
    </row>
    <row r="3061" spans="1:7" x14ac:dyDescent="0.2">
      <c r="A3061">
        <v>20170228</v>
      </c>
      <c r="B3061">
        <v>70.930000000000007</v>
      </c>
      <c r="C3061">
        <f t="shared" si="235"/>
        <v>70.318630846376649</v>
      </c>
      <c r="D3061">
        <f t="shared" si="237"/>
        <v>69.32854220340478</v>
      </c>
      <c r="E3061">
        <f t="shared" si="236"/>
        <v>0.9900886429718696</v>
      </c>
      <c r="F3061">
        <f t="shared" si="239"/>
        <v>0.58661532359968949</v>
      </c>
      <c r="G3061">
        <f t="shared" si="238"/>
        <v>0.40347331937218012</v>
      </c>
    </row>
    <row r="3062" spans="1:7" x14ac:dyDescent="0.2">
      <c r="A3062">
        <v>20170301</v>
      </c>
      <c r="B3062">
        <v>70.45</v>
      </c>
      <c r="C3062">
        <f t="shared" si="235"/>
        <v>70.338841485395633</v>
      </c>
      <c r="D3062">
        <f t="shared" si="237"/>
        <v>69.411613151300728</v>
      </c>
      <c r="E3062">
        <f t="shared" si="236"/>
        <v>0.9272283340949059</v>
      </c>
      <c r="F3062">
        <f t="shared" si="239"/>
        <v>0.65473792569873279</v>
      </c>
      <c r="G3062">
        <f t="shared" si="238"/>
        <v>0.27249040839617311</v>
      </c>
    </row>
    <row r="3063" spans="1:7" x14ac:dyDescent="0.2">
      <c r="A3063">
        <v>20170302</v>
      </c>
      <c r="B3063">
        <v>70.760000000000005</v>
      </c>
      <c r="C3063">
        <f t="shared" si="235"/>
        <v>70.403635103027071</v>
      </c>
      <c r="D3063">
        <f t="shared" si="237"/>
        <v>69.511493658611784</v>
      </c>
      <c r="E3063">
        <f t="shared" si="236"/>
        <v>0.89214144441528731</v>
      </c>
      <c r="F3063">
        <f t="shared" si="239"/>
        <v>0.70221862944204372</v>
      </c>
      <c r="G3063">
        <f t="shared" si="238"/>
        <v>0.18992281497324359</v>
      </c>
    </row>
    <row r="3064" spans="1:7" x14ac:dyDescent="0.2">
      <c r="A3064">
        <v>20170303</v>
      </c>
      <c r="B3064">
        <v>70.03</v>
      </c>
      <c r="C3064">
        <f t="shared" si="235"/>
        <v>70.346152779484441</v>
      </c>
      <c r="D3064">
        <f t="shared" si="237"/>
        <v>69.549901535751644</v>
      </c>
      <c r="E3064">
        <f t="shared" si="236"/>
        <v>0.79625124373279732</v>
      </c>
      <c r="F3064">
        <f t="shared" si="239"/>
        <v>0.72102515230019448</v>
      </c>
      <c r="G3064">
        <f t="shared" si="238"/>
        <v>7.5226091432602837E-2</v>
      </c>
    </row>
    <row r="3065" spans="1:7" x14ac:dyDescent="0.2">
      <c r="A3065">
        <v>20170306</v>
      </c>
      <c r="B3065">
        <v>69.88</v>
      </c>
      <c r="C3065">
        <f t="shared" si="235"/>
        <v>70.274436967256065</v>
      </c>
      <c r="D3065">
        <f t="shared" si="237"/>
        <v>69.574353273844125</v>
      </c>
      <c r="E3065">
        <f t="shared" si="236"/>
        <v>0.70008369341194054</v>
      </c>
      <c r="F3065">
        <f t="shared" si="239"/>
        <v>0.7168368605225437</v>
      </c>
      <c r="G3065">
        <f t="shared" si="238"/>
        <v>-1.6753167110603151E-2</v>
      </c>
    </row>
    <row r="3066" spans="1:7" x14ac:dyDescent="0.2">
      <c r="A3066">
        <v>20170307</v>
      </c>
      <c r="B3066">
        <v>69.87</v>
      </c>
      <c r="C3066">
        <f t="shared" si="235"/>
        <v>70.21221589537052</v>
      </c>
      <c r="D3066">
        <f t="shared" si="237"/>
        <v>69.596253031337156</v>
      </c>
      <c r="E3066">
        <f t="shared" si="236"/>
        <v>0.61596286403336364</v>
      </c>
      <c r="F3066">
        <f t="shared" si="239"/>
        <v>0.69666206122470775</v>
      </c>
      <c r="G3066">
        <f t="shared" si="238"/>
        <v>-8.0699197191344108E-2</v>
      </c>
    </row>
    <row r="3067" spans="1:7" x14ac:dyDescent="0.2">
      <c r="A3067">
        <v>20170308</v>
      </c>
      <c r="B3067">
        <v>69.8</v>
      </c>
      <c r="C3067">
        <f t="shared" si="235"/>
        <v>70.148798065313514</v>
      </c>
      <c r="D3067">
        <f t="shared" si="237"/>
        <v>69.611345399386252</v>
      </c>
      <c r="E3067">
        <f t="shared" si="236"/>
        <v>0.53745266592726182</v>
      </c>
      <c r="F3067">
        <f t="shared" si="239"/>
        <v>0.66482018216521865</v>
      </c>
      <c r="G3067">
        <f t="shared" si="238"/>
        <v>-0.12736751623795683</v>
      </c>
    </row>
    <row r="3068" spans="1:7" x14ac:dyDescent="0.2">
      <c r="A3068">
        <v>20170309</v>
      </c>
      <c r="B3068">
        <v>69.86</v>
      </c>
      <c r="C3068">
        <f t="shared" si="235"/>
        <v>70.10436759372682</v>
      </c>
      <c r="D3068">
        <f t="shared" si="237"/>
        <v>69.629764258690969</v>
      </c>
      <c r="E3068">
        <f t="shared" si="236"/>
        <v>0.47460333503585161</v>
      </c>
      <c r="F3068">
        <f t="shared" si="239"/>
        <v>0.62677681273934538</v>
      </c>
      <c r="G3068">
        <f t="shared" si="238"/>
        <v>-0.15217347770349376</v>
      </c>
    </row>
    <row r="3069" spans="1:7" x14ac:dyDescent="0.2">
      <c r="A3069">
        <v>20170310</v>
      </c>
      <c r="B3069">
        <v>70.099999999999994</v>
      </c>
      <c r="C3069">
        <f t="shared" si="235"/>
        <v>70.103695656230386</v>
      </c>
      <c r="D3069">
        <f t="shared" si="237"/>
        <v>69.66459653582497</v>
      </c>
      <c r="E3069">
        <f t="shared" si="236"/>
        <v>0.43909912040541599</v>
      </c>
      <c r="F3069">
        <f t="shared" si="239"/>
        <v>0.58924127427255957</v>
      </c>
      <c r="G3069">
        <f t="shared" si="238"/>
        <v>-0.15014215386714358</v>
      </c>
    </row>
    <row r="3070" spans="1:7" x14ac:dyDescent="0.2">
      <c r="A3070">
        <v>20170313</v>
      </c>
      <c r="B3070">
        <v>69.95</v>
      </c>
      <c r="C3070">
        <f t="shared" si="235"/>
        <v>70.080050170656477</v>
      </c>
      <c r="D3070">
        <f t="shared" si="237"/>
        <v>69.685737533171277</v>
      </c>
      <c r="E3070">
        <f t="shared" si="236"/>
        <v>0.39431263748519996</v>
      </c>
      <c r="F3070">
        <f t="shared" si="239"/>
        <v>0.55025554691508771</v>
      </c>
      <c r="G3070">
        <f t="shared" si="238"/>
        <v>-0.15594290942988775</v>
      </c>
    </row>
    <row r="3071" spans="1:7" x14ac:dyDescent="0.2">
      <c r="A3071">
        <v>20170314</v>
      </c>
      <c r="B3071">
        <v>70.72</v>
      </c>
      <c r="C3071">
        <f t="shared" si="235"/>
        <v>70.178503990555484</v>
      </c>
      <c r="D3071">
        <f t="shared" si="237"/>
        <v>69.762349567751187</v>
      </c>
      <c r="E3071">
        <f t="shared" si="236"/>
        <v>0.41615442280429704</v>
      </c>
      <c r="F3071">
        <f t="shared" si="239"/>
        <v>0.52343532209292953</v>
      </c>
      <c r="G3071">
        <f t="shared" si="238"/>
        <v>-0.10728089928863249</v>
      </c>
    </row>
    <row r="3072" spans="1:7" x14ac:dyDescent="0.2">
      <c r="A3072">
        <v>20170315</v>
      </c>
      <c r="B3072">
        <v>70.58</v>
      </c>
      <c r="C3072">
        <f t="shared" si="235"/>
        <v>70.240272607393095</v>
      </c>
      <c r="D3072">
        <f t="shared" si="237"/>
        <v>69.82291626643628</v>
      </c>
      <c r="E3072">
        <f t="shared" si="236"/>
        <v>0.41735634095681462</v>
      </c>
      <c r="F3072">
        <f t="shared" si="239"/>
        <v>0.50221952586570662</v>
      </c>
      <c r="G3072">
        <f t="shared" si="238"/>
        <v>-8.4863184908891998E-2</v>
      </c>
    </row>
    <row r="3073" spans="1:7" x14ac:dyDescent="0.2">
      <c r="A3073">
        <v>20170316</v>
      </c>
      <c r="B3073">
        <v>70.44</v>
      </c>
      <c r="C3073">
        <f t="shared" si="235"/>
        <v>70.270999898563389</v>
      </c>
      <c r="D3073">
        <f t="shared" si="237"/>
        <v>69.868626172626193</v>
      </c>
      <c r="E3073">
        <f t="shared" si="236"/>
        <v>0.40237372593719556</v>
      </c>
      <c r="F3073">
        <f t="shared" si="239"/>
        <v>0.48225036588000447</v>
      </c>
      <c r="G3073">
        <f t="shared" si="238"/>
        <v>-7.9876639942808914E-2</v>
      </c>
    </row>
    <row r="3074" spans="1:7" x14ac:dyDescent="0.2">
      <c r="A3074">
        <v>20170317</v>
      </c>
      <c r="B3074">
        <v>69.89</v>
      </c>
      <c r="C3074">
        <f t="shared" si="235"/>
        <v>70.212384529553631</v>
      </c>
      <c r="D3074">
        <f t="shared" si="237"/>
        <v>69.87020941909833</v>
      </c>
      <c r="E3074">
        <f t="shared" si="236"/>
        <v>0.34217511045530102</v>
      </c>
      <c r="F3074">
        <f t="shared" si="239"/>
        <v>0.45423531479506385</v>
      </c>
      <c r="G3074">
        <f t="shared" si="238"/>
        <v>-0.11206020433976283</v>
      </c>
    </row>
    <row r="3075" spans="1:7" x14ac:dyDescent="0.2">
      <c r="A3075">
        <v>20170320</v>
      </c>
      <c r="B3075">
        <v>69.98</v>
      </c>
      <c r="C3075">
        <f t="shared" si="235"/>
        <v>70.176633063468458</v>
      </c>
      <c r="D3075">
        <f t="shared" si="237"/>
        <v>69.878342054720676</v>
      </c>
      <c r="E3075">
        <f t="shared" si="236"/>
        <v>0.29829100874778192</v>
      </c>
      <c r="F3075">
        <f t="shared" si="239"/>
        <v>0.4230464535856075</v>
      </c>
      <c r="G3075">
        <f t="shared" si="238"/>
        <v>-0.12475544483782558</v>
      </c>
    </row>
    <row r="3076" spans="1:7" x14ac:dyDescent="0.2">
      <c r="A3076">
        <v>20170321</v>
      </c>
      <c r="B3076">
        <v>69.900000000000006</v>
      </c>
      <c r="C3076">
        <f t="shared" si="235"/>
        <v>70.134074130627155</v>
      </c>
      <c r="D3076">
        <f t="shared" si="237"/>
        <v>69.879946346963592</v>
      </c>
      <c r="E3076">
        <f t="shared" si="236"/>
        <v>0.25412778366356292</v>
      </c>
      <c r="F3076">
        <f t="shared" si="239"/>
        <v>0.38926271960119863</v>
      </c>
      <c r="G3076">
        <f t="shared" si="238"/>
        <v>-0.1351349359376357</v>
      </c>
    </row>
    <row r="3077" spans="1:7" x14ac:dyDescent="0.2">
      <c r="A3077">
        <v>20170322</v>
      </c>
      <c r="B3077">
        <v>70.25</v>
      </c>
      <c r="C3077">
        <f t="shared" si="235"/>
        <v>70.151908879761436</v>
      </c>
      <c r="D3077">
        <f t="shared" si="237"/>
        <v>69.907357728669993</v>
      </c>
      <c r="E3077">
        <f t="shared" si="236"/>
        <v>0.24455115109144288</v>
      </c>
      <c r="F3077">
        <f t="shared" si="239"/>
        <v>0.36032040589924752</v>
      </c>
      <c r="G3077">
        <f t="shared" si="238"/>
        <v>-0.11576925480780464</v>
      </c>
    </row>
    <row r="3078" spans="1:7" x14ac:dyDescent="0.2">
      <c r="A3078">
        <v>20170323</v>
      </c>
      <c r="B3078">
        <v>69.86</v>
      </c>
      <c r="C3078">
        <f t="shared" si="235"/>
        <v>70.106999821336601</v>
      </c>
      <c r="D3078">
        <f t="shared" si="237"/>
        <v>69.903849748768508</v>
      </c>
      <c r="E3078">
        <f t="shared" si="236"/>
        <v>0.20315007256809281</v>
      </c>
      <c r="F3078">
        <f t="shared" si="239"/>
        <v>0.32888633923301663</v>
      </c>
      <c r="G3078">
        <f t="shared" si="238"/>
        <v>-0.12573626666492382</v>
      </c>
    </row>
    <row r="3079" spans="1:7" x14ac:dyDescent="0.2">
      <c r="A3079">
        <v>20170324</v>
      </c>
      <c r="B3079">
        <v>69.61</v>
      </c>
      <c r="C3079">
        <f t="shared" si="235"/>
        <v>70.030538310361734</v>
      </c>
      <c r="D3079">
        <f t="shared" si="237"/>
        <v>69.882083100711569</v>
      </c>
      <c r="E3079">
        <f t="shared" si="236"/>
        <v>0.1484552096501659</v>
      </c>
      <c r="F3079">
        <f t="shared" si="239"/>
        <v>0.29280011331644651</v>
      </c>
      <c r="G3079">
        <f t="shared" si="238"/>
        <v>-0.14434490366628061</v>
      </c>
    </row>
    <row r="3080" spans="1:7" x14ac:dyDescent="0.2">
      <c r="A3080">
        <v>20170327</v>
      </c>
      <c r="B3080">
        <v>69.66</v>
      </c>
      <c r="C3080">
        <f t="shared" si="235"/>
        <v>69.973532416459932</v>
      </c>
      <c r="D3080">
        <f t="shared" si="237"/>
        <v>69.865632500658862</v>
      </c>
      <c r="E3080">
        <f t="shared" si="236"/>
        <v>0.10789991580107028</v>
      </c>
      <c r="F3080">
        <f t="shared" si="239"/>
        <v>0.25582007381337124</v>
      </c>
      <c r="G3080">
        <f t="shared" si="238"/>
        <v>-0.14792015801230096</v>
      </c>
    </row>
    <row r="3081" spans="1:7" x14ac:dyDescent="0.2">
      <c r="A3081">
        <v>20170328</v>
      </c>
      <c r="B3081">
        <v>70.319999999999993</v>
      </c>
      <c r="C3081">
        <f t="shared" si="235"/>
        <v>70.026835121619939</v>
      </c>
      <c r="D3081">
        <f t="shared" si="237"/>
        <v>69.899289352461921</v>
      </c>
      <c r="E3081">
        <f t="shared" si="236"/>
        <v>0.12754576915801863</v>
      </c>
      <c r="F3081">
        <f t="shared" si="239"/>
        <v>0.23016521288230074</v>
      </c>
      <c r="G3081">
        <f t="shared" si="238"/>
        <v>-0.10261944372428211</v>
      </c>
    </row>
    <row r="3082" spans="1:7" x14ac:dyDescent="0.2">
      <c r="A3082">
        <v>20170329</v>
      </c>
      <c r="B3082">
        <v>70.739999999999995</v>
      </c>
      <c r="C3082">
        <f t="shared" si="235"/>
        <v>70.136552795216872</v>
      </c>
      <c r="D3082">
        <f t="shared" si="237"/>
        <v>69.961564215242518</v>
      </c>
      <c r="E3082">
        <f t="shared" si="236"/>
        <v>0.1749885799743538</v>
      </c>
      <c r="F3082">
        <f t="shared" si="239"/>
        <v>0.21912988630071137</v>
      </c>
      <c r="G3082">
        <f t="shared" si="238"/>
        <v>-4.4141306326357571E-2</v>
      </c>
    </row>
    <row r="3083" spans="1:7" x14ac:dyDescent="0.2">
      <c r="A3083">
        <v>20170330</v>
      </c>
      <c r="B3083">
        <v>71.59</v>
      </c>
      <c r="C3083">
        <f t="shared" si="235"/>
        <v>70.3601600574912</v>
      </c>
      <c r="D3083">
        <f t="shared" si="237"/>
        <v>70.082189088187519</v>
      </c>
      <c r="E3083">
        <f t="shared" si="236"/>
        <v>0.2779709693036807</v>
      </c>
      <c r="F3083">
        <f t="shared" si="239"/>
        <v>0.23089810290130525</v>
      </c>
      <c r="G3083">
        <f t="shared" si="238"/>
        <v>4.7072866402375457E-2</v>
      </c>
    </row>
    <row r="3084" spans="1:7" x14ac:dyDescent="0.2">
      <c r="A3084">
        <v>20170331</v>
      </c>
      <c r="B3084">
        <v>72.08</v>
      </c>
      <c r="C3084">
        <f t="shared" si="235"/>
        <v>70.624750817877171</v>
      </c>
      <c r="D3084">
        <f t="shared" si="237"/>
        <v>70.230175081655119</v>
      </c>
      <c r="E3084">
        <f t="shared" si="236"/>
        <v>0.39457573622205189</v>
      </c>
      <c r="F3084">
        <f t="shared" si="239"/>
        <v>0.26363362956545461</v>
      </c>
      <c r="G3084">
        <f t="shared" si="238"/>
        <v>0.13094210665659728</v>
      </c>
    </row>
    <row r="3085" spans="1:7" x14ac:dyDescent="0.2">
      <c r="A3085">
        <v>20170403</v>
      </c>
      <c r="B3085">
        <v>71.83</v>
      </c>
      <c r="C3085">
        <f t="shared" si="235"/>
        <v>70.810173768972987</v>
      </c>
      <c r="D3085">
        <f t="shared" si="237"/>
        <v>70.348680631162154</v>
      </c>
      <c r="E3085">
        <f t="shared" si="236"/>
        <v>0.46149313781083379</v>
      </c>
      <c r="F3085">
        <f t="shared" si="239"/>
        <v>0.30320553121453048</v>
      </c>
      <c r="G3085">
        <f t="shared" si="238"/>
        <v>0.15828760659630331</v>
      </c>
    </row>
    <row r="3086" spans="1:7" x14ac:dyDescent="0.2">
      <c r="A3086">
        <v>20170404</v>
      </c>
      <c r="B3086">
        <v>72.010000000000005</v>
      </c>
      <c r="C3086">
        <f t="shared" si="235"/>
        <v>70.994762419900212</v>
      </c>
      <c r="D3086">
        <f t="shared" si="237"/>
        <v>70.471741325150134</v>
      </c>
      <c r="E3086">
        <f t="shared" si="236"/>
        <v>0.52302109475007796</v>
      </c>
      <c r="F3086">
        <f t="shared" si="239"/>
        <v>0.34716864392163999</v>
      </c>
      <c r="G3086">
        <f t="shared" si="238"/>
        <v>0.17585245082843798</v>
      </c>
    </row>
    <row r="3087" spans="1:7" x14ac:dyDescent="0.2">
      <c r="A3087">
        <v>20170405</v>
      </c>
      <c r="B3087">
        <v>71.650000000000006</v>
      </c>
      <c r="C3087">
        <f t="shared" ref="C3087:C3150" si="240">(B3087*(2/(12+1))+C3086*(1-(2/(12+1))))</f>
        <v>71.095568201454029</v>
      </c>
      <c r="D3087">
        <f t="shared" si="237"/>
        <v>70.559019745509389</v>
      </c>
      <c r="E3087">
        <f t="shared" si="236"/>
        <v>0.53654845594464007</v>
      </c>
      <c r="F3087">
        <f t="shared" si="239"/>
        <v>0.38504460632624005</v>
      </c>
      <c r="G3087">
        <f t="shared" si="238"/>
        <v>0.15150384961840002</v>
      </c>
    </row>
    <row r="3088" spans="1:7" x14ac:dyDescent="0.2">
      <c r="A3088">
        <v>20170406</v>
      </c>
      <c r="B3088">
        <v>71.430000000000007</v>
      </c>
      <c r="C3088">
        <f t="shared" si="240"/>
        <v>71.147019247384179</v>
      </c>
      <c r="D3088">
        <f t="shared" si="237"/>
        <v>70.623536801397577</v>
      </c>
      <c r="E3088">
        <f t="shared" si="236"/>
        <v>0.52348244598660187</v>
      </c>
      <c r="F3088">
        <f t="shared" si="239"/>
        <v>0.41273217425831243</v>
      </c>
      <c r="G3088">
        <f t="shared" si="238"/>
        <v>0.11075027172828944</v>
      </c>
    </row>
    <row r="3089" spans="1:7" x14ac:dyDescent="0.2">
      <c r="A3089">
        <v>20170407</v>
      </c>
      <c r="B3089">
        <v>72.900000000000006</v>
      </c>
      <c r="C3089">
        <f t="shared" si="240"/>
        <v>71.416708593940456</v>
      </c>
      <c r="D3089">
        <f t="shared" si="237"/>
        <v>70.792163704997762</v>
      </c>
      <c r="E3089">
        <f t="shared" si="236"/>
        <v>0.62454488894269389</v>
      </c>
      <c r="F3089">
        <f t="shared" si="239"/>
        <v>0.45509471719518874</v>
      </c>
      <c r="G3089">
        <f t="shared" si="238"/>
        <v>0.16945017174750515</v>
      </c>
    </row>
    <row r="3090" spans="1:7" x14ac:dyDescent="0.2">
      <c r="A3090">
        <v>20170410</v>
      </c>
      <c r="B3090">
        <v>73.06</v>
      </c>
      <c r="C3090">
        <f t="shared" si="240"/>
        <v>71.669522656411146</v>
      </c>
      <c r="D3090">
        <f t="shared" si="237"/>
        <v>70.960151578701627</v>
      </c>
      <c r="E3090">
        <f t="shared" si="236"/>
        <v>0.70937107770951968</v>
      </c>
      <c r="F3090">
        <f t="shared" si="239"/>
        <v>0.50594998929805501</v>
      </c>
      <c r="G3090">
        <f t="shared" si="238"/>
        <v>0.20342108841146467</v>
      </c>
    </row>
    <row r="3091" spans="1:7" x14ac:dyDescent="0.2">
      <c r="A3091">
        <v>20170411</v>
      </c>
      <c r="B3091">
        <v>73.430000000000007</v>
      </c>
      <c r="C3091">
        <f t="shared" si="240"/>
        <v>71.940365324655588</v>
      </c>
      <c r="D3091">
        <f t="shared" si="237"/>
        <v>71.143103313612613</v>
      </c>
      <c r="E3091">
        <f t="shared" si="236"/>
        <v>0.79726201104297445</v>
      </c>
      <c r="F3091">
        <f t="shared" si="239"/>
        <v>0.5642123936470389</v>
      </c>
      <c r="G3091">
        <f t="shared" si="238"/>
        <v>0.23304961739593555</v>
      </c>
    </row>
    <row r="3092" spans="1:7" x14ac:dyDescent="0.2">
      <c r="A3092">
        <v>20170412</v>
      </c>
      <c r="B3092">
        <v>73.44</v>
      </c>
      <c r="C3092">
        <f t="shared" si="240"/>
        <v>72.17107835163165</v>
      </c>
      <c r="D3092">
        <f t="shared" si="237"/>
        <v>71.313243808900566</v>
      </c>
      <c r="E3092">
        <f t="shared" si="236"/>
        <v>0.85783454273108362</v>
      </c>
      <c r="F3092">
        <f t="shared" si="239"/>
        <v>0.62293682346384782</v>
      </c>
      <c r="G3092">
        <f t="shared" si="238"/>
        <v>0.23489771926723579</v>
      </c>
    </row>
    <row r="3093" spans="1:7" x14ac:dyDescent="0.2">
      <c r="A3093">
        <v>20170413</v>
      </c>
      <c r="B3093">
        <v>73.150000000000006</v>
      </c>
      <c r="C3093">
        <f t="shared" si="240"/>
        <v>72.321681682149858</v>
      </c>
      <c r="D3093">
        <f t="shared" si="237"/>
        <v>71.44929982305608</v>
      </c>
      <c r="E3093">
        <f t="shared" si="236"/>
        <v>0.87238185909377819</v>
      </c>
      <c r="F3093">
        <f t="shared" si="239"/>
        <v>0.67282583058983392</v>
      </c>
      <c r="G3093">
        <f t="shared" si="238"/>
        <v>0.19955602850394427</v>
      </c>
    </row>
    <row r="3094" spans="1:7" x14ac:dyDescent="0.2">
      <c r="A3094">
        <v>20170417</v>
      </c>
      <c r="B3094">
        <v>73.489999999999995</v>
      </c>
      <c r="C3094">
        <f t="shared" si="240"/>
        <v>72.501422961819102</v>
      </c>
      <c r="D3094">
        <f t="shared" si="237"/>
        <v>71.600462799126007</v>
      </c>
      <c r="E3094">
        <f t="shared" si="236"/>
        <v>0.90096016269309587</v>
      </c>
      <c r="F3094">
        <f t="shared" si="239"/>
        <v>0.71845269701048631</v>
      </c>
      <c r="G3094">
        <f t="shared" si="238"/>
        <v>0.18250746568260956</v>
      </c>
    </row>
    <row r="3095" spans="1:7" x14ac:dyDescent="0.2">
      <c r="A3095">
        <v>20170418</v>
      </c>
      <c r="B3095">
        <v>73.89</v>
      </c>
      <c r="C3095">
        <f t="shared" si="240"/>
        <v>72.715050198462308</v>
      </c>
      <c r="D3095">
        <f t="shared" si="237"/>
        <v>71.770058147338887</v>
      </c>
      <c r="E3095">
        <f t="shared" si="236"/>
        <v>0.94499205112342111</v>
      </c>
      <c r="F3095">
        <f t="shared" si="239"/>
        <v>0.76376056783307333</v>
      </c>
      <c r="G3095">
        <f t="shared" si="238"/>
        <v>0.18123148329034777</v>
      </c>
    </row>
    <row r="3096" spans="1:7" x14ac:dyDescent="0.2">
      <c r="A3096">
        <v>20170419</v>
      </c>
      <c r="B3096">
        <v>74.069999999999993</v>
      </c>
      <c r="C3096">
        <f t="shared" si="240"/>
        <v>72.923504014083491</v>
      </c>
      <c r="D3096">
        <f t="shared" si="237"/>
        <v>71.940424210498961</v>
      </c>
      <c r="E3096">
        <f t="shared" si="236"/>
        <v>0.98307980358453051</v>
      </c>
      <c r="F3096">
        <f t="shared" si="239"/>
        <v>0.80762441498336479</v>
      </c>
      <c r="G3096">
        <f t="shared" si="238"/>
        <v>0.17545538860116572</v>
      </c>
    </row>
    <row r="3097" spans="1:7" x14ac:dyDescent="0.2">
      <c r="A3097">
        <v>20170420</v>
      </c>
      <c r="B3097">
        <v>74.8</v>
      </c>
      <c r="C3097">
        <f t="shared" si="240"/>
        <v>73.212195704224484</v>
      </c>
      <c r="D3097">
        <f t="shared" si="237"/>
        <v>72.152244639350897</v>
      </c>
      <c r="E3097">
        <f t="shared" si="236"/>
        <v>1.0599510648735873</v>
      </c>
      <c r="F3097">
        <f t="shared" si="239"/>
        <v>0.85808974496140933</v>
      </c>
      <c r="G3097">
        <f t="shared" si="238"/>
        <v>0.20186131991217793</v>
      </c>
    </row>
    <row r="3098" spans="1:7" x14ac:dyDescent="0.2">
      <c r="A3098">
        <v>20170421</v>
      </c>
      <c r="B3098">
        <v>74.94</v>
      </c>
      <c r="C3098">
        <f t="shared" si="240"/>
        <v>73.47801174972841</v>
      </c>
      <c r="D3098">
        <f t="shared" si="237"/>
        <v>72.358745036436019</v>
      </c>
      <c r="E3098">
        <f t="shared" si="236"/>
        <v>1.1192667132923901</v>
      </c>
      <c r="F3098">
        <f t="shared" si="239"/>
        <v>0.91032513862760556</v>
      </c>
      <c r="G3098">
        <f t="shared" si="238"/>
        <v>0.20894157466478458</v>
      </c>
    </row>
    <row r="3099" spans="1:7" x14ac:dyDescent="0.2">
      <c r="A3099">
        <v>20170424</v>
      </c>
      <c r="B3099">
        <v>74.78</v>
      </c>
      <c r="C3099">
        <f t="shared" si="240"/>
        <v>73.678317634385579</v>
      </c>
      <c r="D3099">
        <f t="shared" si="237"/>
        <v>72.538097255959272</v>
      </c>
      <c r="E3099">
        <f t="shared" si="236"/>
        <v>1.1402203784263065</v>
      </c>
      <c r="F3099">
        <f t="shared" si="239"/>
        <v>0.95630418658734584</v>
      </c>
      <c r="G3099">
        <f t="shared" si="238"/>
        <v>0.18391619183896069</v>
      </c>
    </row>
    <row r="3100" spans="1:7" x14ac:dyDescent="0.2">
      <c r="A3100">
        <v>20170425</v>
      </c>
      <c r="B3100">
        <v>75.05</v>
      </c>
      <c r="C3100">
        <f t="shared" si="240"/>
        <v>73.889345690633945</v>
      </c>
      <c r="D3100">
        <f t="shared" si="237"/>
        <v>72.724164125888223</v>
      </c>
      <c r="E3100">
        <f t="shared" ref="E3100:E3163" si="241">C3100-D3100</f>
        <v>1.1651815647457227</v>
      </c>
      <c r="F3100">
        <f t="shared" si="239"/>
        <v>0.99807966221902122</v>
      </c>
      <c r="G3100">
        <f t="shared" si="238"/>
        <v>0.16710190252670143</v>
      </c>
    </row>
    <row r="3101" spans="1:7" x14ac:dyDescent="0.2">
      <c r="A3101">
        <v>20170426</v>
      </c>
      <c r="B3101">
        <v>75.430000000000007</v>
      </c>
      <c r="C3101">
        <f t="shared" si="240"/>
        <v>74.126369430536414</v>
      </c>
      <c r="D3101">
        <f t="shared" ref="D3101:D3164" si="242">B3101*(2/(26+1)) + D3100*(1-(2/(26+1)))</f>
        <v>72.924596412859472</v>
      </c>
      <c r="E3101">
        <f t="shared" si="241"/>
        <v>1.2017730176769419</v>
      </c>
      <c r="F3101">
        <f t="shared" si="239"/>
        <v>1.0388183333106054</v>
      </c>
      <c r="G3101">
        <f t="shared" si="238"/>
        <v>0.16295468436633653</v>
      </c>
    </row>
    <row r="3102" spans="1:7" x14ac:dyDescent="0.2">
      <c r="A3102">
        <v>20170427</v>
      </c>
      <c r="B3102">
        <v>75.44</v>
      </c>
      <c r="C3102">
        <f t="shared" si="240"/>
        <v>74.328466441223128</v>
      </c>
      <c r="D3102">
        <f t="shared" si="242"/>
        <v>73.110922604499507</v>
      </c>
      <c r="E3102">
        <f t="shared" si="241"/>
        <v>1.2175438367236211</v>
      </c>
      <c r="F3102">
        <f t="shared" si="239"/>
        <v>1.0745634339932086</v>
      </c>
      <c r="G3102">
        <f t="shared" si="238"/>
        <v>0.14298040273041246</v>
      </c>
    </row>
    <row r="3103" spans="1:7" x14ac:dyDescent="0.2">
      <c r="A3103">
        <v>20170428</v>
      </c>
      <c r="B3103">
        <v>75.180000000000007</v>
      </c>
      <c r="C3103">
        <f t="shared" si="240"/>
        <v>74.459471604111883</v>
      </c>
      <c r="D3103">
        <f t="shared" si="242"/>
        <v>73.264187596758802</v>
      </c>
      <c r="E3103">
        <f t="shared" si="241"/>
        <v>1.1952840073530808</v>
      </c>
      <c r="F3103">
        <f t="shared" si="239"/>
        <v>1.0987075486651832</v>
      </c>
      <c r="G3103">
        <f t="shared" si="238"/>
        <v>9.6576458687897659E-2</v>
      </c>
    </row>
    <row r="3104" spans="1:7" x14ac:dyDescent="0.2">
      <c r="A3104">
        <v>20170501</v>
      </c>
      <c r="B3104">
        <v>75.23</v>
      </c>
      <c r="C3104">
        <f t="shared" si="240"/>
        <v>74.578014434248516</v>
      </c>
      <c r="D3104">
        <f t="shared" si="242"/>
        <v>73.409803330332238</v>
      </c>
      <c r="E3104">
        <f t="shared" si="241"/>
        <v>1.1682111039162777</v>
      </c>
      <c r="F3104">
        <f t="shared" si="239"/>
        <v>1.1126082597154021</v>
      </c>
      <c r="G3104">
        <f t="shared" si="238"/>
        <v>5.5602844200875579E-2</v>
      </c>
    </row>
    <row r="3105" spans="1:7" x14ac:dyDescent="0.2">
      <c r="A3105">
        <v>20170502</v>
      </c>
      <c r="B3105">
        <v>75.52</v>
      </c>
      <c r="C3105">
        <f t="shared" si="240"/>
        <v>74.722935290517967</v>
      </c>
      <c r="D3105">
        <f t="shared" si="242"/>
        <v>73.566114194752075</v>
      </c>
      <c r="E3105">
        <f t="shared" si="241"/>
        <v>1.156821095765892</v>
      </c>
      <c r="F3105">
        <f t="shared" si="239"/>
        <v>1.1214508269255001</v>
      </c>
      <c r="G3105">
        <f t="shared" si="238"/>
        <v>3.537026884039185E-2</v>
      </c>
    </row>
    <row r="3106" spans="1:7" x14ac:dyDescent="0.2">
      <c r="A3106">
        <v>20170503</v>
      </c>
      <c r="B3106">
        <v>75.760000000000005</v>
      </c>
      <c r="C3106">
        <f t="shared" si="240"/>
        <v>74.882483707361359</v>
      </c>
      <c r="D3106">
        <f t="shared" si="242"/>
        <v>73.728624254400074</v>
      </c>
      <c r="E3106">
        <f t="shared" si="241"/>
        <v>1.1538594529612851</v>
      </c>
      <c r="F3106">
        <f t="shared" si="239"/>
        <v>1.1279325521326573</v>
      </c>
      <c r="G3106">
        <f t="shared" si="238"/>
        <v>2.5926900828627808E-2</v>
      </c>
    </row>
    <row r="3107" spans="1:7" x14ac:dyDescent="0.2">
      <c r="A3107">
        <v>20170504</v>
      </c>
      <c r="B3107">
        <v>76.34</v>
      </c>
      <c r="C3107">
        <f t="shared" si="240"/>
        <v>75.106716983151927</v>
      </c>
      <c r="D3107">
        <f t="shared" si="242"/>
        <v>73.922059494814889</v>
      </c>
      <c r="E3107">
        <f t="shared" si="241"/>
        <v>1.184657488337038</v>
      </c>
      <c r="F3107">
        <f t="shared" si="239"/>
        <v>1.1392775393735335</v>
      </c>
      <c r="G3107">
        <f t="shared" si="238"/>
        <v>4.5379948963504502E-2</v>
      </c>
    </row>
    <row r="3108" spans="1:7" x14ac:dyDescent="0.2">
      <c r="A3108">
        <v>20170505</v>
      </c>
      <c r="B3108">
        <v>76.5</v>
      </c>
      <c r="C3108">
        <f t="shared" si="240"/>
        <v>75.321068216513169</v>
      </c>
      <c r="D3108">
        <f t="shared" si="242"/>
        <v>74.113018050754533</v>
      </c>
      <c r="E3108">
        <f t="shared" si="241"/>
        <v>1.2080501657586353</v>
      </c>
      <c r="F3108">
        <f t="shared" si="239"/>
        <v>1.1530320646505539</v>
      </c>
      <c r="G3108">
        <f t="shared" ref="G3108:G3171" si="243">E3108-F3108</f>
        <v>5.5018101108081474E-2</v>
      </c>
    </row>
    <row r="3109" spans="1:7" x14ac:dyDescent="0.2">
      <c r="A3109">
        <v>20170508</v>
      </c>
      <c r="B3109">
        <v>76.12</v>
      </c>
      <c r="C3109">
        <f t="shared" si="240"/>
        <v>75.443980798588072</v>
      </c>
      <c r="D3109">
        <f t="shared" si="242"/>
        <v>74.261683380328279</v>
      </c>
      <c r="E3109">
        <f t="shared" si="241"/>
        <v>1.1822974182597932</v>
      </c>
      <c r="F3109">
        <f t="shared" ref="F3109:F3172" si="244">(E3109*(2/(9+1))+F3108*(1-(2/(9+1))))</f>
        <v>1.1588851353724017</v>
      </c>
      <c r="G3109">
        <f t="shared" si="243"/>
        <v>2.34122828873915E-2</v>
      </c>
    </row>
    <row r="3110" spans="1:7" x14ac:dyDescent="0.2">
      <c r="A3110">
        <v>20170509</v>
      </c>
      <c r="B3110">
        <v>76.72</v>
      </c>
      <c r="C3110">
        <f t="shared" si="240"/>
        <v>75.640291444959146</v>
      </c>
      <c r="D3110">
        <f t="shared" si="242"/>
        <v>74.443780907711371</v>
      </c>
      <c r="E3110">
        <f t="shared" si="241"/>
        <v>1.1965105372477751</v>
      </c>
      <c r="F3110">
        <f t="shared" si="244"/>
        <v>1.1664102157474763</v>
      </c>
      <c r="G3110">
        <f t="shared" si="243"/>
        <v>3.0100321500298843E-2</v>
      </c>
    </row>
    <row r="3111" spans="1:7" x14ac:dyDescent="0.2">
      <c r="A3111">
        <v>20170510</v>
      </c>
      <c r="B3111">
        <v>76.7</v>
      </c>
      <c r="C3111">
        <f t="shared" si="240"/>
        <v>75.803323530350042</v>
      </c>
      <c r="D3111">
        <f t="shared" si="242"/>
        <v>74.6109082478809</v>
      </c>
      <c r="E3111">
        <f t="shared" si="241"/>
        <v>1.1924152824691419</v>
      </c>
      <c r="F3111">
        <f t="shared" si="244"/>
        <v>1.1716112290918095</v>
      </c>
      <c r="G3111">
        <f t="shared" si="243"/>
        <v>2.0804053377332377E-2</v>
      </c>
    </row>
    <row r="3112" spans="1:7" x14ac:dyDescent="0.2">
      <c r="A3112">
        <v>20170511</v>
      </c>
      <c r="B3112">
        <v>76.13</v>
      </c>
      <c r="C3112">
        <f t="shared" si="240"/>
        <v>75.853581448757723</v>
      </c>
      <c r="D3112">
        <f t="shared" si="242"/>
        <v>74.723433562852691</v>
      </c>
      <c r="E3112">
        <f t="shared" si="241"/>
        <v>1.130147885905032</v>
      </c>
      <c r="F3112">
        <f t="shared" si="244"/>
        <v>1.163318560454454</v>
      </c>
      <c r="G3112">
        <f t="shared" si="243"/>
        <v>-3.3170674549422019E-2</v>
      </c>
    </row>
    <row r="3113" spans="1:7" x14ac:dyDescent="0.2">
      <c r="A3113">
        <v>20170512</v>
      </c>
      <c r="B3113">
        <v>75.709999999999994</v>
      </c>
      <c r="C3113">
        <f t="shared" si="240"/>
        <v>75.831491995102695</v>
      </c>
      <c r="D3113">
        <f t="shared" si="242"/>
        <v>74.796512558196937</v>
      </c>
      <c r="E3113">
        <f t="shared" si="241"/>
        <v>1.0349794369057577</v>
      </c>
      <c r="F3113">
        <f t="shared" si="244"/>
        <v>1.1376507357447148</v>
      </c>
      <c r="G3113">
        <f t="shared" si="243"/>
        <v>-0.10267129883895709</v>
      </c>
    </row>
    <row r="3114" spans="1:7" x14ac:dyDescent="0.2">
      <c r="A3114">
        <v>20170515</v>
      </c>
      <c r="B3114">
        <v>76.290000000000006</v>
      </c>
      <c r="C3114">
        <f t="shared" si="240"/>
        <v>75.902031688163817</v>
      </c>
      <c r="D3114">
        <f t="shared" si="242"/>
        <v>74.907141257589757</v>
      </c>
      <c r="E3114">
        <f t="shared" si="241"/>
        <v>0.99489043057405979</v>
      </c>
      <c r="F3114">
        <f t="shared" si="244"/>
        <v>1.1090986747105838</v>
      </c>
      <c r="G3114">
        <f t="shared" si="243"/>
        <v>-0.11420824413652397</v>
      </c>
    </row>
    <row r="3115" spans="1:7" x14ac:dyDescent="0.2">
      <c r="A3115">
        <v>20170516</v>
      </c>
      <c r="B3115">
        <v>75.11</v>
      </c>
      <c r="C3115">
        <f t="shared" si="240"/>
        <v>75.780180659215532</v>
      </c>
      <c r="D3115">
        <f t="shared" si="242"/>
        <v>74.922167831101632</v>
      </c>
      <c r="E3115">
        <f t="shared" si="241"/>
        <v>0.85801282811389967</v>
      </c>
      <c r="F3115">
        <f t="shared" si="244"/>
        <v>1.058881505391247</v>
      </c>
      <c r="G3115">
        <f t="shared" si="243"/>
        <v>-0.20086867727734736</v>
      </c>
    </row>
    <row r="3116" spans="1:7" x14ac:dyDescent="0.2">
      <c r="A3116">
        <v>20170517</v>
      </c>
      <c r="B3116">
        <v>75.12</v>
      </c>
      <c r="C3116">
        <f t="shared" si="240"/>
        <v>75.678614403951613</v>
      </c>
      <c r="D3116">
        <f t="shared" si="242"/>
        <v>74.936822065834846</v>
      </c>
      <c r="E3116">
        <f t="shared" si="241"/>
        <v>0.74179233811676681</v>
      </c>
      <c r="F3116">
        <f t="shared" si="244"/>
        <v>0.99546367193635099</v>
      </c>
      <c r="G3116">
        <f t="shared" si="243"/>
        <v>-0.25367133381958418</v>
      </c>
    </row>
    <row r="3117" spans="1:7" x14ac:dyDescent="0.2">
      <c r="A3117">
        <v>20170518</v>
      </c>
      <c r="B3117">
        <v>77.540000000000006</v>
      </c>
      <c r="C3117">
        <f t="shared" si="240"/>
        <v>75.964981418728286</v>
      </c>
      <c r="D3117">
        <f t="shared" si="242"/>
        <v>75.129650060958184</v>
      </c>
      <c r="E3117">
        <f t="shared" si="241"/>
        <v>0.83533135777010159</v>
      </c>
      <c r="F3117">
        <f t="shared" si="244"/>
        <v>0.96343720910310116</v>
      </c>
      <c r="G3117">
        <f t="shared" si="243"/>
        <v>-0.12810585133299957</v>
      </c>
    </row>
    <row r="3118" spans="1:7" x14ac:dyDescent="0.2">
      <c r="A3118">
        <v>20170519</v>
      </c>
      <c r="B3118">
        <v>78.77</v>
      </c>
      <c r="C3118">
        <f t="shared" si="240"/>
        <v>76.39652273892392</v>
      </c>
      <c r="D3118">
        <f t="shared" si="242"/>
        <v>75.399305611998329</v>
      </c>
      <c r="E3118">
        <f t="shared" si="241"/>
        <v>0.99721712692559095</v>
      </c>
      <c r="F3118">
        <f t="shared" si="244"/>
        <v>0.97019319266759918</v>
      </c>
      <c r="G3118">
        <f t="shared" si="243"/>
        <v>2.7023934257991766E-2</v>
      </c>
    </row>
    <row r="3119" spans="1:7" x14ac:dyDescent="0.2">
      <c r="A3119">
        <v>20170522</v>
      </c>
      <c r="B3119">
        <v>78.55</v>
      </c>
      <c r="C3119">
        <f t="shared" si="240"/>
        <v>76.727826932935628</v>
      </c>
      <c r="D3119">
        <f t="shared" si="242"/>
        <v>75.632690381479932</v>
      </c>
      <c r="E3119">
        <f t="shared" si="241"/>
        <v>1.0951365514556954</v>
      </c>
      <c r="F3119">
        <f t="shared" si="244"/>
        <v>0.9951818644252185</v>
      </c>
      <c r="G3119">
        <f t="shared" si="243"/>
        <v>9.9954687030476941E-2</v>
      </c>
    </row>
    <row r="3120" spans="1:7" x14ac:dyDescent="0.2">
      <c r="A3120">
        <v>20170523</v>
      </c>
      <c r="B3120">
        <v>78.489999999999995</v>
      </c>
      <c r="C3120">
        <f t="shared" si="240"/>
        <v>76.998930481714766</v>
      </c>
      <c r="D3120">
        <f t="shared" si="242"/>
        <v>75.844342945814745</v>
      </c>
      <c r="E3120">
        <f t="shared" si="241"/>
        <v>1.1545875359000206</v>
      </c>
      <c r="F3120">
        <f t="shared" si="244"/>
        <v>1.0270629987201789</v>
      </c>
      <c r="G3120">
        <f t="shared" si="243"/>
        <v>0.12752453717984169</v>
      </c>
    </row>
    <row r="3121" spans="1:7" x14ac:dyDescent="0.2">
      <c r="A3121">
        <v>20170524</v>
      </c>
      <c r="B3121">
        <v>78.150000000000006</v>
      </c>
      <c r="C3121">
        <f t="shared" si="240"/>
        <v>77.176018099912497</v>
      </c>
      <c r="D3121">
        <f t="shared" si="242"/>
        <v>76.015132357235885</v>
      </c>
      <c r="E3121">
        <f t="shared" si="241"/>
        <v>1.1608857426766122</v>
      </c>
      <c r="F3121">
        <f t="shared" si="244"/>
        <v>1.0538275475114656</v>
      </c>
      <c r="G3121">
        <f t="shared" si="243"/>
        <v>0.10705819516514659</v>
      </c>
    </row>
    <row r="3122" spans="1:7" x14ac:dyDescent="0.2">
      <c r="A3122">
        <v>20170525</v>
      </c>
      <c r="B3122">
        <v>78.31</v>
      </c>
      <c r="C3122">
        <f t="shared" si="240"/>
        <v>77.350476853772108</v>
      </c>
      <c r="D3122">
        <f t="shared" si="242"/>
        <v>76.185122552996191</v>
      </c>
      <c r="E3122">
        <f t="shared" si="241"/>
        <v>1.1653543007759168</v>
      </c>
      <c r="F3122">
        <f t="shared" si="244"/>
        <v>1.0761328981643559</v>
      </c>
      <c r="G3122">
        <f t="shared" si="243"/>
        <v>8.9221402611560974E-2</v>
      </c>
    </row>
    <row r="3123" spans="1:7" x14ac:dyDescent="0.2">
      <c r="A3123">
        <v>20170526</v>
      </c>
      <c r="B3123">
        <v>78.13</v>
      </c>
      <c r="C3123">
        <f t="shared" si="240"/>
        <v>77.470403491653315</v>
      </c>
      <c r="D3123">
        <f t="shared" si="242"/>
        <v>76.329187549070539</v>
      </c>
      <c r="E3123">
        <f t="shared" si="241"/>
        <v>1.1412159425827753</v>
      </c>
      <c r="F3123">
        <f t="shared" si="244"/>
        <v>1.0891495070480397</v>
      </c>
      <c r="G3123">
        <f t="shared" si="243"/>
        <v>5.2066435534735556E-2</v>
      </c>
    </row>
    <row r="3124" spans="1:7" x14ac:dyDescent="0.2">
      <c r="A3124">
        <v>20170530</v>
      </c>
      <c r="B3124">
        <v>78.150000000000006</v>
      </c>
      <c r="C3124">
        <f t="shared" si="240"/>
        <v>77.574956800629735</v>
      </c>
      <c r="D3124">
        <f t="shared" si="242"/>
        <v>76.464062545435681</v>
      </c>
      <c r="E3124">
        <f t="shared" si="241"/>
        <v>1.1108942551940544</v>
      </c>
      <c r="F3124">
        <f t="shared" si="244"/>
        <v>1.0934984566772428</v>
      </c>
      <c r="G3124">
        <f t="shared" si="243"/>
        <v>1.7395798516811611E-2</v>
      </c>
    </row>
    <row r="3125" spans="1:7" x14ac:dyDescent="0.2">
      <c r="A3125">
        <v>20170531</v>
      </c>
      <c r="B3125">
        <v>78.599999999999994</v>
      </c>
      <c r="C3125">
        <f t="shared" si="240"/>
        <v>77.73265575437901</v>
      </c>
      <c r="D3125">
        <f t="shared" si="242"/>
        <v>76.622280134662674</v>
      </c>
      <c r="E3125">
        <f t="shared" si="241"/>
        <v>1.1103756197163364</v>
      </c>
      <c r="F3125">
        <f t="shared" si="244"/>
        <v>1.0968738892850616</v>
      </c>
      <c r="G3125">
        <f t="shared" si="243"/>
        <v>1.3501730431274783E-2</v>
      </c>
    </row>
    <row r="3126" spans="1:7" x14ac:dyDescent="0.2">
      <c r="A3126">
        <v>20170601</v>
      </c>
      <c r="B3126">
        <v>79.81</v>
      </c>
      <c r="C3126">
        <f t="shared" si="240"/>
        <v>78.052247176782245</v>
      </c>
      <c r="D3126">
        <f t="shared" si="242"/>
        <v>76.858407532095072</v>
      </c>
      <c r="E3126">
        <f t="shared" si="241"/>
        <v>1.1938396446871735</v>
      </c>
      <c r="F3126">
        <f t="shared" si="244"/>
        <v>1.116267040365484</v>
      </c>
      <c r="G3126">
        <f t="shared" si="243"/>
        <v>7.7572604321689553E-2</v>
      </c>
    </row>
    <row r="3127" spans="1:7" x14ac:dyDescent="0.2">
      <c r="A3127">
        <v>20170602</v>
      </c>
      <c r="B3127">
        <v>79.62</v>
      </c>
      <c r="C3127">
        <f t="shared" si="240"/>
        <v>78.29343991881575</v>
      </c>
      <c r="D3127">
        <f t="shared" si="242"/>
        <v>77.062969937125061</v>
      </c>
      <c r="E3127">
        <f t="shared" si="241"/>
        <v>1.230469981690689</v>
      </c>
      <c r="F3127">
        <f t="shared" si="244"/>
        <v>1.1391076286305251</v>
      </c>
      <c r="G3127">
        <f t="shared" si="243"/>
        <v>9.1362353060163937E-2</v>
      </c>
    </row>
    <row r="3128" spans="1:7" x14ac:dyDescent="0.2">
      <c r="A3128">
        <v>20170605</v>
      </c>
      <c r="B3128">
        <v>80.260000000000005</v>
      </c>
      <c r="C3128">
        <f t="shared" si="240"/>
        <v>78.595987623613325</v>
      </c>
      <c r="D3128">
        <f t="shared" si="242"/>
        <v>77.299786978819498</v>
      </c>
      <c r="E3128">
        <f t="shared" si="241"/>
        <v>1.2962006447938279</v>
      </c>
      <c r="F3128">
        <f t="shared" si="244"/>
        <v>1.1705262318631857</v>
      </c>
      <c r="G3128">
        <f t="shared" si="243"/>
        <v>0.12567441293064219</v>
      </c>
    </row>
    <row r="3129" spans="1:7" x14ac:dyDescent="0.2">
      <c r="A3129">
        <v>20170606</v>
      </c>
      <c r="B3129">
        <v>78.930000000000007</v>
      </c>
      <c r="C3129">
        <f t="shared" si="240"/>
        <v>78.647374143057419</v>
      </c>
      <c r="D3129">
        <f t="shared" si="242"/>
        <v>77.420543498906937</v>
      </c>
      <c r="E3129">
        <f t="shared" si="241"/>
        <v>1.2268306441504819</v>
      </c>
      <c r="F3129">
        <f t="shared" si="244"/>
        <v>1.1817871143206451</v>
      </c>
      <c r="G3129">
        <f t="shared" si="243"/>
        <v>4.5043529829836837E-2</v>
      </c>
    </row>
    <row r="3130" spans="1:7" x14ac:dyDescent="0.2">
      <c r="A3130">
        <v>20170607</v>
      </c>
      <c r="B3130">
        <v>79.150000000000006</v>
      </c>
      <c r="C3130">
        <f t="shared" si="240"/>
        <v>78.724701197971655</v>
      </c>
      <c r="D3130">
        <f t="shared" si="242"/>
        <v>77.548651387876802</v>
      </c>
      <c r="E3130">
        <f t="shared" si="241"/>
        <v>1.1760498100948524</v>
      </c>
      <c r="F3130">
        <f t="shared" si="244"/>
        <v>1.1806396534754866</v>
      </c>
      <c r="G3130">
        <f t="shared" si="243"/>
        <v>-4.5898433806341732E-3</v>
      </c>
    </row>
    <row r="3131" spans="1:7" x14ac:dyDescent="0.2">
      <c r="A3131">
        <v>20170608</v>
      </c>
      <c r="B3131">
        <v>78.930000000000007</v>
      </c>
      <c r="C3131">
        <f t="shared" si="240"/>
        <v>78.75628562905294</v>
      </c>
      <c r="D3131">
        <f t="shared" si="242"/>
        <v>77.65097350729333</v>
      </c>
      <c r="E3131">
        <f t="shared" si="241"/>
        <v>1.10531212175961</v>
      </c>
      <c r="F3131">
        <f t="shared" si="244"/>
        <v>1.1655741471323113</v>
      </c>
      <c r="G3131">
        <f t="shared" si="243"/>
        <v>-6.0262025372701311E-2</v>
      </c>
    </row>
    <row r="3132" spans="1:7" x14ac:dyDescent="0.2">
      <c r="A3132">
        <v>20170609</v>
      </c>
      <c r="B3132">
        <v>79.42</v>
      </c>
      <c r="C3132">
        <f t="shared" si="240"/>
        <v>78.858395532275566</v>
      </c>
      <c r="D3132">
        <f t="shared" si="242"/>
        <v>77.782012506753091</v>
      </c>
      <c r="E3132">
        <f t="shared" si="241"/>
        <v>1.0763830255224747</v>
      </c>
      <c r="F3132">
        <f t="shared" si="244"/>
        <v>1.1477359228103441</v>
      </c>
      <c r="G3132">
        <f t="shared" si="243"/>
        <v>-7.1352897287869421E-2</v>
      </c>
    </row>
    <row r="3133" spans="1:7" x14ac:dyDescent="0.2">
      <c r="A3133">
        <v>20170612</v>
      </c>
      <c r="B3133">
        <v>79.239999999999995</v>
      </c>
      <c r="C3133">
        <f t="shared" si="240"/>
        <v>78.91710391192548</v>
      </c>
      <c r="D3133">
        <f t="shared" si="242"/>
        <v>77.890011580326941</v>
      </c>
      <c r="E3133">
        <f t="shared" si="241"/>
        <v>1.0270923315985385</v>
      </c>
      <c r="F3133">
        <f t="shared" si="244"/>
        <v>1.123607204567983</v>
      </c>
      <c r="G3133">
        <f t="shared" si="243"/>
        <v>-9.6514872969444498E-2</v>
      </c>
    </row>
    <row r="3134" spans="1:7" x14ac:dyDescent="0.2">
      <c r="A3134">
        <v>20170613</v>
      </c>
      <c r="B3134">
        <v>79.52</v>
      </c>
      <c r="C3134">
        <f t="shared" si="240"/>
        <v>79.009857156244635</v>
      </c>
      <c r="D3134">
        <f t="shared" si="242"/>
        <v>78.010751463265677</v>
      </c>
      <c r="E3134">
        <f t="shared" si="241"/>
        <v>0.9991056929789579</v>
      </c>
      <c r="F3134">
        <f t="shared" si="244"/>
        <v>1.0987069022501781</v>
      </c>
      <c r="G3134">
        <f t="shared" si="243"/>
        <v>-9.9601209271220181E-2</v>
      </c>
    </row>
    <row r="3135" spans="1:7" x14ac:dyDescent="0.2">
      <c r="A3135">
        <v>20170614</v>
      </c>
      <c r="B3135">
        <v>79.900000000000006</v>
      </c>
      <c r="C3135">
        <f t="shared" si="240"/>
        <v>79.146802209130072</v>
      </c>
      <c r="D3135">
        <f t="shared" si="242"/>
        <v>78.150695799320076</v>
      </c>
      <c r="E3135">
        <f t="shared" si="241"/>
        <v>0.99610640980999676</v>
      </c>
      <c r="F3135">
        <f t="shared" si="244"/>
        <v>1.0781868037621418</v>
      </c>
      <c r="G3135">
        <f t="shared" si="243"/>
        <v>-8.2080393952145059E-2</v>
      </c>
    </row>
    <row r="3136" spans="1:7" x14ac:dyDescent="0.2">
      <c r="A3136">
        <v>20170615</v>
      </c>
      <c r="B3136">
        <v>78.91</v>
      </c>
      <c r="C3136">
        <f t="shared" si="240"/>
        <v>79.110371100033134</v>
      </c>
      <c r="D3136">
        <f t="shared" si="242"/>
        <v>78.206940554925993</v>
      </c>
      <c r="E3136">
        <f t="shared" si="241"/>
        <v>0.90343054510714182</v>
      </c>
      <c r="F3136">
        <f t="shared" si="244"/>
        <v>1.0432355520311418</v>
      </c>
      <c r="G3136">
        <f t="shared" si="243"/>
        <v>-0.139805006924</v>
      </c>
    </row>
    <row r="3137" spans="1:7" x14ac:dyDescent="0.2">
      <c r="A3137">
        <v>20170616</v>
      </c>
      <c r="B3137">
        <v>75.239999999999995</v>
      </c>
      <c r="C3137">
        <f t="shared" si="240"/>
        <v>78.514929392335731</v>
      </c>
      <c r="D3137">
        <f t="shared" si="242"/>
        <v>77.987167180487035</v>
      </c>
      <c r="E3137">
        <f t="shared" si="241"/>
        <v>0.52776221184869598</v>
      </c>
      <c r="F3137">
        <f t="shared" si="244"/>
        <v>0.94014088399465279</v>
      </c>
      <c r="G3137">
        <f t="shared" si="243"/>
        <v>-0.4123786721459568</v>
      </c>
    </row>
    <row r="3138" spans="1:7" x14ac:dyDescent="0.2">
      <c r="A3138">
        <v>20170619</v>
      </c>
      <c r="B3138">
        <v>75.5</v>
      </c>
      <c r="C3138">
        <f t="shared" si="240"/>
        <v>78.051094101207156</v>
      </c>
      <c r="D3138">
        <f t="shared" si="242"/>
        <v>77.80293257452503</v>
      </c>
      <c r="E3138">
        <f t="shared" si="241"/>
        <v>0.2481615266821251</v>
      </c>
      <c r="F3138">
        <f t="shared" si="244"/>
        <v>0.80174501253214736</v>
      </c>
      <c r="G3138">
        <f t="shared" si="243"/>
        <v>-0.55358348585002226</v>
      </c>
    </row>
    <row r="3139" spans="1:7" x14ac:dyDescent="0.2">
      <c r="A3139">
        <v>20170620</v>
      </c>
      <c r="B3139">
        <v>75.540000000000006</v>
      </c>
      <c r="C3139">
        <f t="shared" si="240"/>
        <v>77.664771931790668</v>
      </c>
      <c r="D3139">
        <f t="shared" si="242"/>
        <v>77.635307939375025</v>
      </c>
      <c r="E3139">
        <f t="shared" si="241"/>
        <v>2.9463992415642792E-2</v>
      </c>
      <c r="F3139">
        <f t="shared" si="244"/>
        <v>0.6472888085088464</v>
      </c>
      <c r="G3139">
        <f t="shared" si="243"/>
        <v>-0.61782481609320361</v>
      </c>
    </row>
    <row r="3140" spans="1:7" x14ac:dyDescent="0.2">
      <c r="A3140">
        <v>20170621</v>
      </c>
      <c r="B3140">
        <v>76.239999999999995</v>
      </c>
      <c r="C3140">
        <f t="shared" si="240"/>
        <v>77.44557624997671</v>
      </c>
      <c r="D3140">
        <f t="shared" si="242"/>
        <v>77.531951795717617</v>
      </c>
      <c r="E3140">
        <f t="shared" si="241"/>
        <v>-8.6375545740907E-2</v>
      </c>
      <c r="F3140">
        <f t="shared" si="244"/>
        <v>0.50055593765889572</v>
      </c>
      <c r="G3140">
        <f t="shared" si="243"/>
        <v>-0.58693148339980272</v>
      </c>
    </row>
    <row r="3141" spans="1:7" x14ac:dyDescent="0.2">
      <c r="A3141">
        <v>20170622</v>
      </c>
      <c r="B3141">
        <v>75.52</v>
      </c>
      <c r="C3141">
        <f t="shared" si="240"/>
        <v>77.149333749980286</v>
      </c>
      <c r="D3141">
        <f t="shared" si="242"/>
        <v>77.382918329368167</v>
      </c>
      <c r="E3141">
        <f t="shared" si="241"/>
        <v>-0.23358457938788035</v>
      </c>
      <c r="F3141">
        <f t="shared" si="244"/>
        <v>0.35372783424954052</v>
      </c>
      <c r="G3141">
        <f t="shared" si="243"/>
        <v>-0.58731241363742082</v>
      </c>
    </row>
    <row r="3142" spans="1:7" x14ac:dyDescent="0.2">
      <c r="A3142">
        <v>20170623</v>
      </c>
      <c r="B3142">
        <v>74.84</v>
      </c>
      <c r="C3142">
        <f t="shared" si="240"/>
        <v>76.794051634598702</v>
      </c>
      <c r="D3142">
        <f t="shared" si="242"/>
        <v>77.194554008674217</v>
      </c>
      <c r="E3142">
        <f t="shared" si="241"/>
        <v>-0.40050237407551492</v>
      </c>
      <c r="F3142">
        <f t="shared" si="244"/>
        <v>0.20288179258452946</v>
      </c>
      <c r="G3142">
        <f t="shared" si="243"/>
        <v>-0.60338416666004435</v>
      </c>
    </row>
    <row r="3143" spans="1:7" x14ac:dyDescent="0.2">
      <c r="A3143">
        <v>20170626</v>
      </c>
      <c r="B3143">
        <v>75.5</v>
      </c>
      <c r="C3143">
        <f t="shared" si="240"/>
        <v>76.594966767737361</v>
      </c>
      <c r="D3143">
        <f t="shared" si="242"/>
        <v>77.069031489513165</v>
      </c>
      <c r="E3143">
        <f t="shared" si="241"/>
        <v>-0.47406472177580383</v>
      </c>
      <c r="F3143">
        <f t="shared" si="244"/>
        <v>6.74924897124628E-2</v>
      </c>
      <c r="G3143">
        <f t="shared" si="243"/>
        <v>-0.54155721148826663</v>
      </c>
    </row>
    <row r="3144" spans="1:7" x14ac:dyDescent="0.2">
      <c r="A3144">
        <v>20170627</v>
      </c>
      <c r="B3144">
        <v>76.010000000000005</v>
      </c>
      <c r="C3144">
        <f t="shared" si="240"/>
        <v>76.504971880393143</v>
      </c>
      <c r="D3144">
        <f t="shared" si="242"/>
        <v>76.990584712512188</v>
      </c>
      <c r="E3144">
        <f t="shared" si="241"/>
        <v>-0.48561283211904538</v>
      </c>
      <c r="F3144">
        <f t="shared" si="244"/>
        <v>-4.3128574653838833E-2</v>
      </c>
      <c r="G3144">
        <f t="shared" si="243"/>
        <v>-0.44248425746520653</v>
      </c>
    </row>
    <row r="3145" spans="1:7" x14ac:dyDescent="0.2">
      <c r="A3145">
        <v>20170628</v>
      </c>
      <c r="B3145">
        <v>76.510000000000005</v>
      </c>
      <c r="C3145">
        <f t="shared" si="240"/>
        <v>76.50574543725574</v>
      </c>
      <c r="D3145">
        <f t="shared" si="242"/>
        <v>76.954985844918696</v>
      </c>
      <c r="E3145">
        <f t="shared" si="241"/>
        <v>-0.44924040766295548</v>
      </c>
      <c r="F3145">
        <f t="shared" si="244"/>
        <v>-0.12435094125566218</v>
      </c>
      <c r="G3145">
        <f t="shared" si="243"/>
        <v>-0.32488946640729333</v>
      </c>
    </row>
    <row r="3146" spans="1:7" x14ac:dyDescent="0.2">
      <c r="A3146">
        <v>20170629</v>
      </c>
      <c r="B3146">
        <v>75.930000000000007</v>
      </c>
      <c r="C3146">
        <f t="shared" si="240"/>
        <v>76.41716921613947</v>
      </c>
      <c r="D3146">
        <f t="shared" si="242"/>
        <v>76.879060967517319</v>
      </c>
      <c r="E3146">
        <f t="shared" si="241"/>
        <v>-0.46189175137784844</v>
      </c>
      <c r="F3146">
        <f t="shared" si="244"/>
        <v>-0.19185910328009942</v>
      </c>
      <c r="G3146">
        <f t="shared" si="243"/>
        <v>-0.27003264809774902</v>
      </c>
    </row>
    <row r="3147" spans="1:7" x14ac:dyDescent="0.2">
      <c r="A3147">
        <v>20170630</v>
      </c>
      <c r="B3147">
        <v>75.680000000000007</v>
      </c>
      <c r="C3147">
        <f t="shared" si="240"/>
        <v>76.303758567502626</v>
      </c>
      <c r="D3147">
        <f t="shared" si="242"/>
        <v>76.79024163659011</v>
      </c>
      <c r="E3147">
        <f t="shared" si="241"/>
        <v>-0.48648306908748395</v>
      </c>
      <c r="F3147">
        <f t="shared" si="244"/>
        <v>-0.25078389644157634</v>
      </c>
      <c r="G3147">
        <f t="shared" si="243"/>
        <v>-0.23569917264590762</v>
      </c>
    </row>
    <row r="3148" spans="1:7" x14ac:dyDescent="0.2">
      <c r="A3148">
        <v>20170703</v>
      </c>
      <c r="B3148">
        <v>75.36</v>
      </c>
      <c r="C3148">
        <f t="shared" si="240"/>
        <v>76.15856494173299</v>
      </c>
      <c r="D3148">
        <f t="shared" si="242"/>
        <v>76.684297811657515</v>
      </c>
      <c r="E3148">
        <f t="shared" si="241"/>
        <v>-0.52573286992452495</v>
      </c>
      <c r="F3148">
        <f t="shared" si="244"/>
        <v>-0.3057736911381661</v>
      </c>
      <c r="G3148">
        <f t="shared" si="243"/>
        <v>-0.21995917878635884</v>
      </c>
    </row>
    <row r="3149" spans="1:7" x14ac:dyDescent="0.2">
      <c r="A3149">
        <v>20170705</v>
      </c>
      <c r="B3149">
        <v>75.319999999999993</v>
      </c>
      <c r="C3149">
        <f t="shared" si="240"/>
        <v>76.029554950697147</v>
      </c>
      <c r="D3149">
        <f t="shared" si="242"/>
        <v>76.583238714497696</v>
      </c>
      <c r="E3149">
        <f t="shared" si="241"/>
        <v>-0.5536837638005494</v>
      </c>
      <c r="F3149">
        <f t="shared" si="244"/>
        <v>-0.35535570567064279</v>
      </c>
      <c r="G3149">
        <f t="shared" si="243"/>
        <v>-0.19832805812990661</v>
      </c>
    </row>
    <row r="3150" spans="1:7" x14ac:dyDescent="0.2">
      <c r="A3150">
        <v>20170706</v>
      </c>
      <c r="B3150">
        <v>75.47</v>
      </c>
      <c r="C3150">
        <f t="shared" si="240"/>
        <v>75.943469573666817</v>
      </c>
      <c r="D3150">
        <f t="shared" si="242"/>
        <v>76.500776587497867</v>
      </c>
      <c r="E3150">
        <f t="shared" si="241"/>
        <v>-0.55730701383104986</v>
      </c>
      <c r="F3150">
        <f t="shared" si="244"/>
        <v>-0.39574596730272421</v>
      </c>
      <c r="G3150">
        <f t="shared" si="243"/>
        <v>-0.16156104652832565</v>
      </c>
    </row>
    <row r="3151" spans="1:7" x14ac:dyDescent="0.2">
      <c r="A3151">
        <v>20170707</v>
      </c>
      <c r="B3151">
        <v>75.33</v>
      </c>
      <c r="C3151">
        <f t="shared" ref="C3151:C3214" si="245">(B3151*(2/(12+1))+C3150*(1-(2/(12+1))))</f>
        <v>75.849089639256533</v>
      </c>
      <c r="D3151">
        <f t="shared" si="242"/>
        <v>76.414052395831362</v>
      </c>
      <c r="E3151">
        <f t="shared" si="241"/>
        <v>-0.56496275657482897</v>
      </c>
      <c r="F3151">
        <f t="shared" si="244"/>
        <v>-0.42958932515714521</v>
      </c>
      <c r="G3151">
        <f t="shared" si="243"/>
        <v>-0.13537343141768376</v>
      </c>
    </row>
    <row r="3152" spans="1:7" x14ac:dyDescent="0.2">
      <c r="A3152">
        <v>20170710</v>
      </c>
      <c r="B3152">
        <v>73.23</v>
      </c>
      <c r="C3152">
        <f t="shared" si="245"/>
        <v>75.446152771678598</v>
      </c>
      <c r="D3152">
        <f t="shared" si="242"/>
        <v>76.178196662806826</v>
      </c>
      <c r="E3152">
        <f t="shared" si="241"/>
        <v>-0.7320438911282281</v>
      </c>
      <c r="F3152">
        <f t="shared" si="244"/>
        <v>-0.49008023835136183</v>
      </c>
      <c r="G3152">
        <f t="shared" si="243"/>
        <v>-0.24196365277686627</v>
      </c>
    </row>
    <row r="3153" spans="1:7" x14ac:dyDescent="0.2">
      <c r="A3153">
        <v>20170711</v>
      </c>
      <c r="B3153">
        <v>73.47</v>
      </c>
      <c r="C3153">
        <f t="shared" si="245"/>
        <v>75.142129268343425</v>
      </c>
      <c r="D3153">
        <f t="shared" si="242"/>
        <v>75.977589502598917</v>
      </c>
      <c r="E3153">
        <f t="shared" si="241"/>
        <v>-0.83546023425549265</v>
      </c>
      <c r="F3153">
        <f t="shared" si="244"/>
        <v>-0.55915623753218802</v>
      </c>
      <c r="G3153">
        <f t="shared" si="243"/>
        <v>-0.27630399672330463</v>
      </c>
    </row>
    <row r="3154" spans="1:7" x14ac:dyDescent="0.2">
      <c r="A3154">
        <v>20170712</v>
      </c>
      <c r="B3154">
        <v>73.94</v>
      </c>
      <c r="C3154">
        <f t="shared" si="245"/>
        <v>74.957186303982894</v>
      </c>
      <c r="D3154">
        <f t="shared" si="242"/>
        <v>75.826656946850846</v>
      </c>
      <c r="E3154">
        <f t="shared" si="241"/>
        <v>-0.86947064286795239</v>
      </c>
      <c r="F3154">
        <f t="shared" si="244"/>
        <v>-0.62121911859934098</v>
      </c>
      <c r="G3154">
        <f t="shared" si="243"/>
        <v>-0.24825152426861141</v>
      </c>
    </row>
    <row r="3155" spans="1:7" x14ac:dyDescent="0.2">
      <c r="A3155">
        <v>20170713</v>
      </c>
      <c r="B3155">
        <v>75.05</v>
      </c>
      <c r="C3155">
        <f t="shared" si="245"/>
        <v>74.971465334139367</v>
      </c>
      <c r="D3155">
        <f t="shared" si="242"/>
        <v>75.769126802639676</v>
      </c>
      <c r="E3155">
        <f t="shared" si="241"/>
        <v>-0.7976614685003085</v>
      </c>
      <c r="F3155">
        <f t="shared" si="244"/>
        <v>-0.65650758857953451</v>
      </c>
      <c r="G3155">
        <f t="shared" si="243"/>
        <v>-0.14115387992077399</v>
      </c>
    </row>
    <row r="3156" spans="1:7" x14ac:dyDescent="0.2">
      <c r="A3156">
        <v>20170714</v>
      </c>
      <c r="B3156">
        <v>76.34</v>
      </c>
      <c r="C3156">
        <f t="shared" si="245"/>
        <v>75.182009128887159</v>
      </c>
      <c r="D3156">
        <f t="shared" si="242"/>
        <v>75.811413706147846</v>
      </c>
      <c r="E3156">
        <f t="shared" si="241"/>
        <v>-0.62940457726068644</v>
      </c>
      <c r="F3156">
        <f t="shared" si="244"/>
        <v>-0.65108698631576489</v>
      </c>
      <c r="G3156">
        <f t="shared" si="243"/>
        <v>2.1682409055078455E-2</v>
      </c>
    </row>
    <row r="3157" spans="1:7" x14ac:dyDescent="0.2">
      <c r="A3157">
        <v>20170717</v>
      </c>
      <c r="B3157">
        <v>76.37</v>
      </c>
      <c r="C3157">
        <f t="shared" si="245"/>
        <v>75.364776955212221</v>
      </c>
      <c r="D3157">
        <f t="shared" si="242"/>
        <v>75.852790468655414</v>
      </c>
      <c r="E3157">
        <f t="shared" si="241"/>
        <v>-0.48801351344319244</v>
      </c>
      <c r="F3157">
        <f t="shared" si="244"/>
        <v>-0.6184722917412504</v>
      </c>
      <c r="G3157">
        <f t="shared" si="243"/>
        <v>0.13045877829805796</v>
      </c>
    </row>
    <row r="3158" spans="1:7" x14ac:dyDescent="0.2">
      <c r="A3158">
        <v>20170718</v>
      </c>
      <c r="B3158">
        <v>76.2</v>
      </c>
      <c r="C3158">
        <f t="shared" si="245"/>
        <v>75.493272808256492</v>
      </c>
      <c r="D3158">
        <f t="shared" si="242"/>
        <v>75.878509693199462</v>
      </c>
      <c r="E3158">
        <f t="shared" si="241"/>
        <v>-0.38523688494296948</v>
      </c>
      <c r="F3158">
        <f t="shared" si="244"/>
        <v>-0.57182521038159428</v>
      </c>
      <c r="G3158">
        <f t="shared" si="243"/>
        <v>0.1865883254386248</v>
      </c>
    </row>
    <row r="3159" spans="1:7" x14ac:dyDescent="0.2">
      <c r="A3159">
        <v>20170719</v>
      </c>
      <c r="B3159">
        <v>75.87</v>
      </c>
      <c r="C3159">
        <f t="shared" si="245"/>
        <v>75.551230837755497</v>
      </c>
      <c r="D3159">
        <f t="shared" si="242"/>
        <v>75.877879345555058</v>
      </c>
      <c r="E3159">
        <f t="shared" si="241"/>
        <v>-0.32664850779956112</v>
      </c>
      <c r="F3159">
        <f t="shared" si="244"/>
        <v>-0.52278986986518772</v>
      </c>
      <c r="G3159">
        <f t="shared" si="243"/>
        <v>0.1961413620656266</v>
      </c>
    </row>
    <row r="3160" spans="1:7" x14ac:dyDescent="0.2">
      <c r="A3160">
        <v>20170720</v>
      </c>
      <c r="B3160">
        <v>76.02</v>
      </c>
      <c r="C3160">
        <f t="shared" si="245"/>
        <v>75.623349170408503</v>
      </c>
      <c r="D3160">
        <f t="shared" si="242"/>
        <v>75.888406801439871</v>
      </c>
      <c r="E3160">
        <f t="shared" si="241"/>
        <v>-0.26505763103136815</v>
      </c>
      <c r="F3160">
        <f t="shared" si="244"/>
        <v>-0.47124342209842385</v>
      </c>
      <c r="G3160">
        <f t="shared" si="243"/>
        <v>0.2061857910670557</v>
      </c>
    </row>
    <row r="3161" spans="1:7" x14ac:dyDescent="0.2">
      <c r="A3161">
        <v>20170721</v>
      </c>
      <c r="B3161">
        <v>76.150000000000006</v>
      </c>
      <c r="C3161">
        <f t="shared" si="245"/>
        <v>75.704372374961039</v>
      </c>
      <c r="D3161">
        <f t="shared" si="242"/>
        <v>75.907784075407292</v>
      </c>
      <c r="E3161">
        <f t="shared" si="241"/>
        <v>-0.20341170044625301</v>
      </c>
      <c r="F3161">
        <f t="shared" si="244"/>
        <v>-0.41767707776798968</v>
      </c>
      <c r="G3161">
        <f t="shared" si="243"/>
        <v>0.21426537732173667</v>
      </c>
    </row>
    <row r="3162" spans="1:7" x14ac:dyDescent="0.2">
      <c r="A3162">
        <v>20170724</v>
      </c>
      <c r="B3162">
        <v>76.89</v>
      </c>
      <c r="C3162">
        <f t="shared" si="245"/>
        <v>75.886776624967041</v>
      </c>
      <c r="D3162">
        <f t="shared" si="242"/>
        <v>75.980540810562317</v>
      </c>
      <c r="E3162">
        <f t="shared" si="241"/>
        <v>-9.3764185595276217E-2</v>
      </c>
      <c r="F3162">
        <f t="shared" si="244"/>
        <v>-0.35289449933344702</v>
      </c>
      <c r="G3162">
        <f t="shared" si="243"/>
        <v>0.2591303137381708</v>
      </c>
    </row>
    <row r="3163" spans="1:7" x14ac:dyDescent="0.2">
      <c r="A3163">
        <v>20170725</v>
      </c>
      <c r="B3163">
        <v>78.52</v>
      </c>
      <c r="C3163">
        <f t="shared" si="245"/>
        <v>76.291887913433641</v>
      </c>
      <c r="D3163">
        <f t="shared" si="242"/>
        <v>76.16864889866882</v>
      </c>
      <c r="E3163">
        <f t="shared" si="241"/>
        <v>0.12323901476482035</v>
      </c>
      <c r="F3163">
        <f t="shared" si="244"/>
        <v>-0.25766779651379351</v>
      </c>
      <c r="G3163">
        <f t="shared" si="243"/>
        <v>0.38090681127861387</v>
      </c>
    </row>
    <row r="3164" spans="1:7" x14ac:dyDescent="0.2">
      <c r="A3164">
        <v>20170726</v>
      </c>
      <c r="B3164">
        <v>78.900000000000006</v>
      </c>
      <c r="C3164">
        <f t="shared" si="245"/>
        <v>76.693135926751538</v>
      </c>
      <c r="D3164">
        <f t="shared" si="242"/>
        <v>76.370971202471139</v>
      </c>
      <c r="E3164">
        <f t="shared" ref="E3164:E3227" si="246">C3164-D3164</f>
        <v>0.32216472428039822</v>
      </c>
      <c r="F3164">
        <f t="shared" si="244"/>
        <v>-0.14170129235495518</v>
      </c>
      <c r="G3164">
        <f t="shared" si="243"/>
        <v>0.46386601663535343</v>
      </c>
    </row>
    <row r="3165" spans="1:7" x14ac:dyDescent="0.2">
      <c r="A3165">
        <v>20170727</v>
      </c>
      <c r="B3165">
        <v>79.78</v>
      </c>
      <c r="C3165">
        <f t="shared" si="245"/>
        <v>77.168038091866677</v>
      </c>
      <c r="D3165">
        <f t="shared" ref="D3165:D3228" si="247">B3165*(2/(26+1)) + D3164*(1-(2/(26+1)))</f>
        <v>76.623491854139942</v>
      </c>
      <c r="E3165">
        <f t="shared" si="246"/>
        <v>0.54454623772673472</v>
      </c>
      <c r="F3165">
        <f t="shared" si="244"/>
        <v>-4.451786338617203E-3</v>
      </c>
      <c r="G3165">
        <f t="shared" si="243"/>
        <v>0.54899802406535192</v>
      </c>
    </row>
    <row r="3166" spans="1:7" x14ac:dyDescent="0.2">
      <c r="A3166">
        <v>20170728</v>
      </c>
      <c r="B3166">
        <v>79.81</v>
      </c>
      <c r="C3166">
        <f t="shared" si="245"/>
        <v>77.57449377004103</v>
      </c>
      <c r="D3166">
        <f t="shared" si="247"/>
        <v>76.859529494574019</v>
      </c>
      <c r="E3166">
        <f t="shared" si="246"/>
        <v>0.71496427546701113</v>
      </c>
      <c r="F3166">
        <f t="shared" si="244"/>
        <v>0.13943142602250846</v>
      </c>
      <c r="G3166">
        <f t="shared" si="243"/>
        <v>0.57553284944450267</v>
      </c>
    </row>
    <row r="3167" spans="1:7" x14ac:dyDescent="0.2">
      <c r="A3167">
        <v>20170731</v>
      </c>
      <c r="B3167">
        <v>79.989999999999995</v>
      </c>
      <c r="C3167">
        <f t="shared" si="245"/>
        <v>77.946110113111644</v>
      </c>
      <c r="D3167">
        <f t="shared" si="247"/>
        <v>77.091416198679653</v>
      </c>
      <c r="E3167">
        <f t="shared" si="246"/>
        <v>0.85469391443199072</v>
      </c>
      <c r="F3167">
        <f t="shared" si="244"/>
        <v>0.28248392370440495</v>
      </c>
      <c r="G3167">
        <f t="shared" si="243"/>
        <v>0.57220999072758572</v>
      </c>
    </row>
    <row r="3168" spans="1:7" x14ac:dyDescent="0.2">
      <c r="A3168">
        <v>20170801</v>
      </c>
      <c r="B3168">
        <v>80.5</v>
      </c>
      <c r="C3168">
        <f t="shared" si="245"/>
        <v>78.339016249556011</v>
      </c>
      <c r="D3168">
        <f t="shared" si="247"/>
        <v>77.343903887666343</v>
      </c>
      <c r="E3168">
        <f t="shared" si="246"/>
        <v>0.99511236188966734</v>
      </c>
      <c r="F3168">
        <f t="shared" si="244"/>
        <v>0.42500961134145743</v>
      </c>
      <c r="G3168">
        <f t="shared" si="243"/>
        <v>0.57010275054820991</v>
      </c>
    </row>
    <row r="3169" spans="1:7" x14ac:dyDescent="0.2">
      <c r="A3169">
        <v>20170802</v>
      </c>
      <c r="B3169">
        <v>80.53</v>
      </c>
      <c r="C3169">
        <f t="shared" si="245"/>
        <v>78.676090672701235</v>
      </c>
      <c r="D3169">
        <f t="shared" si="247"/>
        <v>77.579911007098474</v>
      </c>
      <c r="E3169">
        <f t="shared" si="246"/>
        <v>1.0961796656027616</v>
      </c>
      <c r="F3169">
        <f t="shared" si="244"/>
        <v>0.55924362219371826</v>
      </c>
      <c r="G3169">
        <f t="shared" si="243"/>
        <v>0.53693604340904333</v>
      </c>
    </row>
    <row r="3170" spans="1:7" x14ac:dyDescent="0.2">
      <c r="A3170">
        <v>20170803</v>
      </c>
      <c r="B3170">
        <v>80.87</v>
      </c>
      <c r="C3170">
        <f t="shared" si="245"/>
        <v>79.013615184593348</v>
      </c>
      <c r="D3170">
        <f t="shared" si="247"/>
        <v>77.823621302868958</v>
      </c>
      <c r="E3170">
        <f t="shared" si="246"/>
        <v>1.1899938817243907</v>
      </c>
      <c r="F3170">
        <f t="shared" si="244"/>
        <v>0.68539367409985275</v>
      </c>
      <c r="G3170">
        <f t="shared" si="243"/>
        <v>0.50460020762453794</v>
      </c>
    </row>
    <row r="3171" spans="1:7" x14ac:dyDescent="0.2">
      <c r="A3171">
        <v>20170804</v>
      </c>
      <c r="B3171">
        <v>80.48</v>
      </c>
      <c r="C3171">
        <f t="shared" si="245"/>
        <v>79.239212848502063</v>
      </c>
      <c r="D3171">
        <f t="shared" si="247"/>
        <v>78.020390095249041</v>
      </c>
      <c r="E3171">
        <f t="shared" si="246"/>
        <v>1.218822753253022</v>
      </c>
      <c r="F3171">
        <f t="shared" si="244"/>
        <v>0.7920794899304866</v>
      </c>
      <c r="G3171">
        <f t="shared" si="243"/>
        <v>0.42674326332253543</v>
      </c>
    </row>
    <row r="3172" spans="1:7" x14ac:dyDescent="0.2">
      <c r="A3172">
        <v>20170807</v>
      </c>
      <c r="B3172">
        <v>81.28</v>
      </c>
      <c r="C3172">
        <f t="shared" si="245"/>
        <v>79.553180102578679</v>
      </c>
      <c r="D3172">
        <f t="shared" si="247"/>
        <v>78.261842680786145</v>
      </c>
      <c r="E3172">
        <f t="shared" si="246"/>
        <v>1.2913374217925337</v>
      </c>
      <c r="F3172">
        <f t="shared" si="244"/>
        <v>0.89193107630289614</v>
      </c>
      <c r="G3172">
        <f t="shared" ref="G3172:G3235" si="248">E3172-F3172</f>
        <v>0.3994063454896376</v>
      </c>
    </row>
    <row r="3173" spans="1:7" x14ac:dyDescent="0.2">
      <c r="A3173">
        <v>20170808</v>
      </c>
      <c r="B3173">
        <v>81.59</v>
      </c>
      <c r="C3173">
        <f t="shared" si="245"/>
        <v>79.866537009874264</v>
      </c>
      <c r="D3173">
        <f t="shared" si="247"/>
        <v>78.508372852579754</v>
      </c>
      <c r="E3173">
        <f t="shared" si="246"/>
        <v>1.3581641572945102</v>
      </c>
      <c r="F3173">
        <f t="shared" ref="F3173:F3236" si="249">(E3173*(2/(9+1))+F3172*(1-(2/(9+1))))</f>
        <v>0.985177692501219</v>
      </c>
      <c r="G3173">
        <f t="shared" si="248"/>
        <v>0.37298646479329123</v>
      </c>
    </row>
    <row r="3174" spans="1:7" x14ac:dyDescent="0.2">
      <c r="A3174">
        <v>20170809</v>
      </c>
      <c r="B3174">
        <v>81.61</v>
      </c>
      <c r="C3174">
        <f t="shared" si="245"/>
        <v>80.134762085278211</v>
      </c>
      <c r="D3174">
        <f t="shared" si="247"/>
        <v>78.738123011647929</v>
      </c>
      <c r="E3174">
        <f t="shared" si="246"/>
        <v>1.3966390736302827</v>
      </c>
      <c r="F3174">
        <f t="shared" si="249"/>
        <v>1.0674699687270317</v>
      </c>
      <c r="G3174">
        <f t="shared" si="248"/>
        <v>0.32916910490325102</v>
      </c>
    </row>
    <row r="3175" spans="1:7" x14ac:dyDescent="0.2">
      <c r="A3175">
        <v>20170810</v>
      </c>
      <c r="B3175">
        <v>80.66</v>
      </c>
      <c r="C3175">
        <f t="shared" si="245"/>
        <v>80.215567918312331</v>
      </c>
      <c r="D3175">
        <f t="shared" si="247"/>
        <v>78.880484270044391</v>
      </c>
      <c r="E3175">
        <f t="shared" si="246"/>
        <v>1.3350836482679398</v>
      </c>
      <c r="F3175">
        <f t="shared" si="249"/>
        <v>1.1209927046352133</v>
      </c>
      <c r="G3175">
        <f t="shared" si="248"/>
        <v>0.21409094363272652</v>
      </c>
    </row>
    <row r="3176" spans="1:7" x14ac:dyDescent="0.2">
      <c r="A3176">
        <v>20170811</v>
      </c>
      <c r="B3176">
        <v>80.400000000000006</v>
      </c>
      <c r="C3176">
        <f t="shared" si="245"/>
        <v>80.243942084725816</v>
      </c>
      <c r="D3176">
        <f t="shared" si="247"/>
        <v>78.99304099078185</v>
      </c>
      <c r="E3176">
        <f t="shared" si="246"/>
        <v>1.2509010939439662</v>
      </c>
      <c r="F3176">
        <f t="shared" si="249"/>
        <v>1.146974382496964</v>
      </c>
      <c r="G3176">
        <f t="shared" si="248"/>
        <v>0.10392671144700216</v>
      </c>
    </row>
    <row r="3177" spans="1:7" x14ac:dyDescent="0.2">
      <c r="A3177">
        <v>20170814</v>
      </c>
      <c r="B3177">
        <v>80.7</v>
      </c>
      <c r="C3177">
        <f t="shared" si="245"/>
        <v>80.314104840921843</v>
      </c>
      <c r="D3177">
        <f t="shared" si="247"/>
        <v>79.11948239887208</v>
      </c>
      <c r="E3177">
        <f t="shared" si="246"/>
        <v>1.1946224420497629</v>
      </c>
      <c r="F3177">
        <f t="shared" si="249"/>
        <v>1.1565039944075239</v>
      </c>
      <c r="G3177">
        <f t="shared" si="248"/>
        <v>3.8118447642238928E-2</v>
      </c>
    </row>
    <row r="3178" spans="1:7" x14ac:dyDescent="0.2">
      <c r="A3178">
        <v>20170815</v>
      </c>
      <c r="B3178">
        <v>80.77</v>
      </c>
      <c r="C3178">
        <f t="shared" si="245"/>
        <v>80.384242557703104</v>
      </c>
      <c r="D3178">
        <f t="shared" si="247"/>
        <v>79.24174296191859</v>
      </c>
      <c r="E3178">
        <f t="shared" si="246"/>
        <v>1.1424995957845141</v>
      </c>
      <c r="F3178">
        <f t="shared" si="249"/>
        <v>1.153703114682922</v>
      </c>
      <c r="G3178">
        <f t="shared" si="248"/>
        <v>-1.1203518898407872E-2</v>
      </c>
    </row>
    <row r="3179" spans="1:7" x14ac:dyDescent="0.2">
      <c r="A3179">
        <v>20170816</v>
      </c>
      <c r="B3179">
        <v>80.98</v>
      </c>
      <c r="C3179">
        <f t="shared" si="245"/>
        <v>80.475897548825699</v>
      </c>
      <c r="D3179">
        <f t="shared" si="247"/>
        <v>79.370502742517218</v>
      </c>
      <c r="E3179">
        <f t="shared" si="246"/>
        <v>1.1053948063084817</v>
      </c>
      <c r="F3179">
        <f t="shared" si="249"/>
        <v>1.1440414530080338</v>
      </c>
      <c r="G3179">
        <f t="shared" si="248"/>
        <v>-3.864664669955209E-2</v>
      </c>
    </row>
    <row r="3180" spans="1:7" x14ac:dyDescent="0.2">
      <c r="A3180">
        <v>20170817</v>
      </c>
      <c r="B3180">
        <v>79.7</v>
      </c>
      <c r="C3180">
        <f t="shared" si="245"/>
        <v>80.356528695160208</v>
      </c>
      <c r="D3180">
        <f t="shared" si="247"/>
        <v>79.394909946775201</v>
      </c>
      <c r="E3180">
        <f t="shared" si="246"/>
        <v>0.96161874838500694</v>
      </c>
      <c r="F3180">
        <f t="shared" si="249"/>
        <v>1.1075569120834285</v>
      </c>
      <c r="G3180">
        <f t="shared" si="248"/>
        <v>-0.14593816369842161</v>
      </c>
    </row>
    <row r="3181" spans="1:7" x14ac:dyDescent="0.2">
      <c r="A3181">
        <v>20170818</v>
      </c>
      <c r="B3181">
        <v>79.31</v>
      </c>
      <c r="C3181">
        <f t="shared" si="245"/>
        <v>80.195524280520175</v>
      </c>
      <c r="D3181">
        <f t="shared" si="247"/>
        <v>79.38862032108814</v>
      </c>
      <c r="E3181">
        <f t="shared" si="246"/>
        <v>0.80690395943203441</v>
      </c>
      <c r="F3181">
        <f t="shared" si="249"/>
        <v>1.0474263215531499</v>
      </c>
      <c r="G3181">
        <f t="shared" si="248"/>
        <v>-0.24052236212111544</v>
      </c>
    </row>
    <row r="3182" spans="1:7" x14ac:dyDescent="0.2">
      <c r="A3182">
        <v>20170821</v>
      </c>
      <c r="B3182">
        <v>79.709999999999994</v>
      </c>
      <c r="C3182">
        <f t="shared" si="245"/>
        <v>80.120828237363227</v>
      </c>
      <c r="D3182">
        <f t="shared" si="247"/>
        <v>79.412426223229772</v>
      </c>
      <c r="E3182">
        <f t="shared" si="246"/>
        <v>0.70840201413345483</v>
      </c>
      <c r="F3182">
        <f t="shared" si="249"/>
        <v>0.9796214600692108</v>
      </c>
      <c r="G3182">
        <f t="shared" si="248"/>
        <v>-0.27121944593575598</v>
      </c>
    </row>
    <row r="3183" spans="1:7" x14ac:dyDescent="0.2">
      <c r="A3183">
        <v>20170822</v>
      </c>
      <c r="B3183">
        <v>80.02</v>
      </c>
      <c r="C3183">
        <f t="shared" si="245"/>
        <v>80.105316200845806</v>
      </c>
      <c r="D3183">
        <f t="shared" si="247"/>
        <v>79.457431688175703</v>
      </c>
      <c r="E3183">
        <f t="shared" si="246"/>
        <v>0.64788451267010316</v>
      </c>
      <c r="F3183">
        <f t="shared" si="249"/>
        <v>0.91327407058938936</v>
      </c>
      <c r="G3183">
        <f t="shared" si="248"/>
        <v>-0.2653895579192862</v>
      </c>
    </row>
    <row r="3184" spans="1:7" x14ac:dyDescent="0.2">
      <c r="A3184">
        <v>20170823</v>
      </c>
      <c r="B3184">
        <v>79.959999999999994</v>
      </c>
      <c r="C3184">
        <f t="shared" si="245"/>
        <v>80.082959862254143</v>
      </c>
      <c r="D3184">
        <f t="shared" si="247"/>
        <v>79.494658970533052</v>
      </c>
      <c r="E3184">
        <f t="shared" si="246"/>
        <v>0.58830089172109012</v>
      </c>
      <c r="F3184">
        <f t="shared" si="249"/>
        <v>0.84827943481572954</v>
      </c>
      <c r="G3184">
        <f t="shared" si="248"/>
        <v>-0.25997854309463941</v>
      </c>
    </row>
    <row r="3185" spans="1:7" x14ac:dyDescent="0.2">
      <c r="A3185">
        <v>20170824</v>
      </c>
      <c r="B3185">
        <v>78.34</v>
      </c>
      <c r="C3185">
        <f t="shared" si="245"/>
        <v>79.814812191138117</v>
      </c>
      <c r="D3185">
        <f t="shared" si="247"/>
        <v>79.409128676419499</v>
      </c>
      <c r="E3185">
        <f t="shared" si="246"/>
        <v>0.40568351471861774</v>
      </c>
      <c r="F3185">
        <f t="shared" si="249"/>
        <v>0.75976025079630727</v>
      </c>
      <c r="G3185">
        <f t="shared" si="248"/>
        <v>-0.35407673607768952</v>
      </c>
    </row>
    <row r="3186" spans="1:7" x14ac:dyDescent="0.2">
      <c r="A3186">
        <v>20170825</v>
      </c>
      <c r="B3186">
        <v>78.63</v>
      </c>
      <c r="C3186">
        <f t="shared" si="245"/>
        <v>79.632533392501486</v>
      </c>
      <c r="D3186">
        <f t="shared" si="247"/>
        <v>79.351415441129163</v>
      </c>
      <c r="E3186">
        <f t="shared" si="246"/>
        <v>0.2811179513723232</v>
      </c>
      <c r="F3186">
        <f t="shared" si="249"/>
        <v>0.66403179091151054</v>
      </c>
      <c r="G3186">
        <f t="shared" si="248"/>
        <v>-0.38291383953918734</v>
      </c>
    </row>
    <row r="3187" spans="1:7" x14ac:dyDescent="0.2">
      <c r="A3187">
        <v>20170828</v>
      </c>
      <c r="B3187">
        <v>78.03</v>
      </c>
      <c r="C3187">
        <f t="shared" si="245"/>
        <v>79.385989793655114</v>
      </c>
      <c r="D3187">
        <f t="shared" si="247"/>
        <v>79.253532815860339</v>
      </c>
      <c r="E3187">
        <f t="shared" si="246"/>
        <v>0.13245697779477439</v>
      </c>
      <c r="F3187">
        <f t="shared" si="249"/>
        <v>0.55771682828816327</v>
      </c>
      <c r="G3187">
        <f t="shared" si="248"/>
        <v>-0.42525985049338888</v>
      </c>
    </row>
    <row r="3188" spans="1:7" x14ac:dyDescent="0.2">
      <c r="A3188">
        <v>20170829</v>
      </c>
      <c r="B3188">
        <v>78.77</v>
      </c>
      <c r="C3188">
        <f t="shared" si="245"/>
        <v>79.291222133092788</v>
      </c>
      <c r="D3188">
        <f t="shared" si="247"/>
        <v>79.217715570241054</v>
      </c>
      <c r="E3188">
        <f t="shared" si="246"/>
        <v>7.3506562851733293E-2</v>
      </c>
      <c r="F3188">
        <f t="shared" si="249"/>
        <v>0.46087477520087733</v>
      </c>
      <c r="G3188">
        <f t="shared" si="248"/>
        <v>-0.38736821234914404</v>
      </c>
    </row>
    <row r="3189" spans="1:7" x14ac:dyDescent="0.2">
      <c r="A3189">
        <v>20170830</v>
      </c>
      <c r="B3189">
        <v>78.540000000000006</v>
      </c>
      <c r="C3189">
        <f t="shared" si="245"/>
        <v>79.175649497232371</v>
      </c>
      <c r="D3189">
        <f t="shared" si="247"/>
        <v>79.167514416889873</v>
      </c>
      <c r="E3189">
        <f t="shared" si="246"/>
        <v>8.1350803424982132E-3</v>
      </c>
      <c r="F3189">
        <f t="shared" si="249"/>
        <v>0.37032683622920154</v>
      </c>
      <c r="G3189">
        <f t="shared" si="248"/>
        <v>-0.36219175588670333</v>
      </c>
    </row>
    <row r="3190" spans="1:7" x14ac:dyDescent="0.2">
      <c r="A3190">
        <v>20170831</v>
      </c>
      <c r="B3190">
        <v>78.069999999999993</v>
      </c>
      <c r="C3190">
        <f t="shared" si="245"/>
        <v>79.005549574581238</v>
      </c>
      <c r="D3190">
        <f t="shared" si="247"/>
        <v>79.086217052675806</v>
      </c>
      <c r="E3190">
        <f t="shared" si="246"/>
        <v>-8.0667478094568423E-2</v>
      </c>
      <c r="F3190">
        <f t="shared" si="249"/>
        <v>0.28012797336444756</v>
      </c>
      <c r="G3190">
        <f t="shared" si="248"/>
        <v>-0.36079545145901598</v>
      </c>
    </row>
    <row r="3191" spans="1:7" x14ac:dyDescent="0.2">
      <c r="A3191">
        <v>20170901</v>
      </c>
      <c r="B3191">
        <v>78.37</v>
      </c>
      <c r="C3191">
        <f t="shared" si="245"/>
        <v>78.90777271695336</v>
      </c>
      <c r="D3191">
        <f t="shared" si="247"/>
        <v>79.033163937662778</v>
      </c>
      <c r="E3191">
        <f t="shared" si="246"/>
        <v>-0.12539122070941744</v>
      </c>
      <c r="F3191">
        <f t="shared" si="249"/>
        <v>0.19902413454967455</v>
      </c>
      <c r="G3191">
        <f t="shared" si="248"/>
        <v>-0.32441535525909199</v>
      </c>
    </row>
    <row r="3192" spans="1:7" x14ac:dyDescent="0.2">
      <c r="A3192">
        <v>20170905</v>
      </c>
      <c r="B3192">
        <v>79.8</v>
      </c>
      <c r="C3192">
        <f t="shared" si="245"/>
        <v>79.045038452806693</v>
      </c>
      <c r="D3192">
        <f t="shared" si="247"/>
        <v>79.089966608947023</v>
      </c>
      <c r="E3192">
        <f t="shared" si="246"/>
        <v>-4.4928156140329634E-2</v>
      </c>
      <c r="F3192">
        <f t="shared" si="249"/>
        <v>0.15023367641167373</v>
      </c>
      <c r="G3192">
        <f t="shared" si="248"/>
        <v>-0.19516183255200337</v>
      </c>
    </row>
    <row r="3193" spans="1:7" x14ac:dyDescent="0.2">
      <c r="A3193">
        <v>20170906</v>
      </c>
      <c r="B3193">
        <v>80.08</v>
      </c>
      <c r="C3193">
        <f t="shared" si="245"/>
        <v>79.204263306221037</v>
      </c>
      <c r="D3193">
        <f t="shared" si="247"/>
        <v>79.163302415691689</v>
      </c>
      <c r="E3193">
        <f t="shared" si="246"/>
        <v>4.0960890529348148E-2</v>
      </c>
      <c r="F3193">
        <f t="shared" si="249"/>
        <v>0.12837911923520862</v>
      </c>
      <c r="G3193">
        <f t="shared" si="248"/>
        <v>-8.7418228705860468E-2</v>
      </c>
    </row>
    <row r="3194" spans="1:7" x14ac:dyDescent="0.2">
      <c r="A3194">
        <v>20170907</v>
      </c>
      <c r="B3194">
        <v>80.12</v>
      </c>
      <c r="C3194">
        <f t="shared" si="245"/>
        <v>79.345145874494719</v>
      </c>
      <c r="D3194">
        <f t="shared" si="247"/>
        <v>79.234168903418237</v>
      </c>
      <c r="E3194">
        <f t="shared" si="246"/>
        <v>0.1109769710764823</v>
      </c>
      <c r="F3194">
        <f t="shared" si="249"/>
        <v>0.12489868960346337</v>
      </c>
      <c r="G3194">
        <f t="shared" si="248"/>
        <v>-1.3921718526981069E-2</v>
      </c>
    </row>
    <row r="3195" spans="1:7" x14ac:dyDescent="0.2">
      <c r="A3195">
        <v>20170908</v>
      </c>
      <c r="B3195">
        <v>78.88</v>
      </c>
      <c r="C3195">
        <f t="shared" si="245"/>
        <v>79.27358497072629</v>
      </c>
      <c r="D3195">
        <f t="shared" si="247"/>
        <v>79.207934169831702</v>
      </c>
      <c r="E3195">
        <f t="shared" si="246"/>
        <v>6.5650800894587746E-2</v>
      </c>
      <c r="F3195">
        <f t="shared" si="249"/>
        <v>0.11304911186168826</v>
      </c>
      <c r="G3195">
        <f t="shared" si="248"/>
        <v>-4.739831096710051E-2</v>
      </c>
    </row>
    <row r="3196" spans="1:7" x14ac:dyDescent="0.2">
      <c r="A3196">
        <v>20170911</v>
      </c>
      <c r="B3196">
        <v>79.08</v>
      </c>
      <c r="C3196">
        <f t="shared" si="245"/>
        <v>79.243802667537636</v>
      </c>
      <c r="D3196">
        <f t="shared" si="247"/>
        <v>79.198457564658995</v>
      </c>
      <c r="E3196">
        <f t="shared" si="246"/>
        <v>4.5345102878641796E-2</v>
      </c>
      <c r="F3196">
        <f t="shared" si="249"/>
        <v>9.9508310065078973E-2</v>
      </c>
      <c r="G3196">
        <f t="shared" si="248"/>
        <v>-5.4163207186437176E-2</v>
      </c>
    </row>
    <row r="3197" spans="1:7" x14ac:dyDescent="0.2">
      <c r="A3197">
        <v>20170912</v>
      </c>
      <c r="B3197">
        <v>79.61</v>
      </c>
      <c r="C3197">
        <f t="shared" si="245"/>
        <v>79.300140718685682</v>
      </c>
      <c r="D3197">
        <f t="shared" si="247"/>
        <v>79.228942189499065</v>
      </c>
      <c r="E3197">
        <f t="shared" si="246"/>
        <v>7.1198529186617066E-2</v>
      </c>
      <c r="F3197">
        <f t="shared" si="249"/>
        <v>9.38463538893866E-2</v>
      </c>
      <c r="G3197">
        <f t="shared" si="248"/>
        <v>-2.2647824702769534E-2</v>
      </c>
    </row>
    <row r="3198" spans="1:7" x14ac:dyDescent="0.2">
      <c r="A3198">
        <v>20170913</v>
      </c>
      <c r="B3198">
        <v>79.86</v>
      </c>
      <c r="C3198">
        <f t="shared" si="245"/>
        <v>79.386272915810963</v>
      </c>
      <c r="D3198">
        <f t="shared" si="247"/>
        <v>79.275687212499136</v>
      </c>
      <c r="E3198">
        <f t="shared" si="246"/>
        <v>0.11058570331182693</v>
      </c>
      <c r="F3198">
        <f t="shared" si="249"/>
        <v>9.7194223773874683E-2</v>
      </c>
      <c r="G3198">
        <f t="shared" si="248"/>
        <v>1.339147953795225E-2</v>
      </c>
    </row>
    <row r="3199" spans="1:7" x14ac:dyDescent="0.2">
      <c r="A3199">
        <v>20170914</v>
      </c>
      <c r="B3199">
        <v>79.680000000000007</v>
      </c>
      <c r="C3199">
        <f t="shared" si="245"/>
        <v>79.431461697993896</v>
      </c>
      <c r="D3199">
        <f t="shared" si="247"/>
        <v>79.305636307869577</v>
      </c>
      <c r="E3199">
        <f t="shared" si="246"/>
        <v>0.12582539012431937</v>
      </c>
      <c r="F3199">
        <f t="shared" si="249"/>
        <v>0.10292045704396363</v>
      </c>
      <c r="G3199">
        <f t="shared" si="248"/>
        <v>2.2904933080355738E-2</v>
      </c>
    </row>
    <row r="3200" spans="1:7" x14ac:dyDescent="0.2">
      <c r="A3200">
        <v>20170915</v>
      </c>
      <c r="B3200">
        <v>80.38</v>
      </c>
      <c r="C3200">
        <f t="shared" si="245"/>
        <v>79.577390667533294</v>
      </c>
      <c r="D3200">
        <f t="shared" si="247"/>
        <v>79.385218803582944</v>
      </c>
      <c r="E3200">
        <f t="shared" si="246"/>
        <v>0.19217186395034958</v>
      </c>
      <c r="F3200">
        <f t="shared" si="249"/>
        <v>0.12077073842524083</v>
      </c>
      <c r="G3200">
        <f t="shared" si="248"/>
        <v>7.1401125525108744E-2</v>
      </c>
    </row>
    <row r="3201" spans="1:7" x14ac:dyDescent="0.2">
      <c r="A3201">
        <v>20170918</v>
      </c>
      <c r="B3201">
        <v>80</v>
      </c>
      <c r="C3201">
        <f t="shared" si="245"/>
        <v>79.642407487912791</v>
      </c>
      <c r="D3201">
        <f t="shared" si="247"/>
        <v>79.430758151465682</v>
      </c>
      <c r="E3201">
        <f t="shared" si="246"/>
        <v>0.2116493364471097</v>
      </c>
      <c r="F3201">
        <f t="shared" si="249"/>
        <v>0.13894645802961461</v>
      </c>
      <c r="G3201">
        <f t="shared" si="248"/>
        <v>7.2702878417495093E-2</v>
      </c>
    </row>
    <row r="3202" spans="1:7" x14ac:dyDescent="0.2">
      <c r="A3202">
        <v>20170919</v>
      </c>
      <c r="B3202">
        <v>80.05</v>
      </c>
      <c r="C3202">
        <f t="shared" si="245"/>
        <v>79.705114028233893</v>
      </c>
      <c r="D3202">
        <f t="shared" si="247"/>
        <v>79.47662791802378</v>
      </c>
      <c r="E3202">
        <f t="shared" si="246"/>
        <v>0.22848611021011322</v>
      </c>
      <c r="F3202">
        <f t="shared" si="249"/>
        <v>0.15685438846571434</v>
      </c>
      <c r="G3202">
        <f t="shared" si="248"/>
        <v>7.1631721744398885E-2</v>
      </c>
    </row>
    <row r="3203" spans="1:7" x14ac:dyDescent="0.2">
      <c r="A3203">
        <v>20170920</v>
      </c>
      <c r="B3203">
        <v>80.5</v>
      </c>
      <c r="C3203">
        <f t="shared" si="245"/>
        <v>79.827404177736369</v>
      </c>
      <c r="D3203">
        <f t="shared" si="247"/>
        <v>79.552433257429428</v>
      </c>
      <c r="E3203">
        <f t="shared" si="246"/>
        <v>0.27497092030694148</v>
      </c>
      <c r="F3203">
        <f t="shared" si="249"/>
        <v>0.18047769483395976</v>
      </c>
      <c r="G3203">
        <f t="shared" si="248"/>
        <v>9.4493225472981723E-2</v>
      </c>
    </row>
    <row r="3204" spans="1:7" x14ac:dyDescent="0.2">
      <c r="A3204">
        <v>20170921</v>
      </c>
      <c r="B3204">
        <v>80.010000000000005</v>
      </c>
      <c r="C3204">
        <f t="shared" si="245"/>
        <v>79.855495842699995</v>
      </c>
      <c r="D3204">
        <f t="shared" si="247"/>
        <v>79.586327090212436</v>
      </c>
      <c r="E3204">
        <f t="shared" si="246"/>
        <v>0.269168752487559</v>
      </c>
      <c r="F3204">
        <f t="shared" si="249"/>
        <v>0.19821590636467962</v>
      </c>
      <c r="G3204">
        <f t="shared" si="248"/>
        <v>7.0952846122879387E-2</v>
      </c>
    </row>
    <row r="3205" spans="1:7" x14ac:dyDescent="0.2">
      <c r="A3205">
        <v>20170922</v>
      </c>
      <c r="B3205">
        <v>79.53</v>
      </c>
      <c r="C3205">
        <f t="shared" si="245"/>
        <v>79.805419559207692</v>
      </c>
      <c r="D3205">
        <f t="shared" si="247"/>
        <v>79.582154713159667</v>
      </c>
      <c r="E3205">
        <f t="shared" si="246"/>
        <v>0.22326484604802488</v>
      </c>
      <c r="F3205">
        <f t="shared" si="249"/>
        <v>0.20322569430134868</v>
      </c>
      <c r="G3205">
        <f t="shared" si="248"/>
        <v>2.0039151746676198E-2</v>
      </c>
    </row>
    <row r="3206" spans="1:7" x14ac:dyDescent="0.2">
      <c r="A3206">
        <v>20170925</v>
      </c>
      <c r="B3206">
        <v>79.150000000000006</v>
      </c>
      <c r="C3206">
        <f t="shared" si="245"/>
        <v>79.704585780868044</v>
      </c>
      <c r="D3206">
        <f t="shared" si="247"/>
        <v>79.550143252925622</v>
      </c>
      <c r="E3206">
        <f t="shared" si="246"/>
        <v>0.15444252794242175</v>
      </c>
      <c r="F3206">
        <f t="shared" si="249"/>
        <v>0.19346906102956332</v>
      </c>
      <c r="G3206">
        <f t="shared" si="248"/>
        <v>-3.9026533087141574E-2</v>
      </c>
    </row>
    <row r="3207" spans="1:7" x14ac:dyDescent="0.2">
      <c r="A3207">
        <v>20170926</v>
      </c>
      <c r="B3207">
        <v>79.39</v>
      </c>
      <c r="C3207">
        <f t="shared" si="245"/>
        <v>79.656187968426806</v>
      </c>
      <c r="D3207">
        <f t="shared" si="247"/>
        <v>79.53828078974594</v>
      </c>
      <c r="E3207">
        <f t="shared" si="246"/>
        <v>0.11790717868086631</v>
      </c>
      <c r="F3207">
        <f t="shared" si="249"/>
        <v>0.17835668455982395</v>
      </c>
      <c r="G3207">
        <f t="shared" si="248"/>
        <v>-6.0449505878957643E-2</v>
      </c>
    </row>
    <row r="3208" spans="1:7" x14ac:dyDescent="0.2">
      <c r="A3208">
        <v>20170927</v>
      </c>
      <c r="B3208">
        <v>79.290000000000006</v>
      </c>
      <c r="C3208">
        <f t="shared" si="245"/>
        <v>79.59985135789961</v>
      </c>
      <c r="D3208">
        <f t="shared" si="247"/>
        <v>79.519889620135132</v>
      </c>
      <c r="E3208">
        <f t="shared" si="246"/>
        <v>7.9961737764477903E-2</v>
      </c>
      <c r="F3208">
        <f t="shared" si="249"/>
        <v>0.15867769520075475</v>
      </c>
      <c r="G3208">
        <f t="shared" si="248"/>
        <v>-7.8715957436276851E-2</v>
      </c>
    </row>
    <row r="3209" spans="1:7" x14ac:dyDescent="0.2">
      <c r="A3209">
        <v>20170928</v>
      </c>
      <c r="B3209">
        <v>78.95</v>
      </c>
      <c r="C3209">
        <f t="shared" si="245"/>
        <v>79.499874225915065</v>
      </c>
      <c r="D3209">
        <f t="shared" si="247"/>
        <v>79.477675574199196</v>
      </c>
      <c r="E3209">
        <f t="shared" si="246"/>
        <v>2.2198651715868323E-2</v>
      </c>
      <c r="F3209">
        <f t="shared" si="249"/>
        <v>0.13138188650377747</v>
      </c>
      <c r="G3209">
        <f t="shared" si="248"/>
        <v>-0.10918323478790914</v>
      </c>
    </row>
    <row r="3210" spans="1:7" x14ac:dyDescent="0.2">
      <c r="A3210">
        <v>20170929</v>
      </c>
      <c r="B3210">
        <v>78.14</v>
      </c>
      <c r="C3210">
        <f t="shared" si="245"/>
        <v>79.290662806543509</v>
      </c>
      <c r="D3210">
        <f t="shared" si="247"/>
        <v>79.378588494628886</v>
      </c>
      <c r="E3210">
        <f t="shared" si="246"/>
        <v>-8.7925688085377374E-2</v>
      </c>
      <c r="F3210">
        <f t="shared" si="249"/>
        <v>8.7520371585946499E-2</v>
      </c>
      <c r="G3210">
        <f t="shared" si="248"/>
        <v>-0.17544605967132387</v>
      </c>
    </row>
    <row r="3211" spans="1:7" x14ac:dyDescent="0.2">
      <c r="A3211">
        <v>20171002</v>
      </c>
      <c r="B3211">
        <v>78.45</v>
      </c>
      <c r="C3211">
        <f t="shared" si="245"/>
        <v>79.161330067075284</v>
      </c>
      <c r="D3211">
        <f t="shared" si="247"/>
        <v>79.309804161693421</v>
      </c>
      <c r="E3211">
        <f t="shared" si="246"/>
        <v>-0.14847409461813754</v>
      </c>
      <c r="F3211">
        <f t="shared" si="249"/>
        <v>4.0321478345129697E-2</v>
      </c>
      <c r="G3211">
        <f t="shared" si="248"/>
        <v>-0.18879557296326724</v>
      </c>
    </row>
    <row r="3212" spans="1:7" x14ac:dyDescent="0.2">
      <c r="A3212">
        <v>20171003</v>
      </c>
      <c r="B3212">
        <v>79.22</v>
      </c>
      <c r="C3212">
        <f t="shared" si="245"/>
        <v>79.170356210602151</v>
      </c>
      <c r="D3212">
        <f t="shared" si="247"/>
        <v>79.30315200156798</v>
      </c>
      <c r="E3212">
        <f t="shared" si="246"/>
        <v>-0.1327957909658295</v>
      </c>
      <c r="F3212">
        <f t="shared" si="249"/>
        <v>5.6980244829378593E-3</v>
      </c>
      <c r="G3212">
        <f t="shared" si="248"/>
        <v>-0.13849381544876735</v>
      </c>
    </row>
    <row r="3213" spans="1:7" x14ac:dyDescent="0.2">
      <c r="A3213">
        <v>20171004</v>
      </c>
      <c r="B3213">
        <v>79.09</v>
      </c>
      <c r="C3213">
        <f t="shared" si="245"/>
        <v>79.157993716663356</v>
      </c>
      <c r="D3213">
        <f t="shared" si="247"/>
        <v>79.287362964414797</v>
      </c>
      <c r="E3213">
        <f t="shared" si="246"/>
        <v>-0.12936924775144121</v>
      </c>
      <c r="F3213">
        <f t="shared" si="249"/>
        <v>-2.1315429963937954E-2</v>
      </c>
      <c r="G3213">
        <f t="shared" si="248"/>
        <v>-0.10805381778750325</v>
      </c>
    </row>
    <row r="3214" spans="1:7" x14ac:dyDescent="0.2">
      <c r="A3214">
        <v>20171005</v>
      </c>
      <c r="B3214">
        <v>79.41</v>
      </c>
      <c r="C3214">
        <f t="shared" si="245"/>
        <v>79.196763914099762</v>
      </c>
      <c r="D3214">
        <f t="shared" si="247"/>
        <v>79.296447189272968</v>
      </c>
      <c r="E3214">
        <f t="shared" si="246"/>
        <v>-9.9683275173205743E-2</v>
      </c>
      <c r="F3214">
        <f t="shared" si="249"/>
        <v>-3.6988999005791515E-2</v>
      </c>
      <c r="G3214">
        <f t="shared" si="248"/>
        <v>-6.2694276167414228E-2</v>
      </c>
    </row>
    <row r="3215" spans="1:7" x14ac:dyDescent="0.2">
      <c r="A3215">
        <v>20171006</v>
      </c>
      <c r="B3215">
        <v>79</v>
      </c>
      <c r="C3215">
        <f t="shared" ref="C3215:C3278" si="250">(B3215*(2/(12+1))+C3214*(1-(2/(12+1))))</f>
        <v>79.1664925426998</v>
      </c>
      <c r="D3215">
        <f t="shared" si="247"/>
        <v>79.274488138215702</v>
      </c>
      <c r="E3215">
        <f t="shared" si="246"/>
        <v>-0.10799559551590221</v>
      </c>
      <c r="F3215">
        <f t="shared" si="249"/>
        <v>-5.1190318307813655E-2</v>
      </c>
      <c r="G3215">
        <f t="shared" si="248"/>
        <v>-5.6805277208088555E-2</v>
      </c>
    </row>
    <row r="3216" spans="1:7" x14ac:dyDescent="0.2">
      <c r="A3216">
        <v>20171009</v>
      </c>
      <c r="B3216">
        <v>80.53</v>
      </c>
      <c r="C3216">
        <f t="shared" si="250"/>
        <v>79.376262920745972</v>
      </c>
      <c r="D3216">
        <f t="shared" si="247"/>
        <v>79.367489016866401</v>
      </c>
      <c r="E3216">
        <f t="shared" si="246"/>
        <v>8.7739038795717761E-3</v>
      </c>
      <c r="F3216">
        <f t="shared" si="249"/>
        <v>-3.919747387033657E-2</v>
      </c>
      <c r="G3216">
        <f t="shared" si="248"/>
        <v>4.7971377749908346E-2</v>
      </c>
    </row>
    <row r="3217" spans="1:7" x14ac:dyDescent="0.2">
      <c r="A3217">
        <v>20171010</v>
      </c>
      <c r="B3217">
        <v>84.13</v>
      </c>
      <c r="C3217">
        <f t="shared" si="250"/>
        <v>80.107607086785066</v>
      </c>
      <c r="D3217">
        <f t="shared" si="247"/>
        <v>79.720267608209639</v>
      </c>
      <c r="E3217">
        <f t="shared" si="246"/>
        <v>0.38733947857542717</v>
      </c>
      <c r="F3217">
        <f t="shared" si="249"/>
        <v>4.6109916618816187E-2</v>
      </c>
      <c r="G3217">
        <f t="shared" si="248"/>
        <v>0.34122956195661097</v>
      </c>
    </row>
    <row r="3218" spans="1:7" x14ac:dyDescent="0.2">
      <c r="A3218">
        <v>20171011</v>
      </c>
      <c r="B3218">
        <v>85.73</v>
      </c>
      <c r="C3218">
        <f t="shared" si="250"/>
        <v>80.972590611895058</v>
      </c>
      <c r="D3218">
        <f t="shared" si="247"/>
        <v>80.165432970564481</v>
      </c>
      <c r="E3218">
        <f t="shared" si="246"/>
        <v>0.80715764133057633</v>
      </c>
      <c r="F3218">
        <f t="shared" si="249"/>
        <v>0.19831946156116825</v>
      </c>
      <c r="G3218">
        <f t="shared" si="248"/>
        <v>0.60883817976940802</v>
      </c>
    </row>
    <row r="3219" spans="1:7" x14ac:dyDescent="0.2">
      <c r="A3219">
        <v>20171012</v>
      </c>
      <c r="B3219">
        <v>86.1</v>
      </c>
      <c r="C3219">
        <f t="shared" si="250"/>
        <v>81.761422825449657</v>
      </c>
      <c r="D3219">
        <f t="shared" si="247"/>
        <v>80.605030528300446</v>
      </c>
      <c r="E3219">
        <f t="shared" si="246"/>
        <v>1.1563922971492104</v>
      </c>
      <c r="F3219">
        <f t="shared" si="249"/>
        <v>0.38993402867877669</v>
      </c>
      <c r="G3219">
        <f t="shared" si="248"/>
        <v>0.76645826847043375</v>
      </c>
    </row>
    <row r="3220" spans="1:7" x14ac:dyDescent="0.2">
      <c r="A3220">
        <v>20171013</v>
      </c>
      <c r="B3220">
        <v>86.62</v>
      </c>
      <c r="C3220">
        <f t="shared" si="250"/>
        <v>82.508896236918943</v>
      </c>
      <c r="D3220">
        <f t="shared" si="247"/>
        <v>81.050583822500414</v>
      </c>
      <c r="E3220">
        <f t="shared" si="246"/>
        <v>1.4583124144185291</v>
      </c>
      <c r="F3220">
        <f t="shared" si="249"/>
        <v>0.60360970582672713</v>
      </c>
      <c r="G3220">
        <f t="shared" si="248"/>
        <v>0.85470270859180197</v>
      </c>
    </row>
    <row r="3221" spans="1:7" x14ac:dyDescent="0.2">
      <c r="A3221">
        <v>20171016</v>
      </c>
      <c r="B3221">
        <v>85.74</v>
      </c>
      <c r="C3221">
        <f t="shared" si="250"/>
        <v>83.005989123546797</v>
      </c>
      <c r="D3221">
        <f t="shared" si="247"/>
        <v>81.397947983796684</v>
      </c>
      <c r="E3221">
        <f t="shared" si="246"/>
        <v>1.6080411397501138</v>
      </c>
      <c r="F3221">
        <f t="shared" si="249"/>
        <v>0.80449599261140448</v>
      </c>
      <c r="G3221">
        <f t="shared" si="248"/>
        <v>0.80354514713870928</v>
      </c>
    </row>
    <row r="3222" spans="1:7" x14ac:dyDescent="0.2">
      <c r="A3222">
        <v>20171017</v>
      </c>
      <c r="B3222">
        <v>85.98</v>
      </c>
      <c r="C3222">
        <f t="shared" si="250"/>
        <v>83.463529258385748</v>
      </c>
      <c r="D3222">
        <f t="shared" si="247"/>
        <v>81.737359244256183</v>
      </c>
      <c r="E3222">
        <f t="shared" si="246"/>
        <v>1.7261700141295648</v>
      </c>
      <c r="F3222">
        <f t="shared" si="249"/>
        <v>0.98883079691503661</v>
      </c>
      <c r="G3222">
        <f t="shared" si="248"/>
        <v>0.73733921721452822</v>
      </c>
    </row>
    <row r="3223" spans="1:7" x14ac:dyDescent="0.2">
      <c r="A3223">
        <v>20171018</v>
      </c>
      <c r="B3223">
        <v>86.22</v>
      </c>
      <c r="C3223">
        <f t="shared" si="250"/>
        <v>83.887601680172551</v>
      </c>
      <c r="D3223">
        <f t="shared" si="247"/>
        <v>82.069406707644617</v>
      </c>
      <c r="E3223">
        <f t="shared" si="246"/>
        <v>1.8181949725279338</v>
      </c>
      <c r="F3223">
        <f t="shared" si="249"/>
        <v>1.1547036320376161</v>
      </c>
      <c r="G3223">
        <f t="shared" si="248"/>
        <v>0.66349134049031777</v>
      </c>
    </row>
    <row r="3224" spans="1:7" x14ac:dyDescent="0.2">
      <c r="A3224">
        <v>20171019</v>
      </c>
      <c r="B3224">
        <v>86.4</v>
      </c>
      <c r="C3224">
        <f t="shared" si="250"/>
        <v>84.274124498607534</v>
      </c>
      <c r="D3224">
        <f t="shared" si="247"/>
        <v>82.39019139596725</v>
      </c>
      <c r="E3224">
        <f t="shared" si="246"/>
        <v>1.8839331026402846</v>
      </c>
      <c r="F3224">
        <f t="shared" si="249"/>
        <v>1.3005495261581499</v>
      </c>
      <c r="G3224">
        <f t="shared" si="248"/>
        <v>0.58338357648213468</v>
      </c>
    </row>
    <row r="3225" spans="1:7" x14ac:dyDescent="0.2">
      <c r="A3225">
        <v>20171020</v>
      </c>
      <c r="B3225">
        <v>87.44</v>
      </c>
      <c r="C3225">
        <f t="shared" si="250"/>
        <v>84.761182268052536</v>
      </c>
      <c r="D3225">
        <f t="shared" si="247"/>
        <v>82.764251292562264</v>
      </c>
      <c r="E3225">
        <f t="shared" si="246"/>
        <v>1.9969309754902724</v>
      </c>
      <c r="F3225">
        <f t="shared" si="249"/>
        <v>1.4398258160245745</v>
      </c>
      <c r="G3225">
        <f t="shared" si="248"/>
        <v>0.55710515946569794</v>
      </c>
    </row>
    <row r="3226" spans="1:7" x14ac:dyDescent="0.2">
      <c r="A3226">
        <v>20171023</v>
      </c>
      <c r="B3226">
        <v>88.65</v>
      </c>
      <c r="C3226">
        <f t="shared" si="250"/>
        <v>85.359461919121372</v>
      </c>
      <c r="D3226">
        <f t="shared" si="247"/>
        <v>83.200232678298391</v>
      </c>
      <c r="E3226">
        <f t="shared" si="246"/>
        <v>2.159229240822981</v>
      </c>
      <c r="F3226">
        <f t="shared" si="249"/>
        <v>1.5837065009842557</v>
      </c>
      <c r="G3226">
        <f t="shared" si="248"/>
        <v>0.57552273983872526</v>
      </c>
    </row>
    <row r="3227" spans="1:7" x14ac:dyDescent="0.2">
      <c r="A3227">
        <v>20171024</v>
      </c>
      <c r="B3227">
        <v>87.98</v>
      </c>
      <c r="C3227">
        <f t="shared" si="250"/>
        <v>85.762621623871922</v>
      </c>
      <c r="D3227">
        <f t="shared" si="247"/>
        <v>83.554289516942958</v>
      </c>
      <c r="E3227">
        <f t="shared" si="246"/>
        <v>2.2083321069289639</v>
      </c>
      <c r="F3227">
        <f t="shared" si="249"/>
        <v>1.7086316221731974</v>
      </c>
      <c r="G3227">
        <f t="shared" si="248"/>
        <v>0.49970048475576645</v>
      </c>
    </row>
    <row r="3228" spans="1:7" x14ac:dyDescent="0.2">
      <c r="A3228">
        <v>20171025</v>
      </c>
      <c r="B3228">
        <v>88.48</v>
      </c>
      <c r="C3228">
        <f t="shared" si="250"/>
        <v>86.180679835583931</v>
      </c>
      <c r="D3228">
        <f t="shared" si="247"/>
        <v>83.919156960132369</v>
      </c>
      <c r="E3228">
        <f t="shared" ref="E3228:E3291" si="251">C3228-D3228</f>
        <v>2.2615228754515613</v>
      </c>
      <c r="F3228">
        <f t="shared" si="249"/>
        <v>1.8192098728288704</v>
      </c>
      <c r="G3228">
        <f t="shared" si="248"/>
        <v>0.44231300262269091</v>
      </c>
    </row>
    <row r="3229" spans="1:7" x14ac:dyDescent="0.2">
      <c r="A3229">
        <v>20171026</v>
      </c>
      <c r="B3229">
        <v>88.62</v>
      </c>
      <c r="C3229">
        <f t="shared" si="250"/>
        <v>86.555959860878701</v>
      </c>
      <c r="D3229">
        <f t="shared" ref="D3229:D3292" si="252">B3229*(2/(26+1)) + D3228*(1-(2/(26+1)))</f>
        <v>84.267367555678121</v>
      </c>
      <c r="E3229">
        <f t="shared" si="251"/>
        <v>2.2885923052005808</v>
      </c>
      <c r="F3229">
        <f t="shared" si="249"/>
        <v>1.9130863593032126</v>
      </c>
      <c r="G3229">
        <f t="shared" si="248"/>
        <v>0.37550594589736819</v>
      </c>
    </row>
    <row r="3230" spans="1:7" x14ac:dyDescent="0.2">
      <c r="A3230">
        <v>20171027</v>
      </c>
      <c r="B3230">
        <v>88.17</v>
      </c>
      <c r="C3230">
        <f t="shared" si="250"/>
        <v>86.804273728435817</v>
      </c>
      <c r="D3230">
        <f t="shared" si="252"/>
        <v>84.556451440442714</v>
      </c>
      <c r="E3230">
        <f t="shared" si="251"/>
        <v>2.2478222879931025</v>
      </c>
      <c r="F3230">
        <f t="shared" si="249"/>
        <v>1.9800335450411906</v>
      </c>
      <c r="G3230">
        <f t="shared" si="248"/>
        <v>0.26778874295191191</v>
      </c>
    </row>
    <row r="3231" spans="1:7" x14ac:dyDescent="0.2">
      <c r="A3231">
        <v>20171030</v>
      </c>
      <c r="B3231">
        <v>86.95</v>
      </c>
      <c r="C3231">
        <f t="shared" si="250"/>
        <v>86.826693154830309</v>
      </c>
      <c r="D3231">
        <f t="shared" si="252"/>
        <v>84.733751333743257</v>
      </c>
      <c r="E3231">
        <f t="shared" si="251"/>
        <v>2.0929418210870523</v>
      </c>
      <c r="F3231">
        <f t="shared" si="249"/>
        <v>2.002615200250363</v>
      </c>
      <c r="G3231">
        <f t="shared" si="248"/>
        <v>9.0326620836689298E-2</v>
      </c>
    </row>
    <row r="3232" spans="1:7" x14ac:dyDescent="0.2">
      <c r="A3232">
        <v>20171031</v>
      </c>
      <c r="B3232">
        <v>87.31</v>
      </c>
      <c r="C3232">
        <f t="shared" si="250"/>
        <v>86.901048054087184</v>
      </c>
      <c r="D3232">
        <f t="shared" si="252"/>
        <v>84.924584568280792</v>
      </c>
      <c r="E3232">
        <f t="shared" si="251"/>
        <v>1.9764634858063914</v>
      </c>
      <c r="F3232">
        <f t="shared" si="249"/>
        <v>1.9973848573615687</v>
      </c>
      <c r="G3232">
        <f t="shared" si="248"/>
        <v>-2.0921371555177259E-2</v>
      </c>
    </row>
    <row r="3233" spans="1:7" x14ac:dyDescent="0.2">
      <c r="A3233">
        <v>20171101</v>
      </c>
      <c r="B3233">
        <v>87.94</v>
      </c>
      <c r="C3233">
        <f t="shared" si="250"/>
        <v>87.060886814996849</v>
      </c>
      <c r="D3233">
        <f t="shared" si="252"/>
        <v>85.147948674334074</v>
      </c>
      <c r="E3233">
        <f t="shared" si="251"/>
        <v>1.9129381406627743</v>
      </c>
      <c r="F3233">
        <f t="shared" si="249"/>
        <v>1.9804955140218099</v>
      </c>
      <c r="G3233">
        <f t="shared" si="248"/>
        <v>-6.7557373359035555E-2</v>
      </c>
    </row>
    <row r="3234" spans="1:7" x14ac:dyDescent="0.2">
      <c r="A3234">
        <v>20171102</v>
      </c>
      <c r="B3234">
        <v>88.8</v>
      </c>
      <c r="C3234">
        <f t="shared" si="250"/>
        <v>87.328442689612729</v>
      </c>
      <c r="D3234">
        <f t="shared" si="252"/>
        <v>85.418470994753775</v>
      </c>
      <c r="E3234">
        <f t="shared" si="251"/>
        <v>1.9099716948589531</v>
      </c>
      <c r="F3234">
        <f t="shared" si="249"/>
        <v>1.9663907501892386</v>
      </c>
      <c r="G3234">
        <f t="shared" si="248"/>
        <v>-5.6419055330285461E-2</v>
      </c>
    </row>
    <row r="3235" spans="1:7" x14ac:dyDescent="0.2">
      <c r="A3235">
        <v>20171103</v>
      </c>
      <c r="B3235">
        <v>89.68</v>
      </c>
      <c r="C3235">
        <f t="shared" si="250"/>
        <v>87.690220737364612</v>
      </c>
      <c r="D3235">
        <f t="shared" si="252"/>
        <v>85.734139809957199</v>
      </c>
      <c r="E3235">
        <f t="shared" si="251"/>
        <v>1.9560809274074131</v>
      </c>
      <c r="F3235">
        <f t="shared" si="249"/>
        <v>1.9643287856328735</v>
      </c>
      <c r="G3235">
        <f t="shared" si="248"/>
        <v>-8.2478582254603694E-3</v>
      </c>
    </row>
    <row r="3236" spans="1:7" x14ac:dyDescent="0.2">
      <c r="A3236">
        <v>20171106</v>
      </c>
      <c r="B3236">
        <v>88.7</v>
      </c>
      <c r="C3236">
        <f t="shared" si="250"/>
        <v>87.845571393154671</v>
      </c>
      <c r="D3236">
        <f t="shared" si="252"/>
        <v>85.953833157367782</v>
      </c>
      <c r="E3236">
        <f t="shared" si="251"/>
        <v>1.8917382357868888</v>
      </c>
      <c r="F3236">
        <f t="shared" si="249"/>
        <v>1.9498106756636768</v>
      </c>
      <c r="G3236">
        <f t="shared" ref="G3236:G3299" si="253">E3236-F3236</f>
        <v>-5.8072439876788007E-2</v>
      </c>
    </row>
    <row r="3237" spans="1:7" x14ac:dyDescent="0.2">
      <c r="A3237">
        <v>20171107</v>
      </c>
      <c r="B3237">
        <v>88.95</v>
      </c>
      <c r="C3237">
        <f t="shared" si="250"/>
        <v>88.015483486515492</v>
      </c>
      <c r="D3237">
        <f t="shared" si="252"/>
        <v>86.175771442007203</v>
      </c>
      <c r="E3237">
        <f t="shared" si="251"/>
        <v>1.8397120445082891</v>
      </c>
      <c r="F3237">
        <f t="shared" ref="F3237:F3300" si="254">(E3237*(2/(9+1))+F3236*(1-(2/(9+1))))</f>
        <v>1.9277909494325993</v>
      </c>
      <c r="G3237">
        <f t="shared" si="253"/>
        <v>-8.8078904924310253E-2</v>
      </c>
    </row>
    <row r="3238" spans="1:7" x14ac:dyDescent="0.2">
      <c r="A3238">
        <v>20171108</v>
      </c>
      <c r="B3238">
        <v>90.26</v>
      </c>
      <c r="C3238">
        <f t="shared" si="250"/>
        <v>88.360793719359265</v>
      </c>
      <c r="D3238">
        <f t="shared" si="252"/>
        <v>86.478306890747419</v>
      </c>
      <c r="E3238">
        <f t="shared" si="251"/>
        <v>1.8824868286118459</v>
      </c>
      <c r="F3238">
        <f t="shared" si="254"/>
        <v>1.9187301252684488</v>
      </c>
      <c r="G3238">
        <f t="shared" si="253"/>
        <v>-3.6243296656602864E-2</v>
      </c>
    </row>
    <row r="3239" spans="1:7" x14ac:dyDescent="0.2">
      <c r="A3239">
        <v>20171109</v>
      </c>
      <c r="B3239">
        <v>90.3</v>
      </c>
      <c r="C3239">
        <f t="shared" si="250"/>
        <v>88.659133147150143</v>
      </c>
      <c r="D3239">
        <f t="shared" si="252"/>
        <v>86.761395269210567</v>
      </c>
      <c r="E3239">
        <f t="shared" si="251"/>
        <v>1.8977378779395764</v>
      </c>
      <c r="F3239">
        <f t="shared" si="254"/>
        <v>1.9145316758026745</v>
      </c>
      <c r="G3239">
        <f t="shared" si="253"/>
        <v>-1.6793797863098092E-2</v>
      </c>
    </row>
    <row r="3240" spans="1:7" x14ac:dyDescent="0.2">
      <c r="A3240">
        <v>20171110</v>
      </c>
      <c r="B3240">
        <v>90.92</v>
      </c>
      <c r="C3240">
        <f t="shared" si="250"/>
        <v>89.006958816819363</v>
      </c>
      <c r="D3240">
        <f t="shared" si="252"/>
        <v>87.06944006408385</v>
      </c>
      <c r="E3240">
        <f t="shared" si="251"/>
        <v>1.9375187527355138</v>
      </c>
      <c r="F3240">
        <f t="shared" si="254"/>
        <v>1.9191290911892425</v>
      </c>
      <c r="G3240">
        <f t="shared" si="253"/>
        <v>1.8389661546271308E-2</v>
      </c>
    </row>
    <row r="3241" spans="1:7" x14ac:dyDescent="0.2">
      <c r="A3241">
        <v>20171113</v>
      </c>
      <c r="B3241">
        <v>90.99</v>
      </c>
      <c r="C3241">
        <f t="shared" si="250"/>
        <v>89.312042075770236</v>
      </c>
      <c r="D3241">
        <f t="shared" si="252"/>
        <v>87.359851911188741</v>
      </c>
      <c r="E3241">
        <f t="shared" si="251"/>
        <v>1.952190164581495</v>
      </c>
      <c r="F3241">
        <f t="shared" si="254"/>
        <v>1.9257413058676931</v>
      </c>
      <c r="G3241">
        <f t="shared" si="253"/>
        <v>2.644885871380187E-2</v>
      </c>
    </row>
    <row r="3242" spans="1:7" x14ac:dyDescent="0.2">
      <c r="A3242">
        <v>20171114</v>
      </c>
      <c r="B3242">
        <v>91.09</v>
      </c>
      <c r="C3242">
        <f t="shared" si="250"/>
        <v>89.585574064113288</v>
      </c>
      <c r="D3242">
        <f t="shared" si="252"/>
        <v>87.636159177026613</v>
      </c>
      <c r="E3242">
        <f t="shared" si="251"/>
        <v>1.9494148870866752</v>
      </c>
      <c r="F3242">
        <f t="shared" si="254"/>
        <v>1.9304760221114896</v>
      </c>
      <c r="G3242">
        <f t="shared" si="253"/>
        <v>1.8938864975185599E-2</v>
      </c>
    </row>
    <row r="3243" spans="1:7" x14ac:dyDescent="0.2">
      <c r="A3243">
        <v>20171115</v>
      </c>
      <c r="B3243">
        <v>89.83</v>
      </c>
      <c r="C3243">
        <f t="shared" si="250"/>
        <v>89.623178054249706</v>
      </c>
      <c r="D3243">
        <f t="shared" si="252"/>
        <v>87.798665904654271</v>
      </c>
      <c r="E3243">
        <f t="shared" si="251"/>
        <v>1.8245121495954351</v>
      </c>
      <c r="F3243">
        <f t="shared" si="254"/>
        <v>1.9092832476082788</v>
      </c>
      <c r="G3243">
        <f t="shared" si="253"/>
        <v>-8.4771098012843771E-2</v>
      </c>
    </row>
    <row r="3244" spans="1:7" x14ac:dyDescent="0.2">
      <c r="A3244">
        <v>20171116</v>
      </c>
      <c r="B3244">
        <v>99.62</v>
      </c>
      <c r="C3244">
        <f t="shared" si="250"/>
        <v>91.161150661288204</v>
      </c>
      <c r="D3244">
        <f t="shared" si="252"/>
        <v>88.67432028208728</v>
      </c>
      <c r="E3244">
        <f t="shared" si="251"/>
        <v>2.4868303792009243</v>
      </c>
      <c r="F3244">
        <f t="shared" si="254"/>
        <v>2.0247926739268078</v>
      </c>
      <c r="G3244">
        <f t="shared" si="253"/>
        <v>0.46203770527411647</v>
      </c>
    </row>
    <row r="3245" spans="1:7" x14ac:dyDescent="0.2">
      <c r="A3245">
        <v>20171117</v>
      </c>
      <c r="B3245">
        <v>97.47</v>
      </c>
      <c r="C3245">
        <f t="shared" si="250"/>
        <v>92.131742867243872</v>
      </c>
      <c r="D3245">
        <f t="shared" si="252"/>
        <v>89.32585211304378</v>
      </c>
      <c r="E3245">
        <f t="shared" si="251"/>
        <v>2.8058907542000924</v>
      </c>
      <c r="F3245">
        <f t="shared" si="254"/>
        <v>2.181012289981465</v>
      </c>
      <c r="G3245">
        <f t="shared" si="253"/>
        <v>0.62487846421862736</v>
      </c>
    </row>
    <row r="3246" spans="1:7" x14ac:dyDescent="0.2">
      <c r="A3246">
        <v>20171120</v>
      </c>
      <c r="B3246">
        <v>97.48</v>
      </c>
      <c r="C3246">
        <f t="shared" si="250"/>
        <v>92.954551656898659</v>
      </c>
      <c r="D3246">
        <f t="shared" si="252"/>
        <v>89.929863067633121</v>
      </c>
      <c r="E3246">
        <f t="shared" si="251"/>
        <v>3.0246885892655371</v>
      </c>
      <c r="F3246">
        <f t="shared" si="254"/>
        <v>2.3497475498382796</v>
      </c>
      <c r="G3246">
        <f t="shared" si="253"/>
        <v>0.67494103942725747</v>
      </c>
    </row>
    <row r="3247" spans="1:7" x14ac:dyDescent="0.2">
      <c r="A3247">
        <v>20171121</v>
      </c>
      <c r="B3247">
        <v>96.52</v>
      </c>
      <c r="C3247">
        <f t="shared" si="250"/>
        <v>93.503082171221948</v>
      </c>
      <c r="D3247">
        <f t="shared" si="252"/>
        <v>90.41802135891956</v>
      </c>
      <c r="E3247">
        <f t="shared" si="251"/>
        <v>3.0850608123023875</v>
      </c>
      <c r="F3247">
        <f t="shared" si="254"/>
        <v>2.4968102023311012</v>
      </c>
      <c r="G3247">
        <f t="shared" si="253"/>
        <v>0.58825060997128631</v>
      </c>
    </row>
    <row r="3248" spans="1:7" x14ac:dyDescent="0.2">
      <c r="A3248">
        <v>20171122</v>
      </c>
      <c r="B3248">
        <v>96.41</v>
      </c>
      <c r="C3248">
        <f t="shared" si="250"/>
        <v>93.950300298726262</v>
      </c>
      <c r="D3248">
        <f t="shared" si="252"/>
        <v>90.861871628629217</v>
      </c>
      <c r="E3248">
        <f t="shared" si="251"/>
        <v>3.0884286700970449</v>
      </c>
      <c r="F3248">
        <f t="shared" si="254"/>
        <v>2.61513389588429</v>
      </c>
      <c r="G3248">
        <f t="shared" si="253"/>
        <v>0.4732947742127549</v>
      </c>
    </row>
    <row r="3249" spans="1:7" x14ac:dyDescent="0.2">
      <c r="A3249">
        <v>20171124</v>
      </c>
      <c r="B3249">
        <v>96.62</v>
      </c>
      <c r="C3249">
        <f t="shared" si="250"/>
        <v>94.361023329691463</v>
      </c>
      <c r="D3249">
        <f t="shared" si="252"/>
        <v>91.288399656138168</v>
      </c>
      <c r="E3249">
        <f t="shared" si="251"/>
        <v>3.072623673553295</v>
      </c>
      <c r="F3249">
        <f t="shared" si="254"/>
        <v>2.7066318514180914</v>
      </c>
      <c r="G3249">
        <f t="shared" si="253"/>
        <v>0.36599182213520365</v>
      </c>
    </row>
    <row r="3250" spans="1:7" x14ac:dyDescent="0.2">
      <c r="A3250">
        <v>20171127</v>
      </c>
      <c r="B3250">
        <v>96.62</v>
      </c>
      <c r="C3250">
        <f t="shared" si="250"/>
        <v>94.708558202046632</v>
      </c>
      <c r="D3250">
        <f t="shared" si="252"/>
        <v>91.683333014942761</v>
      </c>
      <c r="E3250">
        <f t="shared" si="251"/>
        <v>3.0252251871038709</v>
      </c>
      <c r="F3250">
        <f t="shared" si="254"/>
        <v>2.7703505185552473</v>
      </c>
      <c r="G3250">
        <f t="shared" si="253"/>
        <v>0.25487466854862362</v>
      </c>
    </row>
    <row r="3251" spans="1:7" x14ac:dyDescent="0.2">
      <c r="A3251">
        <v>20171128</v>
      </c>
      <c r="B3251">
        <v>96.77</v>
      </c>
      <c r="C3251">
        <f t="shared" si="250"/>
        <v>95.025703094039457</v>
      </c>
      <c r="D3251">
        <f t="shared" si="252"/>
        <v>92.060123161984038</v>
      </c>
      <c r="E3251">
        <f t="shared" si="251"/>
        <v>2.9655799320554195</v>
      </c>
      <c r="F3251">
        <f t="shared" si="254"/>
        <v>2.8093964012552819</v>
      </c>
      <c r="G3251">
        <f t="shared" si="253"/>
        <v>0.15618353080013758</v>
      </c>
    </row>
    <row r="3252" spans="1:7" x14ac:dyDescent="0.2">
      <c r="A3252">
        <v>20171129</v>
      </c>
      <c r="B3252">
        <v>97.56</v>
      </c>
      <c r="C3252">
        <f t="shared" si="250"/>
        <v>95.415594925725699</v>
      </c>
      <c r="D3252">
        <f t="shared" si="252"/>
        <v>92.467521446281523</v>
      </c>
      <c r="E3252">
        <f t="shared" si="251"/>
        <v>2.9480734794441759</v>
      </c>
      <c r="F3252">
        <f t="shared" si="254"/>
        <v>2.8371318168930606</v>
      </c>
      <c r="G3252">
        <f t="shared" si="253"/>
        <v>0.11094166255111526</v>
      </c>
    </row>
    <row r="3253" spans="1:7" x14ac:dyDescent="0.2">
      <c r="A3253">
        <v>20171130</v>
      </c>
      <c r="B3253">
        <v>97.23</v>
      </c>
      <c r="C3253">
        <f t="shared" si="250"/>
        <v>95.694734167921737</v>
      </c>
      <c r="D3253">
        <f t="shared" si="252"/>
        <v>92.820297635445854</v>
      </c>
      <c r="E3253">
        <f t="shared" si="251"/>
        <v>2.8744365324758832</v>
      </c>
      <c r="F3253">
        <f t="shared" si="254"/>
        <v>2.8445927600096255</v>
      </c>
      <c r="G3253">
        <f t="shared" si="253"/>
        <v>2.984377246625769E-2</v>
      </c>
    </row>
    <row r="3254" spans="1:7" x14ac:dyDescent="0.2">
      <c r="A3254">
        <v>20171201</v>
      </c>
      <c r="B3254">
        <v>97.35</v>
      </c>
      <c r="C3254">
        <f t="shared" si="250"/>
        <v>95.949390449779926</v>
      </c>
      <c r="D3254">
        <f t="shared" si="252"/>
        <v>93.155831143931351</v>
      </c>
      <c r="E3254">
        <f t="shared" si="251"/>
        <v>2.793559305848575</v>
      </c>
      <c r="F3254">
        <f t="shared" si="254"/>
        <v>2.8343860691774152</v>
      </c>
      <c r="G3254">
        <f t="shared" si="253"/>
        <v>-4.0826763328840165E-2</v>
      </c>
    </row>
    <row r="3255" spans="1:7" x14ac:dyDescent="0.2">
      <c r="A3255">
        <v>20171204</v>
      </c>
      <c r="B3255">
        <v>97.01</v>
      </c>
      <c r="C3255">
        <f t="shared" si="250"/>
        <v>96.112561149813786</v>
      </c>
      <c r="D3255">
        <f t="shared" si="252"/>
        <v>93.441325133269771</v>
      </c>
      <c r="E3255">
        <f t="shared" si="251"/>
        <v>2.6712360165440145</v>
      </c>
      <c r="F3255">
        <f t="shared" si="254"/>
        <v>2.8017560586507351</v>
      </c>
      <c r="G3255">
        <f t="shared" si="253"/>
        <v>-0.13052004210672052</v>
      </c>
    </row>
    <row r="3256" spans="1:7" x14ac:dyDescent="0.2">
      <c r="A3256">
        <v>20171205</v>
      </c>
      <c r="B3256">
        <v>97.83</v>
      </c>
      <c r="C3256">
        <f t="shared" si="250"/>
        <v>96.376782511380895</v>
      </c>
      <c r="D3256">
        <f t="shared" si="252"/>
        <v>93.766412160434982</v>
      </c>
      <c r="E3256">
        <f t="shared" si="251"/>
        <v>2.6103703509459137</v>
      </c>
      <c r="F3256">
        <f t="shared" si="254"/>
        <v>2.7634789171097709</v>
      </c>
      <c r="G3256">
        <f t="shared" si="253"/>
        <v>-0.15310856616385715</v>
      </c>
    </row>
    <row r="3257" spans="1:7" x14ac:dyDescent="0.2">
      <c r="A3257">
        <v>20171206</v>
      </c>
      <c r="B3257">
        <v>97.28</v>
      </c>
      <c r="C3257">
        <f t="shared" si="250"/>
        <v>96.515739048091518</v>
      </c>
      <c r="D3257">
        <f t="shared" si="252"/>
        <v>94.026677926328688</v>
      </c>
      <c r="E3257">
        <f t="shared" si="251"/>
        <v>2.4890611217628305</v>
      </c>
      <c r="F3257">
        <f t="shared" si="254"/>
        <v>2.708595358040383</v>
      </c>
      <c r="G3257">
        <f t="shared" si="253"/>
        <v>-0.21953423627755253</v>
      </c>
    </row>
    <row r="3258" spans="1:7" x14ac:dyDescent="0.2">
      <c r="A3258">
        <v>20171207</v>
      </c>
      <c r="B3258">
        <v>96.78</v>
      </c>
      <c r="C3258">
        <f t="shared" si="250"/>
        <v>96.556394579154357</v>
      </c>
      <c r="D3258">
        <f t="shared" si="252"/>
        <v>94.230627709563592</v>
      </c>
      <c r="E3258">
        <f t="shared" si="251"/>
        <v>2.3257668695907654</v>
      </c>
      <c r="F3258">
        <f t="shared" si="254"/>
        <v>2.6320296603504598</v>
      </c>
      <c r="G3258">
        <f t="shared" si="253"/>
        <v>-0.30626279075969443</v>
      </c>
    </row>
    <row r="3259" spans="1:7" x14ac:dyDescent="0.2">
      <c r="A3259">
        <v>20171208</v>
      </c>
      <c r="B3259">
        <v>96.55</v>
      </c>
      <c r="C3259">
        <f t="shared" si="250"/>
        <v>96.555410797745992</v>
      </c>
      <c r="D3259">
        <f t="shared" si="252"/>
        <v>94.402433064410729</v>
      </c>
      <c r="E3259">
        <f t="shared" si="251"/>
        <v>2.1529777333352627</v>
      </c>
      <c r="F3259">
        <f t="shared" si="254"/>
        <v>2.5362192749474204</v>
      </c>
      <c r="G3259">
        <f t="shared" si="253"/>
        <v>-0.38324154161215773</v>
      </c>
    </row>
    <row r="3260" spans="1:7" x14ac:dyDescent="0.2">
      <c r="A3260">
        <v>20171211</v>
      </c>
      <c r="B3260">
        <v>96.93</v>
      </c>
      <c r="C3260">
        <f t="shared" si="250"/>
        <v>96.613039905785072</v>
      </c>
      <c r="D3260">
        <f t="shared" si="252"/>
        <v>94.589660244824756</v>
      </c>
      <c r="E3260">
        <f t="shared" si="251"/>
        <v>2.0233796609603161</v>
      </c>
      <c r="F3260">
        <f t="shared" si="254"/>
        <v>2.4336513521499996</v>
      </c>
      <c r="G3260">
        <f t="shared" si="253"/>
        <v>-0.41027169118968354</v>
      </c>
    </row>
    <row r="3261" spans="1:7" x14ac:dyDescent="0.2">
      <c r="A3261">
        <v>20171212</v>
      </c>
      <c r="B3261">
        <v>96.7</v>
      </c>
      <c r="C3261">
        <f t="shared" si="250"/>
        <v>96.626418381818141</v>
      </c>
      <c r="D3261">
        <f t="shared" si="252"/>
        <v>94.745981708171072</v>
      </c>
      <c r="E3261">
        <f t="shared" si="251"/>
        <v>1.8804366736470683</v>
      </c>
      <c r="F3261">
        <f t="shared" si="254"/>
        <v>2.3230084164494134</v>
      </c>
      <c r="G3261">
        <f t="shared" si="253"/>
        <v>-0.44257174280234501</v>
      </c>
    </row>
    <row r="3262" spans="1:7" x14ac:dyDescent="0.2">
      <c r="A3262">
        <v>20171213</v>
      </c>
      <c r="B3262">
        <v>97.76</v>
      </c>
      <c r="C3262">
        <f t="shared" si="250"/>
        <v>96.800815553846121</v>
      </c>
      <c r="D3262">
        <f t="shared" si="252"/>
        <v>94.969242322380623</v>
      </c>
      <c r="E3262">
        <f t="shared" si="251"/>
        <v>1.831573231465498</v>
      </c>
      <c r="F3262">
        <f t="shared" si="254"/>
        <v>2.2247213794526304</v>
      </c>
      <c r="G3262">
        <f t="shared" si="253"/>
        <v>-0.39314814798713238</v>
      </c>
    </row>
    <row r="3263" spans="1:7" x14ac:dyDescent="0.2">
      <c r="A3263">
        <v>20171214</v>
      </c>
      <c r="B3263">
        <v>97.13</v>
      </c>
      <c r="C3263">
        <f t="shared" si="250"/>
        <v>96.851459314792862</v>
      </c>
      <c r="D3263">
        <f t="shared" si="252"/>
        <v>95.129298446648733</v>
      </c>
      <c r="E3263">
        <f t="shared" si="251"/>
        <v>1.7221608681441296</v>
      </c>
      <c r="F3263">
        <f t="shared" si="254"/>
        <v>2.1242092771909302</v>
      </c>
      <c r="G3263">
        <f t="shared" si="253"/>
        <v>-0.40204840904680061</v>
      </c>
    </row>
    <row r="3264" spans="1:7" x14ac:dyDescent="0.2">
      <c r="A3264">
        <v>20171215</v>
      </c>
      <c r="B3264">
        <v>97.11</v>
      </c>
      <c r="C3264">
        <f t="shared" si="250"/>
        <v>96.89123480482472</v>
      </c>
      <c r="D3264">
        <f t="shared" si="252"/>
        <v>95.276017080230304</v>
      </c>
      <c r="E3264">
        <f t="shared" si="251"/>
        <v>1.6152177245944159</v>
      </c>
      <c r="F3264">
        <f t="shared" si="254"/>
        <v>2.0224109666716275</v>
      </c>
      <c r="G3264">
        <f t="shared" si="253"/>
        <v>-0.40719324207721153</v>
      </c>
    </row>
    <row r="3265" spans="1:7" x14ac:dyDescent="0.2">
      <c r="A3265">
        <v>20171218</v>
      </c>
      <c r="B3265">
        <v>97.9</v>
      </c>
      <c r="C3265">
        <f t="shared" si="250"/>
        <v>97.046429450236303</v>
      </c>
      <c r="D3265">
        <f t="shared" si="252"/>
        <v>95.470386185398425</v>
      </c>
      <c r="E3265">
        <f t="shared" si="251"/>
        <v>1.5760432648378782</v>
      </c>
      <c r="F3265">
        <f t="shared" si="254"/>
        <v>1.9331374263048777</v>
      </c>
      <c r="G3265">
        <f t="shared" si="253"/>
        <v>-0.35709416146699957</v>
      </c>
    </row>
    <row r="3266" spans="1:7" x14ac:dyDescent="0.2">
      <c r="A3266">
        <v>20171219</v>
      </c>
      <c r="B3266">
        <v>98.8</v>
      </c>
      <c r="C3266">
        <f t="shared" si="250"/>
        <v>97.316209534815329</v>
      </c>
      <c r="D3266">
        <f t="shared" si="252"/>
        <v>95.717024245739282</v>
      </c>
      <c r="E3266">
        <f t="shared" si="251"/>
        <v>1.599185289076047</v>
      </c>
      <c r="F3266">
        <f t="shared" si="254"/>
        <v>1.8663469988591117</v>
      </c>
      <c r="G3266">
        <f t="shared" si="253"/>
        <v>-0.26716170978306475</v>
      </c>
    </row>
    <row r="3267" spans="1:7" x14ac:dyDescent="0.2">
      <c r="A3267">
        <v>20171220</v>
      </c>
      <c r="B3267">
        <v>98.75</v>
      </c>
      <c r="C3267">
        <f t="shared" si="250"/>
        <v>97.536792683305279</v>
      </c>
      <c r="D3267">
        <f t="shared" si="252"/>
        <v>95.941689116425252</v>
      </c>
      <c r="E3267">
        <f t="shared" si="251"/>
        <v>1.5951035668800273</v>
      </c>
      <c r="F3267">
        <f t="shared" si="254"/>
        <v>1.812098312463295</v>
      </c>
      <c r="G3267">
        <f t="shared" si="253"/>
        <v>-0.2169947455832677</v>
      </c>
    </row>
    <row r="3268" spans="1:7" x14ac:dyDescent="0.2">
      <c r="A3268">
        <v>20171221</v>
      </c>
      <c r="B3268">
        <v>98.06</v>
      </c>
      <c r="C3268">
        <f t="shared" si="250"/>
        <v>97.61728611664293</v>
      </c>
      <c r="D3268">
        <f t="shared" si="252"/>
        <v>96.098601033727078</v>
      </c>
      <c r="E3268">
        <f t="shared" si="251"/>
        <v>1.5186850829158516</v>
      </c>
      <c r="F3268">
        <f t="shared" si="254"/>
        <v>1.7534156665538063</v>
      </c>
      <c r="G3268">
        <f t="shared" si="253"/>
        <v>-0.23473058363795474</v>
      </c>
    </row>
    <row r="3269" spans="1:7" x14ac:dyDescent="0.2">
      <c r="A3269">
        <v>20171222</v>
      </c>
      <c r="B3269">
        <v>98.21</v>
      </c>
      <c r="C3269">
        <f t="shared" si="250"/>
        <v>97.708472867928634</v>
      </c>
      <c r="D3269">
        <f t="shared" si="252"/>
        <v>96.255000957154706</v>
      </c>
      <c r="E3269">
        <f t="shared" si="251"/>
        <v>1.4534719107739278</v>
      </c>
      <c r="F3269">
        <f t="shared" si="254"/>
        <v>1.6934269153978307</v>
      </c>
      <c r="G3269">
        <f t="shared" si="253"/>
        <v>-0.23995500462390296</v>
      </c>
    </row>
    <row r="3270" spans="1:7" x14ac:dyDescent="0.2">
      <c r="A3270">
        <v>20171226</v>
      </c>
      <c r="B3270">
        <v>99.16</v>
      </c>
      <c r="C3270">
        <f t="shared" si="250"/>
        <v>97.931784734401148</v>
      </c>
      <c r="D3270">
        <f t="shared" si="252"/>
        <v>96.470186071439542</v>
      </c>
      <c r="E3270">
        <f t="shared" si="251"/>
        <v>1.461598662961606</v>
      </c>
      <c r="F3270">
        <f t="shared" si="254"/>
        <v>1.647061264910586</v>
      </c>
      <c r="G3270">
        <f t="shared" si="253"/>
        <v>-0.18546260194898001</v>
      </c>
    </row>
    <row r="3271" spans="1:7" x14ac:dyDescent="0.2">
      <c r="A3271">
        <v>20171227</v>
      </c>
      <c r="B3271">
        <v>99.26</v>
      </c>
      <c r="C3271">
        <f t="shared" si="250"/>
        <v>98.136125544493282</v>
      </c>
      <c r="D3271">
        <f t="shared" si="252"/>
        <v>96.676838955036601</v>
      </c>
      <c r="E3271">
        <f t="shared" si="251"/>
        <v>1.4592865894566813</v>
      </c>
      <c r="F3271">
        <f t="shared" si="254"/>
        <v>1.6095063298198053</v>
      </c>
      <c r="G3271">
        <f t="shared" si="253"/>
        <v>-0.15021974036312402</v>
      </c>
    </row>
    <row r="3272" spans="1:7" x14ac:dyDescent="0.2">
      <c r="A3272">
        <v>20171228</v>
      </c>
      <c r="B3272">
        <v>99.4</v>
      </c>
      <c r="C3272">
        <f t="shared" si="250"/>
        <v>98.330567768417382</v>
      </c>
      <c r="D3272">
        <f t="shared" si="252"/>
        <v>96.878554587996859</v>
      </c>
      <c r="E3272">
        <f t="shared" si="251"/>
        <v>1.4520131804205221</v>
      </c>
      <c r="F3272">
        <f t="shared" si="254"/>
        <v>1.5780076999399486</v>
      </c>
      <c r="G3272">
        <f t="shared" si="253"/>
        <v>-0.12599451951942653</v>
      </c>
    </row>
    <row r="3273" spans="1:7" x14ac:dyDescent="0.2">
      <c r="A3273">
        <v>20171229</v>
      </c>
      <c r="B3273">
        <v>98.75</v>
      </c>
      <c r="C3273">
        <f t="shared" si="250"/>
        <v>98.395095804045482</v>
      </c>
      <c r="D3273">
        <f t="shared" si="252"/>
        <v>97.017180174071157</v>
      </c>
      <c r="E3273">
        <f t="shared" si="251"/>
        <v>1.3779156299743249</v>
      </c>
      <c r="F3273">
        <f t="shared" si="254"/>
        <v>1.537989285946824</v>
      </c>
      <c r="G3273">
        <f t="shared" si="253"/>
        <v>-0.16007365597249912</v>
      </c>
    </row>
    <row r="3274" spans="1:7" x14ac:dyDescent="0.2">
      <c r="A3274">
        <v>20180102</v>
      </c>
      <c r="B3274">
        <v>98.59</v>
      </c>
      <c r="C3274">
        <f t="shared" si="250"/>
        <v>98.42508106496156</v>
      </c>
      <c r="D3274">
        <f t="shared" si="252"/>
        <v>97.133685346362185</v>
      </c>
      <c r="E3274">
        <f t="shared" si="251"/>
        <v>1.2913957185993752</v>
      </c>
      <c r="F3274">
        <f t="shared" si="254"/>
        <v>1.4886705724773344</v>
      </c>
      <c r="G3274">
        <f t="shared" si="253"/>
        <v>-0.19727485387795918</v>
      </c>
    </row>
    <row r="3275" spans="1:7" x14ac:dyDescent="0.2">
      <c r="A3275">
        <v>20180103</v>
      </c>
      <c r="B3275">
        <v>99.45</v>
      </c>
      <c r="C3275">
        <f t="shared" si="250"/>
        <v>98.582760901121318</v>
      </c>
      <c r="D3275">
        <f t="shared" si="252"/>
        <v>97.305264209594611</v>
      </c>
      <c r="E3275">
        <f t="shared" si="251"/>
        <v>1.2774966915267072</v>
      </c>
      <c r="F3275">
        <f t="shared" si="254"/>
        <v>1.446435796287209</v>
      </c>
      <c r="G3275">
        <f t="shared" si="253"/>
        <v>-0.16893910476050178</v>
      </c>
    </row>
    <row r="3276" spans="1:7" x14ac:dyDescent="0.2">
      <c r="A3276">
        <v>20180104</v>
      </c>
      <c r="B3276">
        <v>99.54</v>
      </c>
      <c r="C3276">
        <f t="shared" si="250"/>
        <v>98.730028454794962</v>
      </c>
      <c r="D3276">
        <f t="shared" si="252"/>
        <v>97.470800194069085</v>
      </c>
      <c r="E3276">
        <f t="shared" si="251"/>
        <v>1.2592282607258767</v>
      </c>
      <c r="F3276">
        <f t="shared" si="254"/>
        <v>1.4089942891749425</v>
      </c>
      <c r="G3276">
        <f t="shared" si="253"/>
        <v>-0.14976602844906584</v>
      </c>
    </row>
    <row r="3277" spans="1:7" x14ac:dyDescent="0.2">
      <c r="A3277">
        <v>20180105</v>
      </c>
      <c r="B3277">
        <v>100.13</v>
      </c>
      <c r="C3277">
        <f t="shared" si="250"/>
        <v>98.945408692518811</v>
      </c>
      <c r="D3277">
        <f t="shared" si="252"/>
        <v>97.667777957471372</v>
      </c>
      <c r="E3277">
        <f t="shared" si="251"/>
        <v>1.2776307350474383</v>
      </c>
      <c r="F3277">
        <f t="shared" si="254"/>
        <v>1.3827215783494418</v>
      </c>
      <c r="G3277">
        <f t="shared" si="253"/>
        <v>-0.10509084330200347</v>
      </c>
    </row>
    <row r="3278" spans="1:7" x14ac:dyDescent="0.2">
      <c r="A3278">
        <v>20180108</v>
      </c>
      <c r="B3278">
        <v>101.61</v>
      </c>
      <c r="C3278">
        <f t="shared" si="250"/>
        <v>99.355345816746677</v>
      </c>
      <c r="D3278">
        <f t="shared" si="252"/>
        <v>97.959794405066091</v>
      </c>
      <c r="E3278">
        <f t="shared" si="251"/>
        <v>1.3955514116805858</v>
      </c>
      <c r="F3278">
        <f t="shared" si="254"/>
        <v>1.3852875450156705</v>
      </c>
      <c r="G3278">
        <f t="shared" si="253"/>
        <v>1.02638666649153E-2</v>
      </c>
    </row>
    <row r="3279" spans="1:7" x14ac:dyDescent="0.2">
      <c r="A3279">
        <v>20180109</v>
      </c>
      <c r="B3279">
        <v>100.39</v>
      </c>
      <c r="C3279">
        <f t="shared" ref="C3279:C3342" si="255">(B3279*(2/(12+1))+C3278*(1-(2/(12+1))))</f>
        <v>99.514523383401041</v>
      </c>
      <c r="D3279">
        <f t="shared" si="252"/>
        <v>98.139809634320457</v>
      </c>
      <c r="E3279">
        <f t="shared" si="251"/>
        <v>1.3747137490805841</v>
      </c>
      <c r="F3279">
        <f t="shared" si="254"/>
        <v>1.3831727858286533</v>
      </c>
      <c r="G3279">
        <f t="shared" si="253"/>
        <v>-8.4590367480692485E-3</v>
      </c>
    </row>
    <row r="3280" spans="1:7" x14ac:dyDescent="0.2">
      <c r="A3280">
        <v>20180110</v>
      </c>
      <c r="B3280">
        <v>99.67</v>
      </c>
      <c r="C3280">
        <f t="shared" si="255"/>
        <v>99.538442862877801</v>
      </c>
      <c r="D3280">
        <f t="shared" si="252"/>
        <v>98.253157068815241</v>
      </c>
      <c r="E3280">
        <f t="shared" si="251"/>
        <v>1.2852857940625597</v>
      </c>
      <c r="F3280">
        <f t="shared" si="254"/>
        <v>1.3635953874754345</v>
      </c>
      <c r="G3280">
        <f t="shared" si="253"/>
        <v>-7.8309593412874801E-2</v>
      </c>
    </row>
    <row r="3281" spans="1:7" x14ac:dyDescent="0.2">
      <c r="A3281">
        <v>20180111</v>
      </c>
      <c r="B3281">
        <v>100.02</v>
      </c>
      <c r="C3281">
        <f t="shared" si="255"/>
        <v>99.612528576281207</v>
      </c>
      <c r="D3281">
        <f t="shared" si="252"/>
        <v>98.384034322977072</v>
      </c>
      <c r="E3281">
        <f t="shared" si="251"/>
        <v>1.2284942533041345</v>
      </c>
      <c r="F3281">
        <f t="shared" si="254"/>
        <v>1.3365751606411744</v>
      </c>
      <c r="G3281">
        <f t="shared" si="253"/>
        <v>-0.1080809073370399</v>
      </c>
    </row>
    <row r="3282" spans="1:7" x14ac:dyDescent="0.2">
      <c r="A3282">
        <v>20180112</v>
      </c>
      <c r="B3282">
        <v>100.87</v>
      </c>
      <c r="C3282">
        <f t="shared" si="255"/>
        <v>99.805985718391781</v>
      </c>
      <c r="D3282">
        <f t="shared" si="252"/>
        <v>98.568179928682468</v>
      </c>
      <c r="E3282">
        <f t="shared" si="251"/>
        <v>1.2378057897093129</v>
      </c>
      <c r="F3282">
        <f t="shared" si="254"/>
        <v>1.3168212864548021</v>
      </c>
      <c r="G3282">
        <f t="shared" si="253"/>
        <v>-7.9015496745489244E-2</v>
      </c>
    </row>
    <row r="3283" spans="1:7" x14ac:dyDescent="0.2">
      <c r="A3283">
        <v>20180116</v>
      </c>
      <c r="B3283">
        <v>100.69</v>
      </c>
      <c r="C3283">
        <f t="shared" si="255"/>
        <v>99.941987915562279</v>
      </c>
      <c r="D3283">
        <f t="shared" si="252"/>
        <v>98.725351785817097</v>
      </c>
      <c r="E3283">
        <f t="shared" si="251"/>
        <v>1.2166361297451829</v>
      </c>
      <c r="F3283">
        <f t="shared" si="254"/>
        <v>1.2967842551128783</v>
      </c>
      <c r="G3283">
        <f t="shared" si="253"/>
        <v>-8.0148125367695444E-2</v>
      </c>
    </row>
    <row r="3284" spans="1:7" x14ac:dyDescent="0.2">
      <c r="A3284">
        <v>20180117</v>
      </c>
      <c r="B3284">
        <v>102.7</v>
      </c>
      <c r="C3284">
        <f t="shared" si="255"/>
        <v>100.36629746701423</v>
      </c>
      <c r="D3284">
        <f t="shared" si="252"/>
        <v>99.019770172052873</v>
      </c>
      <c r="E3284">
        <f t="shared" si="251"/>
        <v>1.346527294961362</v>
      </c>
      <c r="F3284">
        <f t="shared" si="254"/>
        <v>1.306732863082575</v>
      </c>
      <c r="G3284">
        <f t="shared" si="253"/>
        <v>3.9794431878787062E-2</v>
      </c>
    </row>
    <row r="3285" spans="1:7" x14ac:dyDescent="0.2">
      <c r="A3285">
        <v>20180118</v>
      </c>
      <c r="B3285">
        <v>104.3</v>
      </c>
      <c r="C3285">
        <f t="shared" si="255"/>
        <v>100.97148247208897</v>
      </c>
      <c r="D3285">
        <f t="shared" si="252"/>
        <v>99.410898307456364</v>
      </c>
      <c r="E3285">
        <f t="shared" si="251"/>
        <v>1.5605841646326013</v>
      </c>
      <c r="F3285">
        <f t="shared" si="254"/>
        <v>1.3575031233925803</v>
      </c>
      <c r="G3285">
        <f t="shared" si="253"/>
        <v>0.20308104124002102</v>
      </c>
    </row>
    <row r="3286" spans="1:7" x14ac:dyDescent="0.2">
      <c r="A3286">
        <v>20180119</v>
      </c>
      <c r="B3286">
        <v>104.59</v>
      </c>
      <c r="C3286">
        <f t="shared" si="255"/>
        <v>101.52817747638298</v>
      </c>
      <c r="D3286">
        <f t="shared" si="252"/>
        <v>99.794535469867</v>
      </c>
      <c r="E3286">
        <f t="shared" si="251"/>
        <v>1.7336420065159786</v>
      </c>
      <c r="F3286">
        <f t="shared" si="254"/>
        <v>1.4327309000172599</v>
      </c>
      <c r="G3286">
        <f t="shared" si="253"/>
        <v>0.30091110649871866</v>
      </c>
    </row>
    <row r="3287" spans="1:7" x14ac:dyDescent="0.2">
      <c r="A3287">
        <v>20180122</v>
      </c>
      <c r="B3287">
        <v>105.45</v>
      </c>
      <c r="C3287">
        <f t="shared" si="255"/>
        <v>102.13153478770869</v>
      </c>
      <c r="D3287">
        <f t="shared" si="252"/>
        <v>100.21345876839538</v>
      </c>
      <c r="E3287">
        <f t="shared" si="251"/>
        <v>1.918076019313304</v>
      </c>
      <c r="F3287">
        <f t="shared" si="254"/>
        <v>1.5297999238764688</v>
      </c>
      <c r="G3287">
        <f t="shared" si="253"/>
        <v>0.38827609543683517</v>
      </c>
    </row>
    <row r="3288" spans="1:7" x14ac:dyDescent="0.2">
      <c r="A3288">
        <v>20180123</v>
      </c>
      <c r="B3288">
        <v>105.9</v>
      </c>
      <c r="C3288">
        <f t="shared" si="255"/>
        <v>102.71129866652274</v>
      </c>
      <c r="D3288">
        <f t="shared" si="252"/>
        <v>100.63468404481054</v>
      </c>
      <c r="E3288">
        <f t="shared" si="251"/>
        <v>2.0766146217121957</v>
      </c>
      <c r="F3288">
        <f t="shared" si="254"/>
        <v>1.6391628634436144</v>
      </c>
      <c r="G3288">
        <f t="shared" si="253"/>
        <v>0.43745175826858129</v>
      </c>
    </row>
    <row r="3289" spans="1:7" x14ac:dyDescent="0.2">
      <c r="A3289">
        <v>20180124</v>
      </c>
      <c r="B3289">
        <v>105.79</v>
      </c>
      <c r="C3289">
        <f t="shared" si="255"/>
        <v>103.18494502551923</v>
      </c>
      <c r="D3289">
        <f t="shared" si="252"/>
        <v>101.0165593007505</v>
      </c>
      <c r="E3289">
        <f t="shared" si="251"/>
        <v>2.1683857247687257</v>
      </c>
      <c r="F3289">
        <f t="shared" si="254"/>
        <v>1.7450074357086367</v>
      </c>
      <c r="G3289">
        <f t="shared" si="253"/>
        <v>0.42337828906008901</v>
      </c>
    </row>
    <row r="3290" spans="1:7" x14ac:dyDescent="0.2">
      <c r="A3290">
        <v>20180125</v>
      </c>
      <c r="B3290">
        <v>106.6</v>
      </c>
      <c r="C3290">
        <f t="shared" si="255"/>
        <v>103.71033809851627</v>
      </c>
      <c r="D3290">
        <f t="shared" si="252"/>
        <v>101.43014750069491</v>
      </c>
      <c r="E3290">
        <f t="shared" si="251"/>
        <v>2.2801905978213597</v>
      </c>
      <c r="F3290">
        <f t="shared" si="254"/>
        <v>1.8520440681311814</v>
      </c>
      <c r="G3290">
        <f t="shared" si="253"/>
        <v>0.4281465296901783</v>
      </c>
    </row>
    <row r="3291" spans="1:7" x14ac:dyDescent="0.2">
      <c r="A3291">
        <v>20180126</v>
      </c>
      <c r="B3291">
        <v>108.39</v>
      </c>
      <c r="C3291">
        <f t="shared" si="255"/>
        <v>104.43028608335992</v>
      </c>
      <c r="D3291">
        <f t="shared" si="252"/>
        <v>101.94569213027307</v>
      </c>
      <c r="E3291">
        <f t="shared" si="251"/>
        <v>2.4845939530868435</v>
      </c>
      <c r="F3291">
        <f t="shared" si="254"/>
        <v>1.9785540451223138</v>
      </c>
      <c r="G3291">
        <f t="shared" si="253"/>
        <v>0.50603990796452969</v>
      </c>
    </row>
    <row r="3292" spans="1:7" x14ac:dyDescent="0.2">
      <c r="A3292">
        <v>20180129</v>
      </c>
      <c r="B3292">
        <v>109.55</v>
      </c>
      <c r="C3292">
        <f t="shared" si="255"/>
        <v>105.21793437822761</v>
      </c>
      <c r="D3292">
        <f t="shared" si="252"/>
        <v>102.50897419469729</v>
      </c>
      <c r="E3292">
        <f t="shared" ref="E3292:E3355" si="256">C3292-D3292</f>
        <v>2.7089601835303228</v>
      </c>
      <c r="F3292">
        <f t="shared" si="254"/>
        <v>2.1246352728039155</v>
      </c>
      <c r="G3292">
        <f t="shared" si="253"/>
        <v>0.58432491072640724</v>
      </c>
    </row>
    <row r="3293" spans="1:7" x14ac:dyDescent="0.2">
      <c r="A3293">
        <v>20180130</v>
      </c>
      <c r="B3293">
        <v>107.73</v>
      </c>
      <c r="C3293">
        <f t="shared" si="255"/>
        <v>105.60440601234643</v>
      </c>
      <c r="D3293">
        <f t="shared" ref="D3293:D3356" si="257">B3293*(2/(26+1)) + D3292*(1-(2/(26+1)))</f>
        <v>102.89571684694194</v>
      </c>
      <c r="E3293">
        <f t="shared" si="256"/>
        <v>2.7086891654044933</v>
      </c>
      <c r="F3293">
        <f t="shared" si="254"/>
        <v>2.2414460513240311</v>
      </c>
      <c r="G3293">
        <f t="shared" si="253"/>
        <v>0.46724311408046226</v>
      </c>
    </row>
    <row r="3294" spans="1:7" x14ac:dyDescent="0.2">
      <c r="A3294">
        <v>20180131</v>
      </c>
      <c r="B3294">
        <v>106.6</v>
      </c>
      <c r="C3294">
        <f t="shared" si="255"/>
        <v>105.75757431813929</v>
      </c>
      <c r="D3294">
        <f t="shared" si="257"/>
        <v>103.17010819161291</v>
      </c>
      <c r="E3294">
        <f t="shared" si="256"/>
        <v>2.5874661265263796</v>
      </c>
      <c r="F3294">
        <f t="shared" si="254"/>
        <v>2.3106500663645009</v>
      </c>
      <c r="G3294">
        <f t="shared" si="253"/>
        <v>0.27681606016187876</v>
      </c>
    </row>
    <row r="3295" spans="1:7" x14ac:dyDescent="0.2">
      <c r="A3295">
        <v>20180201</v>
      </c>
      <c r="B3295">
        <v>105.52</v>
      </c>
      <c r="C3295">
        <f t="shared" si="255"/>
        <v>105.72102442304094</v>
      </c>
      <c r="D3295">
        <f t="shared" si="257"/>
        <v>103.34417425149344</v>
      </c>
      <c r="E3295">
        <f t="shared" si="256"/>
        <v>2.3768501715475026</v>
      </c>
      <c r="F3295">
        <f t="shared" si="254"/>
        <v>2.3238900874011015</v>
      </c>
      <c r="G3295">
        <f t="shared" si="253"/>
        <v>5.2960084146401076E-2</v>
      </c>
    </row>
    <row r="3296" spans="1:7" x14ac:dyDescent="0.2">
      <c r="A3296">
        <v>20180202</v>
      </c>
      <c r="B3296">
        <v>104.48</v>
      </c>
      <c r="C3296">
        <f t="shared" si="255"/>
        <v>105.53009758872696</v>
      </c>
      <c r="D3296">
        <f t="shared" si="257"/>
        <v>103.42830949212356</v>
      </c>
      <c r="E3296">
        <f t="shared" si="256"/>
        <v>2.1017880966033999</v>
      </c>
      <c r="F3296">
        <f t="shared" si="254"/>
        <v>2.2794696892415613</v>
      </c>
      <c r="G3296">
        <f t="shared" si="253"/>
        <v>-0.17768159263816141</v>
      </c>
    </row>
    <row r="3297" spans="1:7" x14ac:dyDescent="0.2">
      <c r="A3297">
        <v>20180205</v>
      </c>
      <c r="B3297">
        <v>100.09</v>
      </c>
      <c r="C3297">
        <f t="shared" si="255"/>
        <v>104.69315949815359</v>
      </c>
      <c r="D3297">
        <f t="shared" si="257"/>
        <v>103.18102730752182</v>
      </c>
      <c r="E3297">
        <f t="shared" si="256"/>
        <v>1.5121321906317746</v>
      </c>
      <c r="F3297">
        <f t="shared" si="254"/>
        <v>2.1260021895196042</v>
      </c>
      <c r="G3297">
        <f t="shared" si="253"/>
        <v>-0.61386999888782956</v>
      </c>
    </row>
    <row r="3298" spans="1:7" x14ac:dyDescent="0.2">
      <c r="A3298">
        <v>20180206</v>
      </c>
      <c r="B3298">
        <v>100.9</v>
      </c>
      <c r="C3298">
        <f t="shared" si="255"/>
        <v>104.10959649843765</v>
      </c>
      <c r="D3298">
        <f t="shared" si="257"/>
        <v>103.01206232177945</v>
      </c>
      <c r="E3298">
        <f t="shared" si="256"/>
        <v>1.0975341766582005</v>
      </c>
      <c r="F3298">
        <f t="shared" si="254"/>
        <v>1.9203085869473235</v>
      </c>
      <c r="G3298">
        <f t="shared" si="253"/>
        <v>-0.82277441028912301</v>
      </c>
    </row>
    <row r="3299" spans="1:7" x14ac:dyDescent="0.2">
      <c r="A3299">
        <v>20180207</v>
      </c>
      <c r="B3299">
        <v>102.85</v>
      </c>
      <c r="C3299">
        <f t="shared" si="255"/>
        <v>103.91581242175494</v>
      </c>
      <c r="D3299">
        <f t="shared" si="257"/>
        <v>103.00005770535134</v>
      </c>
      <c r="E3299">
        <f t="shared" si="256"/>
        <v>0.91575471640359751</v>
      </c>
      <c r="F3299">
        <f t="shared" si="254"/>
        <v>1.7193978128385783</v>
      </c>
      <c r="G3299">
        <f t="shared" si="253"/>
        <v>-0.80364309643498077</v>
      </c>
    </row>
    <row r="3300" spans="1:7" x14ac:dyDescent="0.2">
      <c r="A3300">
        <v>20180208</v>
      </c>
      <c r="B3300">
        <v>100.02</v>
      </c>
      <c r="C3300">
        <f t="shared" si="255"/>
        <v>103.31645666456187</v>
      </c>
      <c r="D3300">
        <f t="shared" si="257"/>
        <v>102.77931269014012</v>
      </c>
      <c r="E3300">
        <f t="shared" si="256"/>
        <v>0.53714397442175255</v>
      </c>
      <c r="F3300">
        <f t="shared" si="254"/>
        <v>1.4829470451552131</v>
      </c>
      <c r="G3300">
        <f t="shared" ref="G3300:G3363" si="258">E3300-F3300</f>
        <v>-0.94580307073346059</v>
      </c>
    </row>
    <row r="3301" spans="1:7" x14ac:dyDescent="0.2">
      <c r="A3301">
        <v>20180209</v>
      </c>
      <c r="B3301">
        <v>99.37</v>
      </c>
      <c r="C3301">
        <f t="shared" si="255"/>
        <v>102.70930948539851</v>
      </c>
      <c r="D3301">
        <f t="shared" si="257"/>
        <v>102.52677100938899</v>
      </c>
      <c r="E3301">
        <f t="shared" si="256"/>
        <v>0.1825384760095119</v>
      </c>
      <c r="F3301">
        <f t="shared" ref="F3301:F3364" si="259">(E3301*(2/(9+1))+F3300*(1-(2/(9+1))))</f>
        <v>1.2228653313260729</v>
      </c>
      <c r="G3301">
        <f t="shared" si="258"/>
        <v>-1.040326855316561</v>
      </c>
    </row>
    <row r="3302" spans="1:7" x14ac:dyDescent="0.2">
      <c r="A3302">
        <v>20180212</v>
      </c>
      <c r="B3302">
        <v>99.55</v>
      </c>
      <c r="C3302">
        <f t="shared" si="255"/>
        <v>102.22326187226028</v>
      </c>
      <c r="D3302">
        <f t="shared" si="257"/>
        <v>102.30626945313796</v>
      </c>
      <c r="E3302">
        <f t="shared" si="256"/>
        <v>-8.3007580877676901E-2</v>
      </c>
      <c r="F3302">
        <f t="shared" si="259"/>
        <v>0.96169074888532291</v>
      </c>
      <c r="G3302">
        <f t="shared" si="258"/>
        <v>-1.0446983297629999</v>
      </c>
    </row>
    <row r="3303" spans="1:7" x14ac:dyDescent="0.2">
      <c r="A3303">
        <v>20180213</v>
      </c>
      <c r="B3303">
        <v>100.98</v>
      </c>
      <c r="C3303">
        <f t="shared" si="255"/>
        <v>102.03199081498947</v>
      </c>
      <c r="D3303">
        <f t="shared" si="257"/>
        <v>102.20802727142404</v>
      </c>
      <c r="E3303">
        <f t="shared" si="256"/>
        <v>-0.17603645643457355</v>
      </c>
      <c r="F3303">
        <f t="shared" si="259"/>
        <v>0.73414530782134368</v>
      </c>
      <c r="G3303">
        <f t="shared" si="258"/>
        <v>-0.91018176425591724</v>
      </c>
    </row>
    <row r="3304" spans="1:7" x14ac:dyDescent="0.2">
      <c r="A3304">
        <v>20180214</v>
      </c>
      <c r="B3304">
        <v>101.7</v>
      </c>
      <c r="C3304">
        <f t="shared" si="255"/>
        <v>101.9809153049911</v>
      </c>
      <c r="D3304">
        <f t="shared" si="257"/>
        <v>102.17039562168893</v>
      </c>
      <c r="E3304">
        <f t="shared" si="256"/>
        <v>-0.18948031669782495</v>
      </c>
      <c r="F3304">
        <f t="shared" si="259"/>
        <v>0.54942018291751005</v>
      </c>
      <c r="G3304">
        <f t="shared" si="258"/>
        <v>-0.73890049961533499</v>
      </c>
    </row>
    <row r="3305" spans="1:7" x14ac:dyDescent="0.2">
      <c r="A3305">
        <v>20180215</v>
      </c>
      <c r="B3305">
        <v>103.23</v>
      </c>
      <c r="C3305">
        <f t="shared" si="255"/>
        <v>102.17308218114633</v>
      </c>
      <c r="D3305">
        <f t="shared" si="257"/>
        <v>102.24888483489715</v>
      </c>
      <c r="E3305">
        <f t="shared" si="256"/>
        <v>-7.5802653750827176E-2</v>
      </c>
      <c r="F3305">
        <f t="shared" si="259"/>
        <v>0.42437561558384262</v>
      </c>
      <c r="G3305">
        <f t="shared" si="258"/>
        <v>-0.5001782693346698</v>
      </c>
    </row>
    <row r="3306" spans="1:7" x14ac:dyDescent="0.2">
      <c r="A3306">
        <v>20180216</v>
      </c>
      <c r="B3306">
        <v>104.78</v>
      </c>
      <c r="C3306">
        <f t="shared" si="255"/>
        <v>102.57414646096997</v>
      </c>
      <c r="D3306">
        <f t="shared" si="257"/>
        <v>102.436374847127</v>
      </c>
      <c r="E3306">
        <f t="shared" si="256"/>
        <v>0.13777161384297187</v>
      </c>
      <c r="F3306">
        <f t="shared" si="259"/>
        <v>0.36705481523566852</v>
      </c>
      <c r="G3306">
        <f t="shared" si="258"/>
        <v>-0.22928320139269665</v>
      </c>
    </row>
    <row r="3307" spans="1:7" x14ac:dyDescent="0.2">
      <c r="A3307">
        <v>20180220</v>
      </c>
      <c r="B3307">
        <v>94.11</v>
      </c>
      <c r="C3307">
        <f t="shared" si="255"/>
        <v>101.27197008235922</v>
      </c>
      <c r="D3307">
        <f t="shared" si="257"/>
        <v>101.81960633993241</v>
      </c>
      <c r="E3307">
        <f t="shared" si="256"/>
        <v>-0.54763625757318835</v>
      </c>
      <c r="F3307">
        <f t="shared" si="259"/>
        <v>0.18411660067389718</v>
      </c>
      <c r="G3307">
        <f t="shared" si="258"/>
        <v>-0.73175285824708558</v>
      </c>
    </row>
    <row r="3308" spans="1:7" x14ac:dyDescent="0.2">
      <c r="A3308">
        <v>20180221</v>
      </c>
      <c r="B3308">
        <v>91.52</v>
      </c>
      <c r="C3308">
        <f t="shared" si="255"/>
        <v>99.771666992765489</v>
      </c>
      <c r="D3308">
        <f t="shared" si="257"/>
        <v>101.05667253697446</v>
      </c>
      <c r="E3308">
        <f t="shared" si="256"/>
        <v>-1.2850055442089712</v>
      </c>
      <c r="F3308">
        <f t="shared" si="259"/>
        <v>-0.10970782830267647</v>
      </c>
      <c r="G3308">
        <f t="shared" si="258"/>
        <v>-1.1752977159062947</v>
      </c>
    </row>
    <row r="3309" spans="1:7" x14ac:dyDescent="0.2">
      <c r="A3309">
        <v>20180222</v>
      </c>
      <c r="B3309">
        <v>92.77</v>
      </c>
      <c r="C3309">
        <f t="shared" si="255"/>
        <v>98.694487455416947</v>
      </c>
      <c r="D3309">
        <f t="shared" si="257"/>
        <v>100.44284494164302</v>
      </c>
      <c r="E3309">
        <f t="shared" si="256"/>
        <v>-1.7483574862260696</v>
      </c>
      <c r="F3309">
        <f t="shared" si="259"/>
        <v>-0.43743775988735512</v>
      </c>
      <c r="G3309">
        <f t="shared" si="258"/>
        <v>-1.3109197263387145</v>
      </c>
    </row>
    <row r="3310" spans="1:7" x14ac:dyDescent="0.2">
      <c r="A3310">
        <v>20180223</v>
      </c>
      <c r="B3310">
        <v>92.89</v>
      </c>
      <c r="C3310">
        <f t="shared" si="255"/>
        <v>97.801489385352795</v>
      </c>
      <c r="D3310">
        <f t="shared" si="257"/>
        <v>99.883374945965755</v>
      </c>
      <c r="E3310">
        <f t="shared" si="256"/>
        <v>-2.0818855606129603</v>
      </c>
      <c r="F3310">
        <f t="shared" si="259"/>
        <v>-0.76632732003247628</v>
      </c>
      <c r="G3310">
        <f t="shared" si="258"/>
        <v>-1.315558240580484</v>
      </c>
    </row>
    <row r="3311" spans="1:7" x14ac:dyDescent="0.2">
      <c r="A3311">
        <v>20180226</v>
      </c>
      <c r="B3311">
        <v>93.12</v>
      </c>
      <c r="C3311">
        <f t="shared" si="255"/>
        <v>97.081260249144663</v>
      </c>
      <c r="D3311">
        <f t="shared" si="257"/>
        <v>99.382384209227553</v>
      </c>
      <c r="E3311">
        <f t="shared" si="256"/>
        <v>-2.3011239600828901</v>
      </c>
      <c r="F3311">
        <f t="shared" si="259"/>
        <v>-1.0732866480425591</v>
      </c>
      <c r="G3311">
        <f t="shared" si="258"/>
        <v>-1.227837312040331</v>
      </c>
    </row>
    <row r="3312" spans="1:7" x14ac:dyDescent="0.2">
      <c r="A3312">
        <v>20180227</v>
      </c>
      <c r="B3312">
        <v>91.52</v>
      </c>
      <c r="C3312">
        <f t="shared" si="255"/>
        <v>96.225681749276248</v>
      </c>
      <c r="D3312">
        <f t="shared" si="257"/>
        <v>98.7999853789144</v>
      </c>
      <c r="E3312">
        <f t="shared" si="256"/>
        <v>-2.5743036296381518</v>
      </c>
      <c r="F3312">
        <f t="shared" si="259"/>
        <v>-1.3734900443616778</v>
      </c>
      <c r="G3312">
        <f t="shared" si="258"/>
        <v>-1.2008135852764741</v>
      </c>
    </row>
    <row r="3313" spans="1:7" x14ac:dyDescent="0.2">
      <c r="A3313">
        <v>20180228</v>
      </c>
      <c r="B3313">
        <v>90.01</v>
      </c>
      <c r="C3313">
        <f t="shared" si="255"/>
        <v>95.269423018618369</v>
      </c>
      <c r="D3313">
        <f t="shared" si="257"/>
        <v>98.148875350846666</v>
      </c>
      <c r="E3313">
        <f t="shared" si="256"/>
        <v>-2.879452332228297</v>
      </c>
      <c r="F3313">
        <f t="shared" si="259"/>
        <v>-1.6746825019350018</v>
      </c>
      <c r="G3313">
        <f t="shared" si="258"/>
        <v>-1.2047698302932952</v>
      </c>
    </row>
    <row r="3314" spans="1:7" x14ac:dyDescent="0.2">
      <c r="A3314">
        <v>20180301</v>
      </c>
      <c r="B3314">
        <v>89.08</v>
      </c>
      <c r="C3314">
        <f t="shared" si="255"/>
        <v>94.317204092677073</v>
      </c>
      <c r="D3314">
        <f t="shared" si="257"/>
        <v>97.477106806339506</v>
      </c>
      <c r="E3314">
        <f t="shared" si="256"/>
        <v>-3.1599027136624329</v>
      </c>
      <c r="F3314">
        <f t="shared" si="259"/>
        <v>-1.9717265442804881</v>
      </c>
      <c r="G3314">
        <f t="shared" si="258"/>
        <v>-1.1881761693819448</v>
      </c>
    </row>
    <row r="3315" spans="1:7" x14ac:dyDescent="0.2">
      <c r="A3315">
        <v>20180302</v>
      </c>
      <c r="B3315">
        <v>88.77</v>
      </c>
      <c r="C3315">
        <f t="shared" si="255"/>
        <v>93.463788078419057</v>
      </c>
      <c r="D3315">
        <f t="shared" si="257"/>
        <v>96.832135931795833</v>
      </c>
      <c r="E3315">
        <f t="shared" si="256"/>
        <v>-3.3683478533767754</v>
      </c>
      <c r="F3315">
        <f t="shared" si="259"/>
        <v>-2.2510508060997458</v>
      </c>
      <c r="G3315">
        <f t="shared" si="258"/>
        <v>-1.1172970472770296</v>
      </c>
    </row>
    <row r="3316" spans="1:7" x14ac:dyDescent="0.2">
      <c r="A3316">
        <v>20180305</v>
      </c>
      <c r="B3316">
        <v>89.98</v>
      </c>
      <c r="C3316">
        <f t="shared" si="255"/>
        <v>92.927820681739206</v>
      </c>
      <c r="D3316">
        <f t="shared" si="257"/>
        <v>96.324570307218366</v>
      </c>
      <c r="E3316">
        <f t="shared" si="256"/>
        <v>-3.3967496254791598</v>
      </c>
      <c r="F3316">
        <f t="shared" si="259"/>
        <v>-2.4801905699756288</v>
      </c>
      <c r="G3316">
        <f t="shared" si="258"/>
        <v>-0.91655905550353101</v>
      </c>
    </row>
    <row r="3317" spans="1:7" x14ac:dyDescent="0.2">
      <c r="A3317">
        <v>20180306</v>
      </c>
      <c r="B3317">
        <v>89.06</v>
      </c>
      <c r="C3317">
        <f t="shared" si="255"/>
        <v>92.332771346087014</v>
      </c>
      <c r="D3317">
        <f t="shared" si="257"/>
        <v>95.786453988165164</v>
      </c>
      <c r="E3317">
        <f t="shared" si="256"/>
        <v>-3.4536826420781495</v>
      </c>
      <c r="F3317">
        <f t="shared" si="259"/>
        <v>-2.6748889843961328</v>
      </c>
      <c r="G3317">
        <f t="shared" si="258"/>
        <v>-0.77879365768201669</v>
      </c>
    </row>
    <row r="3318" spans="1:7" x14ac:dyDescent="0.2">
      <c r="A3318">
        <v>20180307</v>
      </c>
      <c r="B3318">
        <v>87.74</v>
      </c>
      <c r="C3318">
        <f t="shared" si="255"/>
        <v>91.626191138996703</v>
      </c>
      <c r="D3318">
        <f t="shared" si="257"/>
        <v>95.190420359412187</v>
      </c>
      <c r="E3318">
        <f t="shared" si="256"/>
        <v>-3.5642292204154842</v>
      </c>
      <c r="F3318">
        <f t="shared" si="259"/>
        <v>-2.852757031600003</v>
      </c>
      <c r="G3318">
        <f t="shared" si="258"/>
        <v>-0.71147218881548113</v>
      </c>
    </row>
    <row r="3319" spans="1:7" x14ac:dyDescent="0.2">
      <c r="A3319">
        <v>20180308</v>
      </c>
      <c r="B3319">
        <v>87.92</v>
      </c>
      <c r="C3319">
        <f t="shared" si="255"/>
        <v>91.056007886843361</v>
      </c>
      <c r="D3319">
        <f t="shared" si="257"/>
        <v>94.651870703159432</v>
      </c>
      <c r="E3319">
        <f t="shared" si="256"/>
        <v>-3.5958628163160711</v>
      </c>
      <c r="F3319">
        <f t="shared" si="259"/>
        <v>-3.0013781885432169</v>
      </c>
      <c r="G3319">
        <f t="shared" si="258"/>
        <v>-0.59448462777285416</v>
      </c>
    </row>
    <row r="3320" spans="1:7" x14ac:dyDescent="0.2">
      <c r="A3320">
        <v>20180309</v>
      </c>
      <c r="B3320">
        <v>88.72</v>
      </c>
      <c r="C3320">
        <f t="shared" si="255"/>
        <v>90.696622058098228</v>
      </c>
      <c r="D3320">
        <f t="shared" si="257"/>
        <v>94.212472873295766</v>
      </c>
      <c r="E3320">
        <f t="shared" si="256"/>
        <v>-3.5158508151975383</v>
      </c>
      <c r="F3320">
        <f t="shared" si="259"/>
        <v>-3.1042727138740815</v>
      </c>
      <c r="G3320">
        <f t="shared" si="258"/>
        <v>-0.41157810132345674</v>
      </c>
    </row>
    <row r="3321" spans="1:7" x14ac:dyDescent="0.2">
      <c r="A3321">
        <v>20180312</v>
      </c>
      <c r="B3321">
        <v>88.07</v>
      </c>
      <c r="C3321">
        <f t="shared" si="255"/>
        <v>90.292526356852349</v>
      </c>
      <c r="D3321">
        <f t="shared" si="257"/>
        <v>93.757474882681265</v>
      </c>
      <c r="E3321">
        <f t="shared" si="256"/>
        <v>-3.4649485258289161</v>
      </c>
      <c r="F3321">
        <f t="shared" si="259"/>
        <v>-3.1764078762650487</v>
      </c>
      <c r="G3321">
        <f t="shared" si="258"/>
        <v>-0.28854064956386738</v>
      </c>
    </row>
    <row r="3322" spans="1:7" x14ac:dyDescent="0.2">
      <c r="A3322">
        <v>20180313</v>
      </c>
      <c r="B3322">
        <v>88.3</v>
      </c>
      <c r="C3322">
        <f t="shared" si="255"/>
        <v>89.985983840413525</v>
      </c>
      <c r="D3322">
        <f t="shared" si="257"/>
        <v>93.353217483964144</v>
      </c>
      <c r="E3322">
        <f t="shared" si="256"/>
        <v>-3.3672336435506196</v>
      </c>
      <c r="F3322">
        <f t="shared" si="259"/>
        <v>-3.2145730297221631</v>
      </c>
      <c r="G3322">
        <f t="shared" si="258"/>
        <v>-0.15266061382845653</v>
      </c>
    </row>
    <row r="3323" spans="1:7" x14ac:dyDescent="0.2">
      <c r="A3323">
        <v>20180314</v>
      </c>
      <c r="B3323">
        <v>87.67</v>
      </c>
      <c r="C3323">
        <f t="shared" si="255"/>
        <v>89.629678634196068</v>
      </c>
      <c r="D3323">
        <f t="shared" si="257"/>
        <v>92.932238411077918</v>
      </c>
      <c r="E3323">
        <f t="shared" si="256"/>
        <v>-3.30255977688185</v>
      </c>
      <c r="F3323">
        <f t="shared" si="259"/>
        <v>-3.2321703791541005</v>
      </c>
      <c r="G3323">
        <f t="shared" si="258"/>
        <v>-7.0389397727749436E-2</v>
      </c>
    </row>
    <row r="3324" spans="1:7" x14ac:dyDescent="0.2">
      <c r="A3324">
        <v>20180315</v>
      </c>
      <c r="B3324">
        <v>87.51</v>
      </c>
      <c r="C3324">
        <f t="shared" si="255"/>
        <v>89.303574228935133</v>
      </c>
      <c r="D3324">
        <f t="shared" si="257"/>
        <v>92.530591121368445</v>
      </c>
      <c r="E3324">
        <f t="shared" si="256"/>
        <v>-3.227016892433312</v>
      </c>
      <c r="F3324">
        <f t="shared" si="259"/>
        <v>-3.2311396818099429</v>
      </c>
      <c r="G3324">
        <f t="shared" si="258"/>
        <v>4.1227893766309087E-3</v>
      </c>
    </row>
    <row r="3325" spans="1:7" x14ac:dyDescent="0.2">
      <c r="A3325">
        <v>20180316</v>
      </c>
      <c r="B3325">
        <v>89.17</v>
      </c>
      <c r="C3325">
        <f t="shared" si="255"/>
        <v>89.283024347560499</v>
      </c>
      <c r="D3325">
        <f t="shared" si="257"/>
        <v>92.281658445711514</v>
      </c>
      <c r="E3325">
        <f t="shared" si="256"/>
        <v>-2.9986340981510153</v>
      </c>
      <c r="F3325">
        <f t="shared" si="259"/>
        <v>-3.1846385650781577</v>
      </c>
      <c r="G3325">
        <f t="shared" si="258"/>
        <v>0.18600446692714234</v>
      </c>
    </row>
    <row r="3326" spans="1:7" x14ac:dyDescent="0.2">
      <c r="A3326">
        <v>20180319</v>
      </c>
      <c r="B3326">
        <v>87.45</v>
      </c>
      <c r="C3326">
        <f t="shared" si="255"/>
        <v>89.00102060178196</v>
      </c>
      <c r="D3326">
        <f t="shared" si="257"/>
        <v>91.923757820103248</v>
      </c>
      <c r="E3326">
        <f t="shared" si="256"/>
        <v>-2.9227372183212879</v>
      </c>
      <c r="F3326">
        <f t="shared" si="259"/>
        <v>-3.1322582957267837</v>
      </c>
      <c r="G3326">
        <f t="shared" si="258"/>
        <v>0.20952107740549586</v>
      </c>
    </row>
    <row r="3327" spans="1:7" x14ac:dyDescent="0.2">
      <c r="A3327">
        <v>20180320</v>
      </c>
      <c r="B3327">
        <v>87.95</v>
      </c>
      <c r="C3327">
        <f t="shared" si="255"/>
        <v>88.839325124584747</v>
      </c>
      <c r="D3327">
        <f t="shared" si="257"/>
        <v>91.62940538898448</v>
      </c>
      <c r="E3327">
        <f t="shared" si="256"/>
        <v>-2.7900802643997338</v>
      </c>
      <c r="F3327">
        <f t="shared" si="259"/>
        <v>-3.0638226894613743</v>
      </c>
      <c r="G3327">
        <f t="shared" si="258"/>
        <v>0.27374242506164048</v>
      </c>
    </row>
    <row r="3328" spans="1:7" x14ac:dyDescent="0.2">
      <c r="A3328">
        <v>20180321</v>
      </c>
      <c r="B3328">
        <v>88.18</v>
      </c>
      <c r="C3328">
        <f t="shared" si="255"/>
        <v>88.737890490033251</v>
      </c>
      <c r="D3328">
        <f t="shared" si="257"/>
        <v>91.37389387868933</v>
      </c>
      <c r="E3328">
        <f t="shared" si="256"/>
        <v>-2.6360033886560785</v>
      </c>
      <c r="F3328">
        <f t="shared" si="259"/>
        <v>-2.9782588293003154</v>
      </c>
      <c r="G3328">
        <f t="shared" si="258"/>
        <v>0.34225544064423685</v>
      </c>
    </row>
    <row r="3329" spans="1:7" x14ac:dyDescent="0.2">
      <c r="A3329">
        <v>20180322</v>
      </c>
      <c r="B3329">
        <v>87.14</v>
      </c>
      <c r="C3329">
        <f t="shared" si="255"/>
        <v>88.492061183874284</v>
      </c>
      <c r="D3329">
        <f t="shared" si="257"/>
        <v>91.060272109897525</v>
      </c>
      <c r="E3329">
        <f t="shared" si="256"/>
        <v>-2.5682109260232409</v>
      </c>
      <c r="F3329">
        <f t="shared" si="259"/>
        <v>-2.8962492486449003</v>
      </c>
      <c r="G3329">
        <f t="shared" si="258"/>
        <v>0.32803832262165944</v>
      </c>
    </row>
    <row r="3330" spans="1:7" x14ac:dyDescent="0.2">
      <c r="A3330">
        <v>20180323</v>
      </c>
      <c r="B3330">
        <v>85.42</v>
      </c>
      <c r="C3330">
        <f t="shared" si="255"/>
        <v>88.019436386355167</v>
      </c>
      <c r="D3330">
        <f t="shared" si="257"/>
        <v>90.64247417583104</v>
      </c>
      <c r="E3330">
        <f t="shared" si="256"/>
        <v>-2.6230377894758732</v>
      </c>
      <c r="F3330">
        <f t="shared" si="259"/>
        <v>-2.8416069568110949</v>
      </c>
      <c r="G3330">
        <f t="shared" si="258"/>
        <v>0.21856916733522169</v>
      </c>
    </row>
    <row r="3331" spans="1:7" x14ac:dyDescent="0.2">
      <c r="A3331">
        <v>20180326</v>
      </c>
      <c r="B3331">
        <v>87.5</v>
      </c>
      <c r="C3331">
        <f t="shared" si="255"/>
        <v>87.939523096146686</v>
      </c>
      <c r="D3331">
        <f t="shared" si="257"/>
        <v>90.409698310954667</v>
      </c>
      <c r="E3331">
        <f t="shared" si="256"/>
        <v>-2.4701752148079805</v>
      </c>
      <c r="F3331">
        <f t="shared" si="259"/>
        <v>-2.7673206084104724</v>
      </c>
      <c r="G3331">
        <f t="shared" si="258"/>
        <v>0.29714539360249193</v>
      </c>
    </row>
    <row r="3332" spans="1:7" x14ac:dyDescent="0.2">
      <c r="A3332">
        <v>20180327</v>
      </c>
      <c r="B3332">
        <v>86.05</v>
      </c>
      <c r="C3332">
        <f t="shared" si="255"/>
        <v>87.64882723520104</v>
      </c>
      <c r="D3332">
        <f t="shared" si="257"/>
        <v>90.086757695328401</v>
      </c>
      <c r="E3332">
        <f t="shared" si="256"/>
        <v>-2.4379304601273617</v>
      </c>
      <c r="F3332">
        <f t="shared" si="259"/>
        <v>-2.7014425787538503</v>
      </c>
      <c r="G3332">
        <f t="shared" si="258"/>
        <v>0.2635121186264886</v>
      </c>
    </row>
    <row r="3333" spans="1:7" x14ac:dyDescent="0.2">
      <c r="A3333">
        <v>20180328</v>
      </c>
      <c r="B3333">
        <v>87.77</v>
      </c>
      <c r="C3333">
        <f t="shared" si="255"/>
        <v>87.667469199016253</v>
      </c>
      <c r="D3333">
        <f t="shared" si="257"/>
        <v>89.915146014192956</v>
      </c>
      <c r="E3333">
        <f t="shared" si="256"/>
        <v>-2.2476768151767033</v>
      </c>
      <c r="F3333">
        <f t="shared" si="259"/>
        <v>-2.6106894260384212</v>
      </c>
      <c r="G3333">
        <f t="shared" si="258"/>
        <v>0.36301261086171799</v>
      </c>
    </row>
    <row r="3334" spans="1:7" x14ac:dyDescent="0.2">
      <c r="A3334">
        <v>20180329</v>
      </c>
      <c r="B3334">
        <v>88.97</v>
      </c>
      <c r="C3334">
        <f t="shared" si="255"/>
        <v>87.867858553013747</v>
      </c>
      <c r="D3334">
        <f t="shared" si="257"/>
        <v>89.845135198326801</v>
      </c>
      <c r="E3334">
        <f t="shared" si="256"/>
        <v>-1.9772766453130544</v>
      </c>
      <c r="F3334">
        <f t="shared" si="259"/>
        <v>-2.484006869893348</v>
      </c>
      <c r="G3334">
        <f t="shared" si="258"/>
        <v>0.5067302245802936</v>
      </c>
    </row>
    <row r="3335" spans="1:7" x14ac:dyDescent="0.2">
      <c r="A3335">
        <v>20180402</v>
      </c>
      <c r="B3335">
        <v>85.55</v>
      </c>
      <c r="C3335">
        <f t="shared" si="255"/>
        <v>87.511264929473157</v>
      </c>
      <c r="D3335">
        <f t="shared" si="257"/>
        <v>89.526977035487775</v>
      </c>
      <c r="E3335">
        <f t="shared" si="256"/>
        <v>-2.0157121060146181</v>
      </c>
      <c r="F3335">
        <f t="shared" si="259"/>
        <v>-2.3903479171176021</v>
      </c>
      <c r="G3335">
        <f t="shared" si="258"/>
        <v>0.37463581110298394</v>
      </c>
    </row>
    <row r="3336" spans="1:7" x14ac:dyDescent="0.2">
      <c r="A3336">
        <v>20180403</v>
      </c>
      <c r="B3336">
        <v>86.8</v>
      </c>
      <c r="C3336">
        <f t="shared" si="255"/>
        <v>87.401839555708051</v>
      </c>
      <c r="D3336">
        <f t="shared" si="257"/>
        <v>89.324978736562755</v>
      </c>
      <c r="E3336">
        <f t="shared" si="256"/>
        <v>-1.9231391808547045</v>
      </c>
      <c r="F3336">
        <f t="shared" si="259"/>
        <v>-2.2969061698650228</v>
      </c>
      <c r="G3336">
        <f t="shared" si="258"/>
        <v>0.37376698901031835</v>
      </c>
    </row>
    <row r="3337" spans="1:7" x14ac:dyDescent="0.2">
      <c r="A3337">
        <v>20180404</v>
      </c>
      <c r="B3337">
        <v>87.22</v>
      </c>
      <c r="C3337">
        <f t="shared" si="255"/>
        <v>87.373864239445282</v>
      </c>
      <c r="D3337">
        <f t="shared" si="257"/>
        <v>89.169054385706261</v>
      </c>
      <c r="E3337">
        <f t="shared" si="256"/>
        <v>-1.7951901462609783</v>
      </c>
      <c r="F3337">
        <f t="shared" si="259"/>
        <v>-2.196562965144214</v>
      </c>
      <c r="G3337">
        <f t="shared" si="258"/>
        <v>0.40137281888323573</v>
      </c>
    </row>
    <row r="3338" spans="1:7" x14ac:dyDescent="0.2">
      <c r="A3338">
        <v>20180405</v>
      </c>
      <c r="B3338">
        <v>87.81</v>
      </c>
      <c r="C3338">
        <f t="shared" si="255"/>
        <v>87.440962048761392</v>
      </c>
      <c r="D3338">
        <f t="shared" si="257"/>
        <v>89.068383690468764</v>
      </c>
      <c r="E3338">
        <f t="shared" si="256"/>
        <v>-1.6274216417073717</v>
      </c>
      <c r="F3338">
        <f t="shared" si="259"/>
        <v>-2.0827347004568457</v>
      </c>
      <c r="G3338">
        <f t="shared" si="258"/>
        <v>0.45531305874947403</v>
      </c>
    </row>
    <row r="3339" spans="1:7" x14ac:dyDescent="0.2">
      <c r="A3339">
        <v>20180406</v>
      </c>
      <c r="B3339">
        <v>86.69</v>
      </c>
      <c r="C3339">
        <f t="shared" si="255"/>
        <v>87.325429425875015</v>
      </c>
      <c r="D3339">
        <f t="shared" si="257"/>
        <v>88.892207120804414</v>
      </c>
      <c r="E3339">
        <f t="shared" si="256"/>
        <v>-1.5667776949293994</v>
      </c>
      <c r="F3339">
        <f t="shared" si="259"/>
        <v>-1.9795432993513566</v>
      </c>
      <c r="G3339">
        <f t="shared" si="258"/>
        <v>0.4127656044219572</v>
      </c>
    </row>
    <row r="3340" spans="1:7" x14ac:dyDescent="0.2">
      <c r="A3340">
        <v>20180409</v>
      </c>
      <c r="B3340">
        <v>86.28</v>
      </c>
      <c r="C3340">
        <f t="shared" si="255"/>
        <v>87.164594129586547</v>
      </c>
      <c r="D3340">
        <f t="shared" si="257"/>
        <v>88.698710297041131</v>
      </c>
      <c r="E3340">
        <f t="shared" si="256"/>
        <v>-1.5341161674545845</v>
      </c>
      <c r="F3340">
        <f t="shared" si="259"/>
        <v>-1.8904578729720023</v>
      </c>
      <c r="G3340">
        <f t="shared" si="258"/>
        <v>0.35634170551741784</v>
      </c>
    </row>
    <row r="3341" spans="1:7" x14ac:dyDescent="0.2">
      <c r="A3341">
        <v>20180410</v>
      </c>
      <c r="B3341">
        <v>86.45</v>
      </c>
      <c r="C3341">
        <f t="shared" si="255"/>
        <v>87.054656571188616</v>
      </c>
      <c r="D3341">
        <f t="shared" si="257"/>
        <v>88.532139163926971</v>
      </c>
      <c r="E3341">
        <f t="shared" si="256"/>
        <v>-1.4774825927383546</v>
      </c>
      <c r="F3341">
        <f t="shared" si="259"/>
        <v>-1.8078628169252728</v>
      </c>
      <c r="G3341">
        <f t="shared" si="258"/>
        <v>0.33038022418691826</v>
      </c>
    </row>
    <row r="3342" spans="1:7" x14ac:dyDescent="0.2">
      <c r="A3342">
        <v>20180411</v>
      </c>
      <c r="B3342">
        <v>85.91</v>
      </c>
      <c r="C3342">
        <f t="shared" si="255"/>
        <v>86.878555560236521</v>
      </c>
      <c r="D3342">
        <f t="shared" si="257"/>
        <v>88.337906633265717</v>
      </c>
      <c r="E3342">
        <f t="shared" si="256"/>
        <v>-1.4593510730291968</v>
      </c>
      <c r="F3342">
        <f t="shared" si="259"/>
        <v>-1.7381604681460578</v>
      </c>
      <c r="G3342">
        <f t="shared" si="258"/>
        <v>0.27880939511686109</v>
      </c>
    </row>
    <row r="3343" spans="1:7" x14ac:dyDescent="0.2">
      <c r="A3343">
        <v>20180412</v>
      </c>
      <c r="B3343">
        <v>85.43</v>
      </c>
      <c r="C3343">
        <f t="shared" ref="C3343:C3406" si="260">(B3343*(2/(12+1))+C3342*(1-(2/(12+1))))</f>
        <v>86.65570085866166</v>
      </c>
      <c r="D3343">
        <f t="shared" si="257"/>
        <v>88.122506141912694</v>
      </c>
      <c r="E3343">
        <f t="shared" si="256"/>
        <v>-1.4668052832510341</v>
      </c>
      <c r="F3343">
        <f t="shared" si="259"/>
        <v>-1.6838894311670534</v>
      </c>
      <c r="G3343">
        <f t="shared" si="258"/>
        <v>0.21708414791601927</v>
      </c>
    </row>
    <row r="3344" spans="1:7" x14ac:dyDescent="0.2">
      <c r="A3344">
        <v>20180413</v>
      </c>
      <c r="B3344">
        <v>86.02</v>
      </c>
      <c r="C3344">
        <f t="shared" si="260"/>
        <v>86.557900726559865</v>
      </c>
      <c r="D3344">
        <f t="shared" si="257"/>
        <v>87.966764946215449</v>
      </c>
      <c r="E3344">
        <f t="shared" si="256"/>
        <v>-1.4088642196555838</v>
      </c>
      <c r="F3344">
        <f t="shared" si="259"/>
        <v>-1.6288843888647597</v>
      </c>
      <c r="G3344">
        <f t="shared" si="258"/>
        <v>0.22002016920917589</v>
      </c>
    </row>
    <row r="3345" spans="1:7" x14ac:dyDescent="0.2">
      <c r="A3345">
        <v>20180416</v>
      </c>
      <c r="B3345">
        <v>86.84</v>
      </c>
      <c r="C3345">
        <f t="shared" si="260"/>
        <v>86.601300614781422</v>
      </c>
      <c r="D3345">
        <f t="shared" si="257"/>
        <v>87.883300876125418</v>
      </c>
      <c r="E3345">
        <f t="shared" si="256"/>
        <v>-1.2820002613439954</v>
      </c>
      <c r="F3345">
        <f t="shared" si="259"/>
        <v>-1.5595075633606068</v>
      </c>
      <c r="G3345">
        <f t="shared" si="258"/>
        <v>0.27750730201661145</v>
      </c>
    </row>
    <row r="3346" spans="1:7" x14ac:dyDescent="0.2">
      <c r="A3346">
        <v>20180417</v>
      </c>
      <c r="B3346">
        <v>87.9</v>
      </c>
      <c r="C3346">
        <f t="shared" si="260"/>
        <v>86.801100520199668</v>
      </c>
      <c r="D3346">
        <f t="shared" si="257"/>
        <v>87.884537848264273</v>
      </c>
      <c r="E3346">
        <f t="shared" si="256"/>
        <v>-1.0834373280646048</v>
      </c>
      <c r="F3346">
        <f t="shared" si="259"/>
        <v>-1.4642935163014066</v>
      </c>
      <c r="G3346">
        <f t="shared" si="258"/>
        <v>0.38085618823680178</v>
      </c>
    </row>
    <row r="3347" spans="1:7" x14ac:dyDescent="0.2">
      <c r="A3347">
        <v>20180418</v>
      </c>
      <c r="B3347">
        <v>87.57</v>
      </c>
      <c r="C3347">
        <f t="shared" si="260"/>
        <v>86.919392747861252</v>
      </c>
      <c r="D3347">
        <f t="shared" si="257"/>
        <v>87.86123874839285</v>
      </c>
      <c r="E3347">
        <f t="shared" si="256"/>
        <v>-0.94184600053159784</v>
      </c>
      <c r="F3347">
        <f t="shared" si="259"/>
        <v>-1.3598040131474449</v>
      </c>
      <c r="G3347">
        <f t="shared" si="258"/>
        <v>0.41795801261584709</v>
      </c>
    </row>
    <row r="3348" spans="1:7" x14ac:dyDescent="0.2">
      <c r="A3348">
        <v>20180419</v>
      </c>
      <c r="B3348">
        <v>87.89</v>
      </c>
      <c r="C3348">
        <f t="shared" si="260"/>
        <v>87.068716940497978</v>
      </c>
      <c r="D3348">
        <f t="shared" si="257"/>
        <v>87.863369211474861</v>
      </c>
      <c r="E3348">
        <f t="shared" si="256"/>
        <v>-0.79465227097688285</v>
      </c>
      <c r="F3348">
        <f t="shared" si="259"/>
        <v>-1.2467736647133327</v>
      </c>
      <c r="G3348">
        <f t="shared" si="258"/>
        <v>0.45212139373644988</v>
      </c>
    </row>
    <row r="3349" spans="1:7" x14ac:dyDescent="0.2">
      <c r="A3349">
        <v>20180420</v>
      </c>
      <c r="B3349">
        <v>86.98</v>
      </c>
      <c r="C3349">
        <f t="shared" si="260"/>
        <v>87.055068180421372</v>
      </c>
      <c r="D3349">
        <f t="shared" si="257"/>
        <v>87.797934455069324</v>
      </c>
      <c r="E3349">
        <f t="shared" si="256"/>
        <v>-0.74286627464795174</v>
      </c>
      <c r="F3349">
        <f t="shared" si="259"/>
        <v>-1.1459921867002565</v>
      </c>
      <c r="G3349">
        <f t="shared" si="258"/>
        <v>0.40312591205230475</v>
      </c>
    </row>
    <row r="3350" spans="1:7" x14ac:dyDescent="0.2">
      <c r="A3350">
        <v>20180423</v>
      </c>
      <c r="B3350">
        <v>86.1</v>
      </c>
      <c r="C3350">
        <f t="shared" si="260"/>
        <v>86.908134614202694</v>
      </c>
      <c r="D3350">
        <f t="shared" si="257"/>
        <v>87.672161532471605</v>
      </c>
      <c r="E3350">
        <f t="shared" si="256"/>
        <v>-0.764026918268911</v>
      </c>
      <c r="F3350">
        <f t="shared" si="259"/>
        <v>-1.0695991330139873</v>
      </c>
      <c r="G3350">
        <f t="shared" si="258"/>
        <v>0.30557221474507634</v>
      </c>
    </row>
    <row r="3351" spans="1:7" x14ac:dyDescent="0.2">
      <c r="A3351">
        <v>20180424</v>
      </c>
      <c r="B3351">
        <v>86.53</v>
      </c>
      <c r="C3351">
        <f t="shared" si="260"/>
        <v>86.849960058171519</v>
      </c>
      <c r="D3351">
        <f t="shared" si="257"/>
        <v>87.587556974510747</v>
      </c>
      <c r="E3351">
        <f t="shared" si="256"/>
        <v>-0.73759691633922841</v>
      </c>
      <c r="F3351">
        <f t="shared" si="259"/>
        <v>-1.0031986896790357</v>
      </c>
      <c r="G3351">
        <f t="shared" si="258"/>
        <v>0.26560177333980728</v>
      </c>
    </row>
    <row r="3352" spans="1:7" x14ac:dyDescent="0.2">
      <c r="A3352">
        <v>20180425</v>
      </c>
      <c r="B3352">
        <v>87.17</v>
      </c>
      <c r="C3352">
        <f t="shared" si="260"/>
        <v>86.899196972298981</v>
      </c>
      <c r="D3352">
        <f t="shared" si="257"/>
        <v>87.5566268282507</v>
      </c>
      <c r="E3352">
        <f t="shared" si="256"/>
        <v>-0.65742985595171888</v>
      </c>
      <c r="F3352">
        <f t="shared" si="259"/>
        <v>-0.93404492293357233</v>
      </c>
      <c r="G3352">
        <f t="shared" si="258"/>
        <v>0.27661506698185345</v>
      </c>
    </row>
    <row r="3353" spans="1:7" x14ac:dyDescent="0.2">
      <c r="A3353">
        <v>20180426</v>
      </c>
      <c r="B3353">
        <v>87.94</v>
      </c>
      <c r="C3353">
        <f t="shared" si="260"/>
        <v>87.059320515022208</v>
      </c>
      <c r="D3353">
        <f t="shared" si="257"/>
        <v>87.585024840972864</v>
      </c>
      <c r="E3353">
        <f t="shared" si="256"/>
        <v>-0.52570432595065597</v>
      </c>
      <c r="F3353">
        <f t="shared" si="259"/>
        <v>-0.85237680353698908</v>
      </c>
      <c r="G3353">
        <f t="shared" si="258"/>
        <v>0.32667247758633311</v>
      </c>
    </row>
    <row r="3354" spans="1:7" x14ac:dyDescent="0.2">
      <c r="A3354">
        <v>20180427</v>
      </c>
      <c r="B3354">
        <v>87.29</v>
      </c>
      <c r="C3354">
        <f t="shared" si="260"/>
        <v>87.094809666557254</v>
      </c>
      <c r="D3354">
        <f t="shared" si="257"/>
        <v>87.563171149048955</v>
      </c>
      <c r="E3354">
        <f t="shared" si="256"/>
        <v>-0.46836148249170151</v>
      </c>
      <c r="F3354">
        <f t="shared" si="259"/>
        <v>-0.77557373932793161</v>
      </c>
      <c r="G3354">
        <f t="shared" si="258"/>
        <v>0.3072122568362301</v>
      </c>
    </row>
    <row r="3355" spans="1:7" x14ac:dyDescent="0.2">
      <c r="A3355">
        <v>20180430</v>
      </c>
      <c r="B3355">
        <v>88.46</v>
      </c>
      <c r="C3355">
        <f t="shared" si="260"/>
        <v>87.30483894862536</v>
      </c>
      <c r="D3355">
        <f t="shared" si="257"/>
        <v>87.629602915786066</v>
      </c>
      <c r="E3355">
        <f t="shared" si="256"/>
        <v>-0.3247639671607061</v>
      </c>
      <c r="F3355">
        <f t="shared" si="259"/>
        <v>-0.68541178489448651</v>
      </c>
      <c r="G3355">
        <f t="shared" si="258"/>
        <v>0.36064781773378041</v>
      </c>
    </row>
    <row r="3356" spans="1:7" x14ac:dyDescent="0.2">
      <c r="A3356">
        <v>20180501</v>
      </c>
      <c r="B3356">
        <v>87.41</v>
      </c>
      <c r="C3356">
        <f t="shared" si="260"/>
        <v>87.321017571913771</v>
      </c>
      <c r="D3356">
        <f t="shared" si="257"/>
        <v>87.613336033135255</v>
      </c>
      <c r="E3356">
        <f t="shared" ref="E3356:E3419" si="261">C3356-D3356</f>
        <v>-0.29231846122148397</v>
      </c>
      <c r="F3356">
        <f t="shared" si="259"/>
        <v>-0.60679312015988607</v>
      </c>
      <c r="G3356">
        <f t="shared" si="258"/>
        <v>0.3144746589384021</v>
      </c>
    </row>
    <row r="3357" spans="1:7" x14ac:dyDescent="0.2">
      <c r="A3357">
        <v>20180502</v>
      </c>
      <c r="B3357">
        <v>86.34</v>
      </c>
      <c r="C3357">
        <f t="shared" si="260"/>
        <v>87.170091791619342</v>
      </c>
      <c r="D3357">
        <f t="shared" ref="D3357:D3420" si="262">B3357*(2/(26+1)) + D3356*(1-(2/(26+1)))</f>
        <v>87.519014845495619</v>
      </c>
      <c r="E3357">
        <f t="shared" si="261"/>
        <v>-0.34892305387627687</v>
      </c>
      <c r="F3357">
        <f t="shared" si="259"/>
        <v>-0.55521910690316423</v>
      </c>
      <c r="G3357">
        <f t="shared" si="258"/>
        <v>0.20629605302688736</v>
      </c>
    </row>
    <row r="3358" spans="1:7" x14ac:dyDescent="0.2">
      <c r="A3358">
        <v>20180503</v>
      </c>
      <c r="B3358">
        <v>86.23</v>
      </c>
      <c r="C3358">
        <f t="shared" si="260"/>
        <v>87.025462285216364</v>
      </c>
      <c r="D3358">
        <f t="shared" si="262"/>
        <v>87.423532264347799</v>
      </c>
      <c r="E3358">
        <f t="shared" si="261"/>
        <v>-0.39806997913143505</v>
      </c>
      <c r="F3358">
        <f t="shared" si="259"/>
        <v>-0.52378928134881841</v>
      </c>
      <c r="G3358">
        <f t="shared" si="258"/>
        <v>0.12571930221738337</v>
      </c>
    </row>
    <row r="3359" spans="1:7" x14ac:dyDescent="0.2">
      <c r="A3359">
        <v>20180504</v>
      </c>
      <c r="B3359">
        <v>87.53</v>
      </c>
      <c r="C3359">
        <f t="shared" si="260"/>
        <v>87.10308347210615</v>
      </c>
      <c r="D3359">
        <f t="shared" si="262"/>
        <v>87.431418763284995</v>
      </c>
      <c r="E3359">
        <f t="shared" si="261"/>
        <v>-0.32833529117884552</v>
      </c>
      <c r="F3359">
        <f t="shared" si="259"/>
        <v>-0.4846984833148239</v>
      </c>
      <c r="G3359">
        <f t="shared" si="258"/>
        <v>0.15636319213597838</v>
      </c>
    </row>
    <row r="3360" spans="1:7" x14ac:dyDescent="0.2">
      <c r="A3360">
        <v>20180507</v>
      </c>
      <c r="B3360">
        <v>85.47</v>
      </c>
      <c r="C3360">
        <f t="shared" si="260"/>
        <v>86.851839861012891</v>
      </c>
      <c r="D3360">
        <f t="shared" si="262"/>
        <v>87.286128484523147</v>
      </c>
      <c r="E3360">
        <f t="shared" si="261"/>
        <v>-0.43428862351025543</v>
      </c>
      <c r="F3360">
        <f t="shared" si="259"/>
        <v>-0.47461651135391025</v>
      </c>
      <c r="G3360">
        <f t="shared" si="258"/>
        <v>4.0327887843654819E-2</v>
      </c>
    </row>
    <row r="3361" spans="1:7" x14ac:dyDescent="0.2">
      <c r="A3361">
        <v>20180508</v>
      </c>
      <c r="B3361">
        <v>85.74</v>
      </c>
      <c r="C3361">
        <f t="shared" si="260"/>
        <v>86.680787574703217</v>
      </c>
      <c r="D3361">
        <f t="shared" si="262"/>
        <v>87.171600448632546</v>
      </c>
      <c r="E3361">
        <f t="shared" si="261"/>
        <v>-0.49081287392932893</v>
      </c>
      <c r="F3361">
        <f t="shared" si="259"/>
        <v>-0.47785578386899397</v>
      </c>
      <c r="G3361">
        <f t="shared" si="258"/>
        <v>-1.2957090060334964E-2</v>
      </c>
    </row>
    <row r="3362" spans="1:7" x14ac:dyDescent="0.2">
      <c r="A3362">
        <v>20180509</v>
      </c>
      <c r="B3362">
        <v>83.06</v>
      </c>
      <c r="C3362">
        <f t="shared" si="260"/>
        <v>86.12374333244118</v>
      </c>
      <c r="D3362">
        <f t="shared" si="262"/>
        <v>86.867037452437543</v>
      </c>
      <c r="E3362">
        <f t="shared" si="261"/>
        <v>-0.74329411999636363</v>
      </c>
      <c r="F3362">
        <f t="shared" si="259"/>
        <v>-0.53094345109446794</v>
      </c>
      <c r="G3362">
        <f t="shared" si="258"/>
        <v>-0.21235066890189569</v>
      </c>
    </row>
    <row r="3363" spans="1:7" x14ac:dyDescent="0.2">
      <c r="A3363">
        <v>20180510</v>
      </c>
      <c r="B3363">
        <v>82.69</v>
      </c>
      <c r="C3363">
        <f t="shared" si="260"/>
        <v>85.595475127450229</v>
      </c>
      <c r="D3363">
        <f t="shared" si="262"/>
        <v>86.557627270775512</v>
      </c>
      <c r="E3363">
        <f t="shared" si="261"/>
        <v>-0.96215214332528376</v>
      </c>
      <c r="F3363">
        <f t="shared" si="259"/>
        <v>-0.61718518954063117</v>
      </c>
      <c r="G3363">
        <f t="shared" si="258"/>
        <v>-0.34496695378465259</v>
      </c>
    </row>
    <row r="3364" spans="1:7" x14ac:dyDescent="0.2">
      <c r="A3364">
        <v>20180511</v>
      </c>
      <c r="B3364">
        <v>83.38</v>
      </c>
      <c r="C3364">
        <f t="shared" si="260"/>
        <v>85.254632800150191</v>
      </c>
      <c r="D3364">
        <f t="shared" si="262"/>
        <v>86.32224747294029</v>
      </c>
      <c r="E3364">
        <f t="shared" si="261"/>
        <v>-1.0676146727900999</v>
      </c>
      <c r="F3364">
        <f t="shared" si="259"/>
        <v>-0.70727108619052492</v>
      </c>
      <c r="G3364">
        <f t="shared" ref="G3364:G3427" si="263">E3364-F3364</f>
        <v>-0.36034358659957499</v>
      </c>
    </row>
    <row r="3365" spans="1:7" x14ac:dyDescent="0.2">
      <c r="A3365">
        <v>20180514</v>
      </c>
      <c r="B3365">
        <v>84.39</v>
      </c>
      <c r="C3365">
        <f t="shared" si="260"/>
        <v>85.121612369357848</v>
      </c>
      <c r="D3365">
        <f t="shared" si="262"/>
        <v>86.179118030500277</v>
      </c>
      <c r="E3365">
        <f t="shared" si="261"/>
        <v>-1.0575056611424287</v>
      </c>
      <c r="F3365">
        <f t="shared" ref="F3365:F3428" si="264">(E3365*(2/(9+1))+F3364*(1-(2/(9+1))))</f>
        <v>-0.77731800118090577</v>
      </c>
      <c r="G3365">
        <f t="shared" si="263"/>
        <v>-0.28018765996152295</v>
      </c>
    </row>
    <row r="3366" spans="1:7" x14ac:dyDescent="0.2">
      <c r="A3366">
        <v>20180515</v>
      </c>
      <c r="B3366">
        <v>84.52</v>
      </c>
      <c r="C3366">
        <f t="shared" si="260"/>
        <v>85.029056620225859</v>
      </c>
      <c r="D3366">
        <f t="shared" si="262"/>
        <v>86.056220398611373</v>
      </c>
      <c r="E3366">
        <f t="shared" si="261"/>
        <v>-1.0271637783855141</v>
      </c>
      <c r="F3366">
        <f t="shared" si="264"/>
        <v>-0.8272871566218275</v>
      </c>
      <c r="G3366">
        <f t="shared" si="263"/>
        <v>-0.19987662176368659</v>
      </c>
    </row>
    <row r="3367" spans="1:7" x14ac:dyDescent="0.2">
      <c r="A3367">
        <v>20180516</v>
      </c>
      <c r="B3367">
        <v>86.13</v>
      </c>
      <c r="C3367">
        <f t="shared" si="260"/>
        <v>85.198432524806506</v>
      </c>
      <c r="D3367">
        <f t="shared" si="262"/>
        <v>86.061685554269786</v>
      </c>
      <c r="E3367">
        <f t="shared" si="261"/>
        <v>-0.86325302946328009</v>
      </c>
      <c r="F3367">
        <f t="shared" si="264"/>
        <v>-0.83448033119011811</v>
      </c>
      <c r="G3367">
        <f t="shared" si="263"/>
        <v>-2.8772698273161978E-2</v>
      </c>
    </row>
    <row r="3368" spans="1:7" x14ac:dyDescent="0.2">
      <c r="A3368">
        <v>20180517</v>
      </c>
      <c r="B3368">
        <v>84.49</v>
      </c>
      <c r="C3368">
        <f t="shared" si="260"/>
        <v>85.089442905605509</v>
      </c>
      <c r="D3368">
        <f t="shared" si="262"/>
        <v>85.945264402101657</v>
      </c>
      <c r="E3368">
        <f t="shared" si="261"/>
        <v>-0.85582149649614792</v>
      </c>
      <c r="F3368">
        <f t="shared" si="264"/>
        <v>-0.83874856425132416</v>
      </c>
      <c r="G3368">
        <f t="shared" si="263"/>
        <v>-1.7072932244823757E-2</v>
      </c>
    </row>
    <row r="3369" spans="1:7" x14ac:dyDescent="0.2">
      <c r="A3369">
        <v>20180518</v>
      </c>
      <c r="B3369">
        <v>83.64</v>
      </c>
      <c r="C3369">
        <f t="shared" si="260"/>
        <v>84.866451689358513</v>
      </c>
      <c r="D3369">
        <f t="shared" si="262"/>
        <v>85.774504076020051</v>
      </c>
      <c r="E3369">
        <f t="shared" si="261"/>
        <v>-0.90805238666153798</v>
      </c>
      <c r="F3369">
        <f t="shared" si="264"/>
        <v>-0.85260932873336703</v>
      </c>
      <c r="G3369">
        <f t="shared" si="263"/>
        <v>-5.5443057928170947E-2</v>
      </c>
    </row>
    <row r="3370" spans="1:7" x14ac:dyDescent="0.2">
      <c r="A3370">
        <v>20180521</v>
      </c>
      <c r="B3370">
        <v>84.51</v>
      </c>
      <c r="C3370">
        <f t="shared" si="260"/>
        <v>84.811612967918734</v>
      </c>
      <c r="D3370">
        <f t="shared" si="262"/>
        <v>85.680837107425972</v>
      </c>
      <c r="E3370">
        <f t="shared" si="261"/>
        <v>-0.86922413950723865</v>
      </c>
      <c r="F3370">
        <f t="shared" si="264"/>
        <v>-0.85593229088814138</v>
      </c>
      <c r="G3370">
        <f t="shared" si="263"/>
        <v>-1.3291848619097268E-2</v>
      </c>
    </row>
    <row r="3371" spans="1:7" x14ac:dyDescent="0.2">
      <c r="A3371">
        <v>20180522</v>
      </c>
      <c r="B3371">
        <v>83.37</v>
      </c>
      <c r="C3371">
        <f t="shared" si="260"/>
        <v>84.58982635746969</v>
      </c>
      <c r="D3371">
        <f t="shared" si="262"/>
        <v>85.509663988357389</v>
      </c>
      <c r="E3371">
        <f t="shared" si="261"/>
        <v>-0.91983763088769877</v>
      </c>
      <c r="F3371">
        <f t="shared" si="264"/>
        <v>-0.8687133588880529</v>
      </c>
      <c r="G3371">
        <f t="shared" si="263"/>
        <v>-5.1124271999645865E-2</v>
      </c>
    </row>
    <row r="3372" spans="1:7" x14ac:dyDescent="0.2">
      <c r="A3372">
        <v>20180523</v>
      </c>
      <c r="B3372">
        <v>83.01</v>
      </c>
      <c r="C3372">
        <f t="shared" si="260"/>
        <v>84.346776148628194</v>
      </c>
      <c r="D3372">
        <f t="shared" si="262"/>
        <v>85.324503692923514</v>
      </c>
      <c r="E3372">
        <f t="shared" si="261"/>
        <v>-0.97772754429531972</v>
      </c>
      <c r="F3372">
        <f t="shared" si="264"/>
        <v>-0.89051619596950637</v>
      </c>
      <c r="G3372">
        <f t="shared" si="263"/>
        <v>-8.7211348325813343E-2</v>
      </c>
    </row>
    <row r="3373" spans="1:7" x14ac:dyDescent="0.2">
      <c r="A3373">
        <v>20180524</v>
      </c>
      <c r="B3373">
        <v>82.85</v>
      </c>
      <c r="C3373">
        <f t="shared" si="260"/>
        <v>84.11650289499309</v>
      </c>
      <c r="D3373">
        <f t="shared" si="262"/>
        <v>85.141207123077322</v>
      </c>
      <c r="E3373">
        <f t="shared" si="261"/>
        <v>-1.0247042280842322</v>
      </c>
      <c r="F3373">
        <f t="shared" si="264"/>
        <v>-0.91735380239245157</v>
      </c>
      <c r="G3373">
        <f t="shared" si="263"/>
        <v>-0.10735042569178066</v>
      </c>
    </row>
    <row r="3374" spans="1:7" x14ac:dyDescent="0.2">
      <c r="A3374">
        <v>20180525</v>
      </c>
      <c r="B3374">
        <v>82.46</v>
      </c>
      <c r="C3374">
        <f t="shared" si="260"/>
        <v>83.861656295763382</v>
      </c>
      <c r="D3374">
        <f t="shared" si="262"/>
        <v>84.942599188034549</v>
      </c>
      <c r="E3374">
        <f t="shared" si="261"/>
        <v>-1.0809428922711675</v>
      </c>
      <c r="F3374">
        <f t="shared" si="264"/>
        <v>-0.9500716203681947</v>
      </c>
      <c r="G3374">
        <f t="shared" si="263"/>
        <v>-0.13087127190297276</v>
      </c>
    </row>
    <row r="3375" spans="1:7" x14ac:dyDescent="0.2">
      <c r="A3375">
        <v>20180529</v>
      </c>
      <c r="B3375">
        <v>82.4</v>
      </c>
      <c r="C3375">
        <f t="shared" si="260"/>
        <v>83.636786096415165</v>
      </c>
      <c r="D3375">
        <f t="shared" si="262"/>
        <v>84.754258507439388</v>
      </c>
      <c r="E3375">
        <f t="shared" si="261"/>
        <v>-1.1174724110242238</v>
      </c>
      <c r="F3375">
        <f t="shared" si="264"/>
        <v>-0.98355177849940056</v>
      </c>
      <c r="G3375">
        <f t="shared" si="263"/>
        <v>-0.13392063252482322</v>
      </c>
    </row>
    <row r="3376" spans="1:7" x14ac:dyDescent="0.2">
      <c r="A3376">
        <v>20180530</v>
      </c>
      <c r="B3376">
        <v>84.12</v>
      </c>
      <c r="C3376">
        <f t="shared" si="260"/>
        <v>83.711126696966673</v>
      </c>
      <c r="D3376">
        <f t="shared" si="262"/>
        <v>84.7072763957772</v>
      </c>
      <c r="E3376">
        <f t="shared" si="261"/>
        <v>-0.99614969881052673</v>
      </c>
      <c r="F3376">
        <f t="shared" si="264"/>
        <v>-0.98607136256162586</v>
      </c>
      <c r="G3376">
        <f t="shared" si="263"/>
        <v>-1.0078336248900865E-2</v>
      </c>
    </row>
    <row r="3377" spans="1:7" x14ac:dyDescent="0.2">
      <c r="A3377">
        <v>20180531</v>
      </c>
      <c r="B3377">
        <v>82.54</v>
      </c>
      <c r="C3377">
        <f t="shared" si="260"/>
        <v>83.5309533589718</v>
      </c>
      <c r="D3377">
        <f t="shared" si="262"/>
        <v>84.546737403497403</v>
      </c>
      <c r="E3377">
        <f t="shared" si="261"/>
        <v>-1.0157840445256028</v>
      </c>
      <c r="F3377">
        <f t="shared" si="264"/>
        <v>-0.99201389895442127</v>
      </c>
      <c r="G3377">
        <f t="shared" si="263"/>
        <v>-2.3770145571181511E-2</v>
      </c>
    </row>
    <row r="3378" spans="1:7" x14ac:dyDescent="0.2">
      <c r="A3378">
        <v>20180601</v>
      </c>
      <c r="B3378">
        <v>82.99</v>
      </c>
      <c r="C3378">
        <f t="shared" si="260"/>
        <v>83.447729765283839</v>
      </c>
      <c r="D3378">
        <f t="shared" si="262"/>
        <v>84.431423521756841</v>
      </c>
      <c r="E3378">
        <f t="shared" si="261"/>
        <v>-0.98369375647300217</v>
      </c>
      <c r="F3378">
        <f t="shared" si="264"/>
        <v>-0.99034987045813749</v>
      </c>
      <c r="G3378">
        <f t="shared" si="263"/>
        <v>6.6561139851353257E-3</v>
      </c>
    </row>
    <row r="3379" spans="1:7" x14ac:dyDescent="0.2">
      <c r="A3379">
        <v>20180604</v>
      </c>
      <c r="B3379">
        <v>85.42</v>
      </c>
      <c r="C3379">
        <f t="shared" si="260"/>
        <v>83.751155955240165</v>
      </c>
      <c r="D3379">
        <f t="shared" si="262"/>
        <v>84.504651409034111</v>
      </c>
      <c r="E3379">
        <f t="shared" si="261"/>
        <v>-0.75349545379394556</v>
      </c>
      <c r="F3379">
        <f t="shared" si="264"/>
        <v>-0.94297898712529915</v>
      </c>
      <c r="G3379">
        <f t="shared" si="263"/>
        <v>0.18948353333135359</v>
      </c>
    </row>
    <row r="3380" spans="1:7" x14ac:dyDescent="0.2">
      <c r="A3380">
        <v>20180605</v>
      </c>
      <c r="B3380">
        <v>84.62</v>
      </c>
      <c r="C3380">
        <f t="shared" si="260"/>
        <v>83.884824269818594</v>
      </c>
      <c r="D3380">
        <f t="shared" si="262"/>
        <v>84.513195749105648</v>
      </c>
      <c r="E3380">
        <f t="shared" si="261"/>
        <v>-0.62837147928705406</v>
      </c>
      <c r="F3380">
        <f t="shared" si="264"/>
        <v>-0.88005748555765018</v>
      </c>
      <c r="G3380">
        <f t="shared" si="263"/>
        <v>0.25168600627059612</v>
      </c>
    </row>
    <row r="3381" spans="1:7" x14ac:dyDescent="0.2">
      <c r="A3381">
        <v>20180606</v>
      </c>
      <c r="B3381">
        <v>84.56</v>
      </c>
      <c r="C3381">
        <f t="shared" si="260"/>
        <v>83.988697459077272</v>
      </c>
      <c r="D3381">
        <f t="shared" si="262"/>
        <v>84.516662730653366</v>
      </c>
      <c r="E3381">
        <f t="shared" si="261"/>
        <v>-0.52796527157609319</v>
      </c>
      <c r="F3381">
        <f t="shared" si="264"/>
        <v>-0.80963904276133891</v>
      </c>
      <c r="G3381">
        <f t="shared" si="263"/>
        <v>0.28167377118524572</v>
      </c>
    </row>
    <row r="3382" spans="1:7" x14ac:dyDescent="0.2">
      <c r="A3382">
        <v>20180607</v>
      </c>
      <c r="B3382">
        <v>84.95</v>
      </c>
      <c r="C3382">
        <f t="shared" si="260"/>
        <v>84.136590157680772</v>
      </c>
      <c r="D3382">
        <f t="shared" si="262"/>
        <v>84.548761787642007</v>
      </c>
      <c r="E3382">
        <f t="shared" si="261"/>
        <v>-0.41217162996123591</v>
      </c>
      <c r="F3382">
        <f t="shared" si="264"/>
        <v>-0.73014556020131838</v>
      </c>
      <c r="G3382">
        <f t="shared" si="263"/>
        <v>0.31797393024008247</v>
      </c>
    </row>
    <row r="3383" spans="1:7" x14ac:dyDescent="0.2">
      <c r="A3383">
        <v>20180608</v>
      </c>
      <c r="B3383">
        <v>84.36</v>
      </c>
      <c r="C3383">
        <f t="shared" si="260"/>
        <v>84.170960902652965</v>
      </c>
      <c r="D3383">
        <f t="shared" si="262"/>
        <v>84.534779433001859</v>
      </c>
      <c r="E3383">
        <f t="shared" si="261"/>
        <v>-0.36381853034889389</v>
      </c>
      <c r="F3383">
        <f t="shared" si="264"/>
        <v>-0.65688015423083346</v>
      </c>
      <c r="G3383">
        <f t="shared" si="263"/>
        <v>0.29306162388193957</v>
      </c>
    </row>
    <row r="3384" spans="1:7" x14ac:dyDescent="0.2">
      <c r="A3384">
        <v>20180611</v>
      </c>
      <c r="B3384">
        <v>84.3</v>
      </c>
      <c r="C3384">
        <f t="shared" si="260"/>
        <v>84.190813071475588</v>
      </c>
      <c r="D3384">
        <f t="shared" si="262"/>
        <v>84.517388363890603</v>
      </c>
      <c r="E3384">
        <f t="shared" si="261"/>
        <v>-0.32657529241501493</v>
      </c>
      <c r="F3384">
        <f t="shared" si="264"/>
        <v>-0.5908191818676698</v>
      </c>
      <c r="G3384">
        <f t="shared" si="263"/>
        <v>0.26424388945265487</v>
      </c>
    </row>
    <row r="3385" spans="1:7" x14ac:dyDescent="0.2">
      <c r="A3385">
        <v>20180612</v>
      </c>
      <c r="B3385">
        <v>84.1</v>
      </c>
      <c r="C3385">
        <f t="shared" si="260"/>
        <v>84.176841829710114</v>
      </c>
      <c r="D3385">
        <f t="shared" si="262"/>
        <v>84.486470707306111</v>
      </c>
      <c r="E3385">
        <f t="shared" si="261"/>
        <v>-0.30962887759599766</v>
      </c>
      <c r="F3385">
        <f t="shared" si="264"/>
        <v>-0.53458112101333533</v>
      </c>
      <c r="G3385">
        <f t="shared" si="263"/>
        <v>0.22495224341733766</v>
      </c>
    </row>
    <row r="3386" spans="1:7" x14ac:dyDescent="0.2">
      <c r="A3386">
        <v>20180613</v>
      </c>
      <c r="B3386">
        <v>84.09</v>
      </c>
      <c r="C3386">
        <f t="shared" si="260"/>
        <v>84.163481548216254</v>
      </c>
      <c r="D3386">
        <f t="shared" si="262"/>
        <v>84.457102506764912</v>
      </c>
      <c r="E3386">
        <f t="shared" si="261"/>
        <v>-0.293620958548658</v>
      </c>
      <c r="F3386">
        <f t="shared" si="264"/>
        <v>-0.48638908852039986</v>
      </c>
      <c r="G3386">
        <f t="shared" si="263"/>
        <v>0.19276812997174186</v>
      </c>
    </row>
    <row r="3387" spans="1:7" x14ac:dyDescent="0.2">
      <c r="A3387">
        <v>20180614</v>
      </c>
      <c r="B3387">
        <v>83.79</v>
      </c>
      <c r="C3387">
        <f t="shared" si="260"/>
        <v>84.106022848490682</v>
      </c>
      <c r="D3387">
        <f t="shared" si="262"/>
        <v>84.407687506263798</v>
      </c>
      <c r="E3387">
        <f t="shared" si="261"/>
        <v>-0.30166465777311657</v>
      </c>
      <c r="F3387">
        <f t="shared" si="264"/>
        <v>-0.44944420237094324</v>
      </c>
      <c r="G3387">
        <f t="shared" si="263"/>
        <v>0.14777954459782666</v>
      </c>
    </row>
    <row r="3388" spans="1:7" x14ac:dyDescent="0.2">
      <c r="A3388">
        <v>20180615</v>
      </c>
      <c r="B3388">
        <v>83.7</v>
      </c>
      <c r="C3388">
        <f t="shared" si="260"/>
        <v>84.043557794876733</v>
      </c>
      <c r="D3388">
        <f t="shared" si="262"/>
        <v>84.355266209503526</v>
      </c>
      <c r="E3388">
        <f t="shared" si="261"/>
        <v>-0.31170841462679277</v>
      </c>
      <c r="F3388">
        <f t="shared" si="264"/>
        <v>-0.42189704482211321</v>
      </c>
      <c r="G3388">
        <f t="shared" si="263"/>
        <v>0.11018863019532044</v>
      </c>
    </row>
    <row r="3389" spans="1:7" x14ac:dyDescent="0.2">
      <c r="A3389">
        <v>20180618</v>
      </c>
      <c r="B3389">
        <v>83</v>
      </c>
      <c r="C3389">
        <f t="shared" si="260"/>
        <v>83.883010441818783</v>
      </c>
      <c r="D3389">
        <f t="shared" si="262"/>
        <v>84.254876119910676</v>
      </c>
      <c r="E3389">
        <f t="shared" si="261"/>
        <v>-0.37186567809189341</v>
      </c>
      <c r="F3389">
        <f t="shared" si="264"/>
        <v>-0.41189077147606923</v>
      </c>
      <c r="G3389">
        <f t="shared" si="263"/>
        <v>4.0025093384175814E-2</v>
      </c>
    </row>
    <row r="3390" spans="1:7" x14ac:dyDescent="0.2">
      <c r="A3390">
        <v>20180619</v>
      </c>
      <c r="B3390">
        <v>83.61</v>
      </c>
      <c r="C3390">
        <f t="shared" si="260"/>
        <v>83.841008835385111</v>
      </c>
      <c r="D3390">
        <f t="shared" si="262"/>
        <v>84.207107518435805</v>
      </c>
      <c r="E3390">
        <f t="shared" si="261"/>
        <v>-0.36609868305069426</v>
      </c>
      <c r="F3390">
        <f t="shared" si="264"/>
        <v>-0.40273235379099426</v>
      </c>
      <c r="G3390">
        <f t="shared" si="263"/>
        <v>3.6633670740299995E-2</v>
      </c>
    </row>
    <row r="3391" spans="1:7" x14ac:dyDescent="0.2">
      <c r="A3391">
        <v>20180620</v>
      </c>
      <c r="B3391">
        <v>83.61</v>
      </c>
      <c r="C3391">
        <f t="shared" si="260"/>
        <v>83.805469014556621</v>
      </c>
      <c r="D3391">
        <f t="shared" si="262"/>
        <v>84.162877331884999</v>
      </c>
      <c r="E3391">
        <f t="shared" si="261"/>
        <v>-0.35740831732837819</v>
      </c>
      <c r="F3391">
        <f t="shared" si="264"/>
        <v>-0.39366754649847108</v>
      </c>
      <c r="G3391">
        <f t="shared" si="263"/>
        <v>3.6259229170092888E-2</v>
      </c>
    </row>
    <row r="3392" spans="1:7" x14ac:dyDescent="0.2">
      <c r="A3392">
        <v>20180621</v>
      </c>
      <c r="B3392">
        <v>84.21</v>
      </c>
      <c r="C3392">
        <f t="shared" si="260"/>
        <v>83.867704550778683</v>
      </c>
      <c r="D3392">
        <f t="shared" si="262"/>
        <v>84.166367899893515</v>
      </c>
      <c r="E3392">
        <f t="shared" si="261"/>
        <v>-0.2986633491148325</v>
      </c>
      <c r="F3392">
        <f t="shared" si="264"/>
        <v>-0.37466670702174337</v>
      </c>
      <c r="G3392">
        <f t="shared" si="263"/>
        <v>7.6003357906910873E-2</v>
      </c>
    </row>
    <row r="3393" spans="1:7" x14ac:dyDescent="0.2">
      <c r="A3393">
        <v>20180622</v>
      </c>
      <c r="B3393">
        <v>84.82</v>
      </c>
      <c r="C3393">
        <f t="shared" si="260"/>
        <v>84.014211542966578</v>
      </c>
      <c r="D3393">
        <f t="shared" si="262"/>
        <v>84.214785092493997</v>
      </c>
      <c r="E3393">
        <f t="shared" si="261"/>
        <v>-0.20057354952741946</v>
      </c>
      <c r="F3393">
        <f t="shared" si="264"/>
        <v>-0.3398480755228786</v>
      </c>
      <c r="G3393">
        <f t="shared" si="263"/>
        <v>0.13927452599545914</v>
      </c>
    </row>
    <row r="3394" spans="1:7" x14ac:dyDescent="0.2">
      <c r="A3394">
        <v>20180625</v>
      </c>
      <c r="B3394">
        <v>86.47</v>
      </c>
      <c r="C3394">
        <f t="shared" si="260"/>
        <v>84.392025151740953</v>
      </c>
      <c r="D3394">
        <f t="shared" si="262"/>
        <v>84.381838048605559</v>
      </c>
      <c r="E3394">
        <f t="shared" si="261"/>
        <v>1.0187103135393727E-2</v>
      </c>
      <c r="F3394">
        <f t="shared" si="264"/>
        <v>-0.26984103979122415</v>
      </c>
      <c r="G3394">
        <f t="shared" si="263"/>
        <v>0.28002814292661787</v>
      </c>
    </row>
    <row r="3395" spans="1:7" x14ac:dyDescent="0.2">
      <c r="A3395">
        <v>20180626</v>
      </c>
      <c r="B3395">
        <v>85.98</v>
      </c>
      <c r="C3395">
        <f t="shared" si="260"/>
        <v>84.63632897455004</v>
      </c>
      <c r="D3395">
        <f t="shared" si="262"/>
        <v>84.500220415375523</v>
      </c>
      <c r="E3395">
        <f t="shared" si="261"/>
        <v>0.13610855917451659</v>
      </c>
      <c r="F3395">
        <f t="shared" si="264"/>
        <v>-0.18865111999807602</v>
      </c>
      <c r="G3395">
        <f t="shared" si="263"/>
        <v>0.32475967917259263</v>
      </c>
    </row>
    <row r="3396" spans="1:7" x14ac:dyDescent="0.2">
      <c r="A3396">
        <v>20180627</v>
      </c>
      <c r="B3396">
        <v>86.89</v>
      </c>
      <c r="C3396">
        <f t="shared" si="260"/>
        <v>84.983047593850031</v>
      </c>
      <c r="D3396">
        <f t="shared" si="262"/>
        <v>84.677241125347706</v>
      </c>
      <c r="E3396">
        <f t="shared" si="261"/>
        <v>0.3058064685023254</v>
      </c>
      <c r="F3396">
        <f t="shared" si="264"/>
        <v>-8.9759602297995733E-2</v>
      </c>
      <c r="G3396">
        <f t="shared" si="263"/>
        <v>0.39556607080032113</v>
      </c>
    </row>
    <row r="3397" spans="1:7" x14ac:dyDescent="0.2">
      <c r="A3397">
        <v>20180628</v>
      </c>
      <c r="B3397">
        <v>85.86</v>
      </c>
      <c r="C3397">
        <f t="shared" si="260"/>
        <v>85.117963348642334</v>
      </c>
      <c r="D3397">
        <f t="shared" si="262"/>
        <v>84.76485289384047</v>
      </c>
      <c r="E3397">
        <f t="shared" si="261"/>
        <v>0.35311045480186465</v>
      </c>
      <c r="F3397">
        <f t="shared" si="264"/>
        <v>-1.185590878023654E-3</v>
      </c>
      <c r="G3397">
        <f t="shared" si="263"/>
        <v>0.35429604567988832</v>
      </c>
    </row>
    <row r="3398" spans="1:7" x14ac:dyDescent="0.2">
      <c r="A3398">
        <v>20180629</v>
      </c>
      <c r="B3398">
        <v>85.65</v>
      </c>
      <c r="C3398">
        <f t="shared" si="260"/>
        <v>85.199815141158894</v>
      </c>
      <c r="D3398">
        <f t="shared" si="262"/>
        <v>84.830419346148588</v>
      </c>
      <c r="E3398">
        <f t="shared" si="261"/>
        <v>0.36939579501030551</v>
      </c>
      <c r="F3398">
        <f t="shared" si="264"/>
        <v>7.2930686299642181E-2</v>
      </c>
      <c r="G3398">
        <f t="shared" si="263"/>
        <v>0.29646510871066334</v>
      </c>
    </row>
    <row r="3399" spans="1:7" x14ac:dyDescent="0.2">
      <c r="A3399">
        <v>20180702</v>
      </c>
      <c r="B3399">
        <v>84</v>
      </c>
      <c r="C3399">
        <f t="shared" si="260"/>
        <v>85.015228196365214</v>
      </c>
      <c r="D3399">
        <f t="shared" si="262"/>
        <v>84.768906801989431</v>
      </c>
      <c r="E3399">
        <f t="shared" si="261"/>
        <v>0.2463213943757836</v>
      </c>
      <c r="F3399">
        <f t="shared" si="264"/>
        <v>0.10760882791487048</v>
      </c>
      <c r="G3399">
        <f t="shared" si="263"/>
        <v>0.13871256646091312</v>
      </c>
    </row>
    <row r="3400" spans="1:7" x14ac:dyDescent="0.2">
      <c r="A3400">
        <v>20180703</v>
      </c>
      <c r="B3400">
        <v>84.44</v>
      </c>
      <c r="C3400">
        <f t="shared" si="260"/>
        <v>84.926731550770569</v>
      </c>
      <c r="D3400">
        <f t="shared" si="262"/>
        <v>84.744543335175393</v>
      </c>
      <c r="E3400">
        <f t="shared" si="261"/>
        <v>0.18218821559517551</v>
      </c>
      <c r="F3400">
        <f t="shared" si="264"/>
        <v>0.1225247054509315</v>
      </c>
      <c r="G3400">
        <f t="shared" si="263"/>
        <v>5.9663510144244009E-2</v>
      </c>
    </row>
    <row r="3401" spans="1:7" x14ac:dyDescent="0.2">
      <c r="A3401">
        <v>20180705</v>
      </c>
      <c r="B3401">
        <v>84.57</v>
      </c>
      <c r="C3401">
        <f t="shared" si="260"/>
        <v>84.87184977372894</v>
      </c>
      <c r="D3401">
        <f t="shared" si="262"/>
        <v>84.731614199236475</v>
      </c>
      <c r="E3401">
        <f t="shared" si="261"/>
        <v>0.14023557449246482</v>
      </c>
      <c r="F3401">
        <f t="shared" si="264"/>
        <v>0.12606687925923818</v>
      </c>
      <c r="G3401">
        <f t="shared" si="263"/>
        <v>1.4168695233226641E-2</v>
      </c>
    </row>
    <row r="3402" spans="1:7" x14ac:dyDescent="0.2">
      <c r="A3402">
        <v>20180706</v>
      </c>
      <c r="B3402">
        <v>84.51</v>
      </c>
      <c r="C3402">
        <f t="shared" si="260"/>
        <v>84.816180577770638</v>
      </c>
      <c r="D3402">
        <f t="shared" si="262"/>
        <v>84.715198332626372</v>
      </c>
      <c r="E3402">
        <f t="shared" si="261"/>
        <v>0.1009822451442659</v>
      </c>
      <c r="F3402">
        <f t="shared" si="264"/>
        <v>0.12104995243624372</v>
      </c>
      <c r="G3402">
        <f t="shared" si="263"/>
        <v>-2.0067707291977821E-2</v>
      </c>
    </row>
    <row r="3403" spans="1:7" x14ac:dyDescent="0.2">
      <c r="A3403">
        <v>20180709</v>
      </c>
      <c r="B3403">
        <v>85.93</v>
      </c>
      <c r="C3403">
        <f t="shared" si="260"/>
        <v>84.987537411959764</v>
      </c>
      <c r="D3403">
        <f t="shared" si="262"/>
        <v>84.80518364132071</v>
      </c>
      <c r="E3403">
        <f t="shared" si="261"/>
        <v>0.18235377063905389</v>
      </c>
      <c r="F3403">
        <f t="shared" si="264"/>
        <v>0.13331071607680575</v>
      </c>
      <c r="G3403">
        <f t="shared" si="263"/>
        <v>4.904305456224814E-2</v>
      </c>
    </row>
    <row r="3404" spans="1:7" x14ac:dyDescent="0.2">
      <c r="A3404">
        <v>20180710</v>
      </c>
      <c r="B3404">
        <v>87.21</v>
      </c>
      <c r="C3404">
        <f t="shared" si="260"/>
        <v>85.329454733196712</v>
      </c>
      <c r="D3404">
        <f t="shared" si="262"/>
        <v>84.983318186408056</v>
      </c>
      <c r="E3404">
        <f t="shared" si="261"/>
        <v>0.34613654678865657</v>
      </c>
      <c r="F3404">
        <f t="shared" si="264"/>
        <v>0.17587588221917594</v>
      </c>
      <c r="G3404">
        <f t="shared" si="263"/>
        <v>0.17026066456948064</v>
      </c>
    </row>
    <row r="3405" spans="1:7" x14ac:dyDescent="0.2">
      <c r="A3405">
        <v>20180711</v>
      </c>
      <c r="B3405">
        <v>86.53</v>
      </c>
      <c r="C3405">
        <f t="shared" si="260"/>
        <v>85.514154005012614</v>
      </c>
      <c r="D3405">
        <f t="shared" si="262"/>
        <v>85.097887209637094</v>
      </c>
      <c r="E3405">
        <f t="shared" si="261"/>
        <v>0.41626679537552036</v>
      </c>
      <c r="F3405">
        <f t="shared" si="264"/>
        <v>0.22395406485044483</v>
      </c>
      <c r="G3405">
        <f t="shared" si="263"/>
        <v>0.19231273052507553</v>
      </c>
    </row>
    <row r="3406" spans="1:7" x14ac:dyDescent="0.2">
      <c r="A3406">
        <v>20180712</v>
      </c>
      <c r="B3406">
        <v>86.52</v>
      </c>
      <c r="C3406">
        <f t="shared" si="260"/>
        <v>85.668899542702974</v>
      </c>
      <c r="D3406">
        <f t="shared" si="262"/>
        <v>85.20322889781211</v>
      </c>
      <c r="E3406">
        <f t="shared" si="261"/>
        <v>0.46567064489086363</v>
      </c>
      <c r="F3406">
        <f t="shared" si="264"/>
        <v>0.27229738085852861</v>
      </c>
      <c r="G3406">
        <f t="shared" si="263"/>
        <v>0.19337326403233501</v>
      </c>
    </row>
    <row r="3407" spans="1:7" x14ac:dyDescent="0.2">
      <c r="A3407">
        <v>20180713</v>
      </c>
      <c r="B3407">
        <v>87.7</v>
      </c>
      <c r="C3407">
        <f t="shared" ref="C3407:C3470" si="265">(B3407*(2/(12+1))+C3406*(1-(2/(12+1))))</f>
        <v>85.981376536133283</v>
      </c>
      <c r="D3407">
        <f t="shared" si="262"/>
        <v>85.388174905381575</v>
      </c>
      <c r="E3407">
        <f t="shared" si="261"/>
        <v>0.5932016307517074</v>
      </c>
      <c r="F3407">
        <f t="shared" si="264"/>
        <v>0.33647823083716438</v>
      </c>
      <c r="G3407">
        <f t="shared" si="263"/>
        <v>0.25672339991454302</v>
      </c>
    </row>
    <row r="3408" spans="1:7" x14ac:dyDescent="0.2">
      <c r="A3408">
        <v>20180716</v>
      </c>
      <c r="B3408">
        <v>87.64</v>
      </c>
      <c r="C3408">
        <f t="shared" si="265"/>
        <v>86.236549376728163</v>
      </c>
      <c r="D3408">
        <f t="shared" si="262"/>
        <v>85.554976764242198</v>
      </c>
      <c r="E3408">
        <f t="shared" si="261"/>
        <v>0.68157261248596512</v>
      </c>
      <c r="F3408">
        <f t="shared" si="264"/>
        <v>0.40549710716692455</v>
      </c>
      <c r="G3408">
        <f t="shared" si="263"/>
        <v>0.27607550531904057</v>
      </c>
    </row>
    <row r="3409" spans="1:7" x14ac:dyDescent="0.2">
      <c r="A3409">
        <v>20180717</v>
      </c>
      <c r="B3409">
        <v>88.19</v>
      </c>
      <c r="C3409">
        <f t="shared" si="265"/>
        <v>86.537080241846908</v>
      </c>
      <c r="D3409">
        <f t="shared" si="262"/>
        <v>85.750163670594631</v>
      </c>
      <c r="E3409">
        <f t="shared" si="261"/>
        <v>0.78691657125227721</v>
      </c>
      <c r="F3409">
        <f t="shared" si="264"/>
        <v>0.48178099998399515</v>
      </c>
      <c r="G3409">
        <f t="shared" si="263"/>
        <v>0.30513557126828206</v>
      </c>
    </row>
    <row r="3410" spans="1:7" x14ac:dyDescent="0.2">
      <c r="A3410">
        <v>20180718</v>
      </c>
      <c r="B3410">
        <v>88.07</v>
      </c>
      <c r="C3410">
        <f t="shared" si="265"/>
        <v>86.772914050793545</v>
      </c>
      <c r="D3410">
        <f t="shared" si="262"/>
        <v>85.922003398698735</v>
      </c>
      <c r="E3410">
        <f t="shared" si="261"/>
        <v>0.85091065209481087</v>
      </c>
      <c r="F3410">
        <f t="shared" si="264"/>
        <v>0.55560693040615838</v>
      </c>
      <c r="G3410">
        <f t="shared" si="263"/>
        <v>0.29530372168865249</v>
      </c>
    </row>
    <row r="3411" spans="1:7" x14ac:dyDescent="0.2">
      <c r="A3411">
        <v>20180719</v>
      </c>
      <c r="B3411">
        <v>87.72</v>
      </c>
      <c r="C3411">
        <f t="shared" si="265"/>
        <v>86.91861958144068</v>
      </c>
      <c r="D3411">
        <f t="shared" si="262"/>
        <v>86.055188332128466</v>
      </c>
      <c r="E3411">
        <f t="shared" si="261"/>
        <v>0.86343124931221382</v>
      </c>
      <c r="F3411">
        <f t="shared" si="264"/>
        <v>0.61717179418736945</v>
      </c>
      <c r="G3411">
        <f t="shared" si="263"/>
        <v>0.24625945512484437</v>
      </c>
    </row>
    <row r="3412" spans="1:7" x14ac:dyDescent="0.2">
      <c r="A3412">
        <v>20180720</v>
      </c>
      <c r="B3412">
        <v>88.06</v>
      </c>
      <c r="C3412">
        <f t="shared" si="265"/>
        <v>87.094216568911349</v>
      </c>
      <c r="D3412">
        <f t="shared" si="262"/>
        <v>86.203692900118952</v>
      </c>
      <c r="E3412">
        <f t="shared" si="261"/>
        <v>0.89052366879239742</v>
      </c>
      <c r="F3412">
        <f t="shared" si="264"/>
        <v>0.67184216910837502</v>
      </c>
      <c r="G3412">
        <f t="shared" si="263"/>
        <v>0.2186814996840224</v>
      </c>
    </row>
    <row r="3413" spans="1:7" x14ac:dyDescent="0.2">
      <c r="A3413">
        <v>20180723</v>
      </c>
      <c r="B3413">
        <v>87.63</v>
      </c>
      <c r="C3413">
        <f t="shared" si="265"/>
        <v>87.176644789078836</v>
      </c>
      <c r="D3413">
        <f t="shared" si="262"/>
        <v>86.309345277887914</v>
      </c>
      <c r="E3413">
        <f t="shared" si="261"/>
        <v>0.86729951119092163</v>
      </c>
      <c r="F3413">
        <f t="shared" si="264"/>
        <v>0.71093363752488437</v>
      </c>
      <c r="G3413">
        <f t="shared" si="263"/>
        <v>0.15636587366603727</v>
      </c>
    </row>
    <row r="3414" spans="1:7" x14ac:dyDescent="0.2">
      <c r="A3414">
        <v>20180724</v>
      </c>
      <c r="B3414">
        <v>87.96</v>
      </c>
      <c r="C3414">
        <f t="shared" si="265"/>
        <v>87.297160975374396</v>
      </c>
      <c r="D3414">
        <f t="shared" si="262"/>
        <v>86.431615998044364</v>
      </c>
      <c r="E3414">
        <f t="shared" si="261"/>
        <v>0.86554497733003188</v>
      </c>
      <c r="F3414">
        <f t="shared" si="264"/>
        <v>0.74185590548591396</v>
      </c>
      <c r="G3414">
        <f t="shared" si="263"/>
        <v>0.12368907184411793</v>
      </c>
    </row>
    <row r="3415" spans="1:7" x14ac:dyDescent="0.2">
      <c r="A3415">
        <v>20180725</v>
      </c>
      <c r="B3415">
        <v>87.9</v>
      </c>
      <c r="C3415">
        <f t="shared" si="265"/>
        <v>87.389905440701412</v>
      </c>
      <c r="D3415">
        <f t="shared" si="262"/>
        <v>86.540385183374411</v>
      </c>
      <c r="E3415">
        <f t="shared" si="261"/>
        <v>0.84952025732700065</v>
      </c>
      <c r="F3415">
        <f t="shared" si="264"/>
        <v>0.76338877585413134</v>
      </c>
      <c r="G3415">
        <f t="shared" si="263"/>
        <v>8.6131481472869309E-2</v>
      </c>
    </row>
    <row r="3416" spans="1:7" x14ac:dyDescent="0.2">
      <c r="A3416">
        <v>20180726</v>
      </c>
      <c r="B3416">
        <v>88.23</v>
      </c>
      <c r="C3416">
        <f t="shared" si="265"/>
        <v>87.51915075751657</v>
      </c>
      <c r="D3416">
        <f t="shared" si="262"/>
        <v>86.665541836457791</v>
      </c>
      <c r="E3416">
        <f t="shared" si="261"/>
        <v>0.85360892105877895</v>
      </c>
      <c r="F3416">
        <f t="shared" si="264"/>
        <v>0.78143280489506084</v>
      </c>
      <c r="G3416">
        <f t="shared" si="263"/>
        <v>7.2176116163718107E-2</v>
      </c>
    </row>
    <row r="3417" spans="1:7" x14ac:dyDescent="0.2">
      <c r="A3417">
        <v>20180727</v>
      </c>
      <c r="B3417">
        <v>88.13</v>
      </c>
      <c r="C3417">
        <f t="shared" si="265"/>
        <v>87.61312756405249</v>
      </c>
      <c r="D3417">
        <f t="shared" si="262"/>
        <v>86.774020218942397</v>
      </c>
      <c r="E3417">
        <f t="shared" si="261"/>
        <v>0.83910734511009366</v>
      </c>
      <c r="F3417">
        <f t="shared" si="264"/>
        <v>0.79296771293806745</v>
      </c>
      <c r="G3417">
        <f t="shared" si="263"/>
        <v>4.6139632172026213E-2</v>
      </c>
    </row>
    <row r="3418" spans="1:7" x14ac:dyDescent="0.2">
      <c r="A3418">
        <v>20180730</v>
      </c>
      <c r="B3418">
        <v>88.88</v>
      </c>
      <c r="C3418">
        <f t="shared" si="265"/>
        <v>87.808031015736731</v>
      </c>
      <c r="D3418">
        <f t="shared" si="262"/>
        <v>86.930018721242959</v>
      </c>
      <c r="E3418">
        <f t="shared" si="261"/>
        <v>0.87801229449377161</v>
      </c>
      <c r="F3418">
        <f t="shared" si="264"/>
        <v>0.80997662924920832</v>
      </c>
      <c r="G3418">
        <f t="shared" si="263"/>
        <v>6.8035665244563281E-2</v>
      </c>
    </row>
    <row r="3419" spans="1:7" x14ac:dyDescent="0.2">
      <c r="A3419">
        <v>20180731</v>
      </c>
      <c r="B3419">
        <v>89.23</v>
      </c>
      <c r="C3419">
        <f t="shared" si="265"/>
        <v>88.026795474854154</v>
      </c>
      <c r="D3419">
        <f t="shared" si="262"/>
        <v>87.100387704854583</v>
      </c>
      <c r="E3419">
        <f t="shared" si="261"/>
        <v>0.92640776999957097</v>
      </c>
      <c r="F3419">
        <f t="shared" si="264"/>
        <v>0.83326285739928085</v>
      </c>
      <c r="G3419">
        <f t="shared" si="263"/>
        <v>9.314491260029012E-2</v>
      </c>
    </row>
    <row r="3420" spans="1:7" x14ac:dyDescent="0.2">
      <c r="A3420">
        <v>20180801</v>
      </c>
      <c r="B3420">
        <v>88.24</v>
      </c>
      <c r="C3420">
        <f t="shared" si="265"/>
        <v>88.059596171030449</v>
      </c>
      <c r="D3420">
        <f t="shared" si="262"/>
        <v>87.184803430420914</v>
      </c>
      <c r="E3420">
        <f t="shared" ref="E3420:E3483" si="266">C3420-D3420</f>
        <v>0.87479274060953571</v>
      </c>
      <c r="F3420">
        <f t="shared" si="264"/>
        <v>0.84156883404133187</v>
      </c>
      <c r="G3420">
        <f t="shared" si="263"/>
        <v>3.3223906568203843E-2</v>
      </c>
    </row>
    <row r="3421" spans="1:7" x14ac:dyDescent="0.2">
      <c r="A3421">
        <v>20180802</v>
      </c>
      <c r="B3421">
        <v>88.76</v>
      </c>
      <c r="C3421">
        <f t="shared" si="265"/>
        <v>88.167350606256534</v>
      </c>
      <c r="D3421">
        <f t="shared" ref="D3421:D3484" si="267">B3421*(2/(26+1)) + D3420*(1-(2/(26+1)))</f>
        <v>87.301484657797147</v>
      </c>
      <c r="E3421">
        <f t="shared" si="266"/>
        <v>0.86586594845938691</v>
      </c>
      <c r="F3421">
        <f t="shared" si="264"/>
        <v>0.84642825692494283</v>
      </c>
      <c r="G3421">
        <f t="shared" si="263"/>
        <v>1.9437691534444079E-2</v>
      </c>
    </row>
    <row r="3422" spans="1:7" x14ac:dyDescent="0.2">
      <c r="A3422">
        <v>20180803</v>
      </c>
      <c r="B3422">
        <v>89.6</v>
      </c>
      <c r="C3422">
        <f t="shared" si="265"/>
        <v>88.387758205293977</v>
      </c>
      <c r="D3422">
        <f t="shared" si="267"/>
        <v>87.471745053515875</v>
      </c>
      <c r="E3422">
        <f t="shared" si="266"/>
        <v>0.9160131517781025</v>
      </c>
      <c r="F3422">
        <f t="shared" si="264"/>
        <v>0.86034523589557477</v>
      </c>
      <c r="G3422">
        <f t="shared" si="263"/>
        <v>5.566791588252773E-2</v>
      </c>
    </row>
    <row r="3423" spans="1:7" x14ac:dyDescent="0.2">
      <c r="A3423">
        <v>20180806</v>
      </c>
      <c r="B3423">
        <v>89.67</v>
      </c>
      <c r="C3423">
        <f t="shared" si="265"/>
        <v>88.58502617371029</v>
      </c>
      <c r="D3423">
        <f t="shared" si="267"/>
        <v>87.63457875325544</v>
      </c>
      <c r="E3423">
        <f t="shared" si="266"/>
        <v>0.95044742045485009</v>
      </c>
      <c r="F3423">
        <f t="shared" si="264"/>
        <v>0.87836567280742994</v>
      </c>
      <c r="G3423">
        <f t="shared" si="263"/>
        <v>7.2081747647420147E-2</v>
      </c>
    </row>
    <row r="3424" spans="1:7" x14ac:dyDescent="0.2">
      <c r="A3424">
        <v>20180807</v>
      </c>
      <c r="B3424">
        <v>89.77</v>
      </c>
      <c r="C3424">
        <f t="shared" si="265"/>
        <v>88.767329839293325</v>
      </c>
      <c r="D3424">
        <f t="shared" si="267"/>
        <v>87.792758104866152</v>
      </c>
      <c r="E3424">
        <f t="shared" si="266"/>
        <v>0.97457173442717249</v>
      </c>
      <c r="F3424">
        <f t="shared" si="264"/>
        <v>0.89760688513137854</v>
      </c>
      <c r="G3424">
        <f t="shared" si="263"/>
        <v>7.6964849295793947E-2</v>
      </c>
    </row>
    <row r="3425" spans="1:7" x14ac:dyDescent="0.2">
      <c r="A3425">
        <v>20180808</v>
      </c>
      <c r="B3425">
        <v>90.05</v>
      </c>
      <c r="C3425">
        <f t="shared" si="265"/>
        <v>88.964663710171266</v>
      </c>
      <c r="D3425">
        <f t="shared" si="267"/>
        <v>87.959961208209393</v>
      </c>
      <c r="E3425">
        <f t="shared" si="266"/>
        <v>1.0047025019618729</v>
      </c>
      <c r="F3425">
        <f t="shared" si="264"/>
        <v>0.91902600849747751</v>
      </c>
      <c r="G3425">
        <f t="shared" si="263"/>
        <v>8.5676493464395431E-2</v>
      </c>
    </row>
    <row r="3426" spans="1:7" x14ac:dyDescent="0.2">
      <c r="A3426">
        <v>20180809</v>
      </c>
      <c r="B3426">
        <v>89.01</v>
      </c>
      <c r="C3426">
        <f t="shared" si="265"/>
        <v>88.971638523991075</v>
      </c>
      <c r="D3426">
        <f t="shared" si="267"/>
        <v>88.037741859453149</v>
      </c>
      <c r="E3426">
        <f t="shared" si="266"/>
        <v>0.93389666453792586</v>
      </c>
      <c r="F3426">
        <f t="shared" si="264"/>
        <v>0.92200013970556727</v>
      </c>
      <c r="G3426">
        <f t="shared" si="263"/>
        <v>1.189652483235859E-2</v>
      </c>
    </row>
    <row r="3427" spans="1:7" x14ac:dyDescent="0.2">
      <c r="A3427">
        <v>20180810</v>
      </c>
      <c r="B3427">
        <v>90.18</v>
      </c>
      <c r="C3427">
        <f t="shared" si="265"/>
        <v>89.157540289530914</v>
      </c>
      <c r="D3427">
        <f t="shared" si="267"/>
        <v>88.196427647641798</v>
      </c>
      <c r="E3427">
        <f t="shared" si="266"/>
        <v>0.96111264188911605</v>
      </c>
      <c r="F3427">
        <f t="shared" si="264"/>
        <v>0.92982264014227711</v>
      </c>
      <c r="G3427">
        <f t="shared" si="263"/>
        <v>3.1290001746838936E-2</v>
      </c>
    </row>
    <row r="3428" spans="1:7" x14ac:dyDescent="0.2">
      <c r="A3428">
        <v>20180813</v>
      </c>
      <c r="B3428">
        <v>89.64</v>
      </c>
      <c r="C3428">
        <f t="shared" si="265"/>
        <v>89.231764860372309</v>
      </c>
      <c r="D3428">
        <f t="shared" si="267"/>
        <v>88.303358933001661</v>
      </c>
      <c r="E3428">
        <f t="shared" si="266"/>
        <v>0.92840592737064753</v>
      </c>
      <c r="F3428">
        <f t="shared" si="264"/>
        <v>0.92953929758795117</v>
      </c>
      <c r="G3428">
        <f t="shared" ref="G3428:G3491" si="268">E3428-F3428</f>
        <v>-1.133370217303642E-3</v>
      </c>
    </row>
    <row r="3429" spans="1:7" x14ac:dyDescent="0.2">
      <c r="A3429">
        <v>20180814</v>
      </c>
      <c r="B3429">
        <v>90.85</v>
      </c>
      <c r="C3429">
        <f t="shared" si="265"/>
        <v>89.48072411262271</v>
      </c>
      <c r="D3429">
        <f t="shared" si="267"/>
        <v>88.491999012038576</v>
      </c>
      <c r="E3429">
        <f t="shared" si="266"/>
        <v>0.98872510058413354</v>
      </c>
      <c r="F3429">
        <f t="shared" ref="F3429:F3492" si="269">(E3429*(2/(9+1))+F3428*(1-(2/(9+1))))</f>
        <v>0.94137645818718774</v>
      </c>
      <c r="G3429">
        <f t="shared" si="268"/>
        <v>4.7348642396945806E-2</v>
      </c>
    </row>
    <row r="3430" spans="1:7" x14ac:dyDescent="0.2">
      <c r="A3430">
        <v>20180815</v>
      </c>
      <c r="B3430">
        <v>90.22</v>
      </c>
      <c r="C3430">
        <f t="shared" si="265"/>
        <v>89.594458864526899</v>
      </c>
      <c r="D3430">
        <f t="shared" si="267"/>
        <v>88.619999085220897</v>
      </c>
      <c r="E3430">
        <f t="shared" si="266"/>
        <v>0.97445977930600236</v>
      </c>
      <c r="F3430">
        <f t="shared" si="269"/>
        <v>0.94799312241095068</v>
      </c>
      <c r="G3430">
        <f t="shared" si="268"/>
        <v>2.6466656895051677E-2</v>
      </c>
    </row>
    <row r="3431" spans="1:7" x14ac:dyDescent="0.2">
      <c r="A3431">
        <v>20180816</v>
      </c>
      <c r="B3431">
        <v>98.64</v>
      </c>
      <c r="C3431">
        <f t="shared" si="265"/>
        <v>90.986080577676603</v>
      </c>
      <c r="D3431">
        <f t="shared" si="267"/>
        <v>89.362221375204541</v>
      </c>
      <c r="E3431">
        <f t="shared" si="266"/>
        <v>1.6238592024720617</v>
      </c>
      <c r="F3431">
        <f t="shared" si="269"/>
        <v>1.0831663384231729</v>
      </c>
      <c r="G3431">
        <f t="shared" si="268"/>
        <v>0.54069286404888883</v>
      </c>
    </row>
    <row r="3432" spans="1:7" x14ac:dyDescent="0.2">
      <c r="A3432">
        <v>20180817</v>
      </c>
      <c r="B3432">
        <v>97.85</v>
      </c>
      <c r="C3432">
        <f t="shared" si="265"/>
        <v>92.042068181110963</v>
      </c>
      <c r="D3432">
        <f t="shared" si="267"/>
        <v>89.990945717781983</v>
      </c>
      <c r="E3432">
        <f t="shared" si="266"/>
        <v>2.05112246332898</v>
      </c>
      <c r="F3432">
        <f t="shared" si="269"/>
        <v>1.2767575634043344</v>
      </c>
      <c r="G3432">
        <f t="shared" si="268"/>
        <v>0.77436489992464552</v>
      </c>
    </row>
    <row r="3433" spans="1:7" x14ac:dyDescent="0.2">
      <c r="A3433">
        <v>20180820</v>
      </c>
      <c r="B3433">
        <v>96</v>
      </c>
      <c r="C3433">
        <f t="shared" si="265"/>
        <v>92.650980768632351</v>
      </c>
      <c r="D3433">
        <f t="shared" si="267"/>
        <v>90.436060849798139</v>
      </c>
      <c r="E3433">
        <f t="shared" si="266"/>
        <v>2.2149199188342124</v>
      </c>
      <c r="F3433">
        <f t="shared" si="269"/>
        <v>1.4643900344903102</v>
      </c>
      <c r="G3433">
        <f t="shared" si="268"/>
        <v>0.75052988434390211</v>
      </c>
    </row>
    <row r="3434" spans="1:7" x14ac:dyDescent="0.2">
      <c r="A3434">
        <v>20180821</v>
      </c>
      <c r="B3434">
        <v>96.08</v>
      </c>
      <c r="C3434">
        <f t="shared" si="265"/>
        <v>93.178522188842763</v>
      </c>
      <c r="D3434">
        <f t="shared" si="267"/>
        <v>90.854130416479762</v>
      </c>
      <c r="E3434">
        <f t="shared" si="266"/>
        <v>2.3243917723630005</v>
      </c>
      <c r="F3434">
        <f t="shared" si="269"/>
        <v>1.6363903820648482</v>
      </c>
      <c r="G3434">
        <f t="shared" si="268"/>
        <v>0.68800139029815233</v>
      </c>
    </row>
    <row r="3435" spans="1:7" x14ac:dyDescent="0.2">
      <c r="A3435">
        <v>20180822</v>
      </c>
      <c r="B3435">
        <v>95.67</v>
      </c>
      <c r="C3435">
        <f t="shared" si="265"/>
        <v>93.561826467482334</v>
      </c>
      <c r="D3435">
        <f t="shared" si="267"/>
        <v>91.210861496740534</v>
      </c>
      <c r="E3435">
        <f t="shared" si="266"/>
        <v>2.3509649707417992</v>
      </c>
      <c r="F3435">
        <f t="shared" si="269"/>
        <v>1.7793052998002385</v>
      </c>
      <c r="G3435">
        <f t="shared" si="268"/>
        <v>0.57165967094156067</v>
      </c>
    </row>
    <row r="3436" spans="1:7" x14ac:dyDescent="0.2">
      <c r="A3436">
        <v>20180823</v>
      </c>
      <c r="B3436">
        <v>95.18</v>
      </c>
      <c r="C3436">
        <f t="shared" si="265"/>
        <v>93.810776241715814</v>
      </c>
      <c r="D3436">
        <f t="shared" si="267"/>
        <v>91.504871756241243</v>
      </c>
      <c r="E3436">
        <f t="shared" si="266"/>
        <v>2.3059044854745707</v>
      </c>
      <c r="F3436">
        <f t="shared" si="269"/>
        <v>1.8846251369351052</v>
      </c>
      <c r="G3436">
        <f t="shared" si="268"/>
        <v>0.42127934853946547</v>
      </c>
    </row>
    <row r="3437" spans="1:7" x14ac:dyDescent="0.2">
      <c r="A3437">
        <v>20180824</v>
      </c>
      <c r="B3437">
        <v>94.95</v>
      </c>
      <c r="C3437">
        <f t="shared" si="265"/>
        <v>93.986041435297992</v>
      </c>
      <c r="D3437">
        <f t="shared" si="267"/>
        <v>91.76006644096411</v>
      </c>
      <c r="E3437">
        <f t="shared" si="266"/>
        <v>2.2259749943338818</v>
      </c>
      <c r="F3437">
        <f t="shared" si="269"/>
        <v>1.9528951084148605</v>
      </c>
      <c r="G3437">
        <f t="shared" si="268"/>
        <v>0.27307988591902133</v>
      </c>
    </row>
    <row r="3438" spans="1:7" x14ac:dyDescent="0.2">
      <c r="A3438">
        <v>20180827</v>
      </c>
      <c r="B3438">
        <v>94.54</v>
      </c>
      <c r="C3438">
        <f t="shared" si="265"/>
        <v>94.071265829867528</v>
      </c>
      <c r="D3438">
        <f t="shared" si="267"/>
        <v>91.965987445337149</v>
      </c>
      <c r="E3438">
        <f t="shared" si="266"/>
        <v>2.1052783845303793</v>
      </c>
      <c r="F3438">
        <f t="shared" si="269"/>
        <v>1.9833717636379642</v>
      </c>
      <c r="G3438">
        <f t="shared" si="268"/>
        <v>0.12190662089241511</v>
      </c>
    </row>
    <row r="3439" spans="1:7" x14ac:dyDescent="0.2">
      <c r="A3439">
        <v>20180828</v>
      </c>
      <c r="B3439">
        <v>96.07</v>
      </c>
      <c r="C3439">
        <f t="shared" si="265"/>
        <v>94.378763394503295</v>
      </c>
      <c r="D3439">
        <f t="shared" si="267"/>
        <v>92.269988375312181</v>
      </c>
      <c r="E3439">
        <f t="shared" si="266"/>
        <v>2.1087750191911141</v>
      </c>
      <c r="F3439">
        <f t="shared" si="269"/>
        <v>2.0084524147485943</v>
      </c>
      <c r="G3439">
        <f t="shared" si="268"/>
        <v>0.10032260444251984</v>
      </c>
    </row>
    <row r="3440" spans="1:7" x14ac:dyDescent="0.2">
      <c r="A3440">
        <v>20180829</v>
      </c>
      <c r="B3440">
        <v>95.64</v>
      </c>
      <c r="C3440">
        <f t="shared" si="265"/>
        <v>94.572799795348942</v>
      </c>
      <c r="D3440">
        <f t="shared" si="267"/>
        <v>92.519618866029802</v>
      </c>
      <c r="E3440">
        <f t="shared" si="266"/>
        <v>2.0531809293191401</v>
      </c>
      <c r="F3440">
        <f t="shared" si="269"/>
        <v>2.0173981176627036</v>
      </c>
      <c r="G3440">
        <f t="shared" si="268"/>
        <v>3.5782811656436486E-2</v>
      </c>
    </row>
    <row r="3441" spans="1:7" x14ac:dyDescent="0.2">
      <c r="A3441">
        <v>20180830</v>
      </c>
      <c r="B3441">
        <v>96.1</v>
      </c>
      <c r="C3441">
        <f t="shared" si="265"/>
        <v>94.807753672987559</v>
      </c>
      <c r="D3441">
        <f t="shared" si="267"/>
        <v>92.784832283360927</v>
      </c>
      <c r="E3441">
        <f t="shared" si="266"/>
        <v>2.0229213896266316</v>
      </c>
      <c r="F3441">
        <f t="shared" si="269"/>
        <v>2.0185027720554896</v>
      </c>
      <c r="G3441">
        <f t="shared" si="268"/>
        <v>4.4186175711420361E-3</v>
      </c>
    </row>
    <row r="3442" spans="1:7" x14ac:dyDescent="0.2">
      <c r="A3442">
        <v>20180831</v>
      </c>
      <c r="B3442">
        <v>95.86</v>
      </c>
      <c r="C3442">
        <f t="shared" si="265"/>
        <v>94.969637723297154</v>
      </c>
      <c r="D3442">
        <f t="shared" si="267"/>
        <v>93.012622484593464</v>
      </c>
      <c r="E3442">
        <f t="shared" si="266"/>
        <v>1.9570152387036899</v>
      </c>
      <c r="F3442">
        <f t="shared" si="269"/>
        <v>2.0062052653851294</v>
      </c>
      <c r="G3442">
        <f t="shared" si="268"/>
        <v>-4.9190026681439569E-2</v>
      </c>
    </row>
    <row r="3443" spans="1:7" x14ac:dyDescent="0.2">
      <c r="A3443">
        <v>20180904</v>
      </c>
      <c r="B3443">
        <v>95.36</v>
      </c>
      <c r="C3443">
        <f t="shared" si="265"/>
        <v>95.029693458174506</v>
      </c>
      <c r="D3443">
        <f t="shared" si="267"/>
        <v>93.186502300549506</v>
      </c>
      <c r="E3443">
        <f t="shared" si="266"/>
        <v>1.8431911576250002</v>
      </c>
      <c r="F3443">
        <f t="shared" si="269"/>
        <v>1.9736024438331037</v>
      </c>
      <c r="G3443">
        <f t="shared" si="268"/>
        <v>-0.13041128620810349</v>
      </c>
    </row>
    <row r="3444" spans="1:7" x14ac:dyDescent="0.2">
      <c r="A3444">
        <v>20180905</v>
      </c>
      <c r="B3444">
        <v>96.62</v>
      </c>
      <c r="C3444">
        <f t="shared" si="265"/>
        <v>95.274356003070736</v>
      </c>
      <c r="D3444">
        <f t="shared" si="267"/>
        <v>93.440835463471771</v>
      </c>
      <c r="E3444">
        <f t="shared" si="266"/>
        <v>1.8335205395989647</v>
      </c>
      <c r="F3444">
        <f t="shared" si="269"/>
        <v>1.945586062986276</v>
      </c>
      <c r="G3444">
        <f t="shared" si="268"/>
        <v>-0.11206552338731135</v>
      </c>
    </row>
    <row r="3445" spans="1:7" x14ac:dyDescent="0.2">
      <c r="A3445">
        <v>20180906</v>
      </c>
      <c r="B3445">
        <v>96.45</v>
      </c>
      <c r="C3445">
        <f t="shared" si="265"/>
        <v>95.455224310290632</v>
      </c>
      <c r="D3445">
        <f t="shared" si="267"/>
        <v>93.663736540251648</v>
      </c>
      <c r="E3445">
        <f t="shared" si="266"/>
        <v>1.7914877700389837</v>
      </c>
      <c r="F3445">
        <f t="shared" si="269"/>
        <v>1.9147664043968178</v>
      </c>
      <c r="G3445">
        <f t="shared" si="268"/>
        <v>-0.12327863435783404</v>
      </c>
    </row>
    <row r="3446" spans="1:7" x14ac:dyDescent="0.2">
      <c r="A3446">
        <v>20180907</v>
      </c>
      <c r="B3446">
        <v>95.83</v>
      </c>
      <c r="C3446">
        <f t="shared" si="265"/>
        <v>95.512882108707458</v>
      </c>
      <c r="D3446">
        <f t="shared" si="267"/>
        <v>93.824200500233005</v>
      </c>
      <c r="E3446">
        <f t="shared" si="266"/>
        <v>1.6886816084744538</v>
      </c>
      <c r="F3446">
        <f t="shared" si="269"/>
        <v>1.8695494452123451</v>
      </c>
      <c r="G3446">
        <f t="shared" si="268"/>
        <v>-0.18086783673789131</v>
      </c>
    </row>
    <row r="3447" spans="1:7" x14ac:dyDescent="0.2">
      <c r="A3447">
        <v>20180910</v>
      </c>
      <c r="B3447">
        <v>96.9</v>
      </c>
      <c r="C3447">
        <f t="shared" si="265"/>
        <v>95.726284861214012</v>
      </c>
      <c r="D3447">
        <f t="shared" si="267"/>
        <v>94.052037500215746</v>
      </c>
      <c r="E3447">
        <f t="shared" si="266"/>
        <v>1.6742473609982653</v>
      </c>
      <c r="F3447">
        <f t="shared" si="269"/>
        <v>1.8304890283695292</v>
      </c>
      <c r="G3447">
        <f t="shared" si="268"/>
        <v>-0.15624166737126388</v>
      </c>
    </row>
    <row r="3448" spans="1:7" x14ac:dyDescent="0.2">
      <c r="A3448">
        <v>20180911</v>
      </c>
      <c r="B3448">
        <v>96.64</v>
      </c>
      <c r="C3448">
        <f t="shared" si="265"/>
        <v>95.866856421027236</v>
      </c>
      <c r="D3448">
        <f t="shared" si="267"/>
        <v>94.243738426125688</v>
      </c>
      <c r="E3448">
        <f t="shared" si="266"/>
        <v>1.6231179949015484</v>
      </c>
      <c r="F3448">
        <f t="shared" si="269"/>
        <v>1.7890148216759332</v>
      </c>
      <c r="G3448">
        <f t="shared" si="268"/>
        <v>-0.16589682677438478</v>
      </c>
    </row>
    <row r="3449" spans="1:7" x14ac:dyDescent="0.2">
      <c r="A3449">
        <v>20180912</v>
      </c>
      <c r="B3449">
        <v>95.97</v>
      </c>
      <c r="C3449">
        <f t="shared" si="265"/>
        <v>95.882724663946121</v>
      </c>
      <c r="D3449">
        <f t="shared" si="267"/>
        <v>94.371609653820073</v>
      </c>
      <c r="E3449">
        <f t="shared" si="266"/>
        <v>1.5111150101260478</v>
      </c>
      <c r="F3449">
        <f t="shared" si="269"/>
        <v>1.7334348593659561</v>
      </c>
      <c r="G3449">
        <f t="shared" si="268"/>
        <v>-0.22231984923990833</v>
      </c>
    </row>
    <row r="3450" spans="1:7" x14ac:dyDescent="0.2">
      <c r="A3450">
        <v>20180913</v>
      </c>
      <c r="B3450">
        <v>95.12</v>
      </c>
      <c r="C3450">
        <f t="shared" si="265"/>
        <v>95.765382407954405</v>
      </c>
      <c r="D3450">
        <f t="shared" si="267"/>
        <v>94.427045975759327</v>
      </c>
      <c r="E3450">
        <f t="shared" si="266"/>
        <v>1.3383364321950779</v>
      </c>
      <c r="F3450">
        <f t="shared" si="269"/>
        <v>1.6544151739317807</v>
      </c>
      <c r="G3450">
        <f t="shared" si="268"/>
        <v>-0.31607874173670281</v>
      </c>
    </row>
    <row r="3451" spans="1:7" x14ac:dyDescent="0.2">
      <c r="A3451">
        <v>20180914</v>
      </c>
      <c r="B3451">
        <v>94.59</v>
      </c>
      <c r="C3451">
        <f t="shared" si="265"/>
        <v>95.584554345192188</v>
      </c>
      <c r="D3451">
        <f t="shared" si="267"/>
        <v>94.439116644221599</v>
      </c>
      <c r="E3451">
        <f t="shared" si="266"/>
        <v>1.1454377009705894</v>
      </c>
      <c r="F3451">
        <f t="shared" si="269"/>
        <v>1.5526196793395426</v>
      </c>
      <c r="G3451">
        <f t="shared" si="268"/>
        <v>-0.4071819783689532</v>
      </c>
    </row>
    <row r="3452" spans="1:7" x14ac:dyDescent="0.2">
      <c r="A3452">
        <v>20180917</v>
      </c>
      <c r="B3452">
        <v>94.82</v>
      </c>
      <c r="C3452">
        <f t="shared" si="265"/>
        <v>95.46693059977801</v>
      </c>
      <c r="D3452">
        <f t="shared" si="267"/>
        <v>94.467330226131111</v>
      </c>
      <c r="E3452">
        <f t="shared" si="266"/>
        <v>0.99960037364689924</v>
      </c>
      <c r="F3452">
        <f t="shared" si="269"/>
        <v>1.4420158182010141</v>
      </c>
      <c r="G3452">
        <f t="shared" si="268"/>
        <v>-0.44241544455411486</v>
      </c>
    </row>
    <row r="3453" spans="1:7" x14ac:dyDescent="0.2">
      <c r="A3453">
        <v>20180918</v>
      </c>
      <c r="B3453">
        <v>95.43</v>
      </c>
      <c r="C3453">
        <f t="shared" si="265"/>
        <v>95.461248969042941</v>
      </c>
      <c r="D3453">
        <f t="shared" si="267"/>
        <v>94.538639098269556</v>
      </c>
      <c r="E3453">
        <f t="shared" si="266"/>
        <v>0.92260987077338541</v>
      </c>
      <c r="F3453">
        <f t="shared" si="269"/>
        <v>1.3381346287154885</v>
      </c>
      <c r="G3453">
        <f t="shared" si="268"/>
        <v>-0.41552475794210308</v>
      </c>
    </row>
    <row r="3454" spans="1:7" x14ac:dyDescent="0.2">
      <c r="A3454">
        <v>20180919</v>
      </c>
      <c r="B3454">
        <v>95.24</v>
      </c>
      <c r="C3454">
        <f t="shared" si="265"/>
        <v>95.427210666113254</v>
      </c>
      <c r="D3454">
        <f t="shared" si="267"/>
        <v>94.590591757656995</v>
      </c>
      <c r="E3454">
        <f t="shared" si="266"/>
        <v>0.83661890845625919</v>
      </c>
      <c r="F3454">
        <f t="shared" si="269"/>
        <v>1.2378314846636427</v>
      </c>
      <c r="G3454">
        <f t="shared" si="268"/>
        <v>-0.40121257620738349</v>
      </c>
    </row>
    <row r="3455" spans="1:7" x14ac:dyDescent="0.2">
      <c r="A3455">
        <v>20180920</v>
      </c>
      <c r="B3455">
        <v>95.75</v>
      </c>
      <c r="C3455">
        <f t="shared" si="265"/>
        <v>95.476870563634293</v>
      </c>
      <c r="D3455">
        <f t="shared" si="267"/>
        <v>94.676473849682409</v>
      </c>
      <c r="E3455">
        <f t="shared" si="266"/>
        <v>0.8003967139518835</v>
      </c>
      <c r="F3455">
        <f t="shared" si="269"/>
        <v>1.1503445305212909</v>
      </c>
      <c r="G3455">
        <f t="shared" si="268"/>
        <v>-0.34994781656940743</v>
      </c>
    </row>
    <row r="3456" spans="1:7" x14ac:dyDescent="0.2">
      <c r="A3456">
        <v>20180921</v>
      </c>
      <c r="B3456">
        <v>95.9</v>
      </c>
      <c r="C3456">
        <f t="shared" si="265"/>
        <v>95.541967399998242</v>
      </c>
      <c r="D3456">
        <f t="shared" si="267"/>
        <v>94.767105416372601</v>
      </c>
      <c r="E3456">
        <f t="shared" si="266"/>
        <v>0.77486198362564096</v>
      </c>
      <c r="F3456">
        <f t="shared" si="269"/>
        <v>1.0752480211421611</v>
      </c>
      <c r="G3456">
        <f t="shared" si="268"/>
        <v>-0.30038603751652015</v>
      </c>
    </row>
    <row r="3457" spans="1:7" x14ac:dyDescent="0.2">
      <c r="A3457">
        <v>20180924</v>
      </c>
      <c r="B3457">
        <v>94.92</v>
      </c>
      <c r="C3457">
        <f t="shared" si="265"/>
        <v>95.446280107690825</v>
      </c>
      <c r="D3457">
        <f t="shared" si="267"/>
        <v>94.778430941085745</v>
      </c>
      <c r="E3457">
        <f t="shared" si="266"/>
        <v>0.66784916660508031</v>
      </c>
      <c r="F3457">
        <f t="shared" si="269"/>
        <v>0.99376825023474491</v>
      </c>
      <c r="G3457">
        <f t="shared" si="268"/>
        <v>-0.3259190836296646</v>
      </c>
    </row>
    <row r="3458" spans="1:7" x14ac:dyDescent="0.2">
      <c r="A3458">
        <v>20180925</v>
      </c>
      <c r="B3458">
        <v>95.1</v>
      </c>
      <c r="C3458">
        <f t="shared" si="265"/>
        <v>95.393006244969158</v>
      </c>
      <c r="D3458">
        <f t="shared" si="267"/>
        <v>94.802250871375676</v>
      </c>
      <c r="E3458">
        <f t="shared" si="266"/>
        <v>0.59075537359348118</v>
      </c>
      <c r="F3458">
        <f t="shared" si="269"/>
        <v>0.91316567490649225</v>
      </c>
      <c r="G3458">
        <f t="shared" si="268"/>
        <v>-0.32241030131301107</v>
      </c>
    </row>
    <row r="3459" spans="1:7" x14ac:dyDescent="0.2">
      <c r="A3459">
        <v>20180926</v>
      </c>
      <c r="B3459">
        <v>94.59</v>
      </c>
      <c r="C3459">
        <f t="shared" si="265"/>
        <v>95.269466822666203</v>
      </c>
      <c r="D3459">
        <f t="shared" si="267"/>
        <v>94.786528584607098</v>
      </c>
      <c r="E3459">
        <f t="shared" si="266"/>
        <v>0.48293823805910563</v>
      </c>
      <c r="F3459">
        <f t="shared" si="269"/>
        <v>0.82712018753701499</v>
      </c>
      <c r="G3459">
        <f t="shared" si="268"/>
        <v>-0.34418194947790937</v>
      </c>
    </row>
    <row r="3460" spans="1:7" x14ac:dyDescent="0.2">
      <c r="A3460">
        <v>20180927</v>
      </c>
      <c r="B3460">
        <v>94.13</v>
      </c>
      <c r="C3460">
        <f t="shared" si="265"/>
        <v>95.094164234563706</v>
      </c>
      <c r="D3460">
        <f t="shared" si="267"/>
        <v>94.737896837599166</v>
      </c>
      <c r="E3460">
        <f t="shared" si="266"/>
        <v>0.35626739696454024</v>
      </c>
      <c r="F3460">
        <f t="shared" si="269"/>
        <v>0.73294962942252007</v>
      </c>
      <c r="G3460">
        <f t="shared" si="268"/>
        <v>-0.37668223245797983</v>
      </c>
    </row>
    <row r="3461" spans="1:7" x14ac:dyDescent="0.2">
      <c r="A3461">
        <v>20180928</v>
      </c>
      <c r="B3461">
        <v>93.91</v>
      </c>
      <c r="C3461">
        <f t="shared" si="265"/>
        <v>94.911985121553897</v>
      </c>
      <c r="D3461">
        <f t="shared" si="267"/>
        <v>94.676571145925166</v>
      </c>
      <c r="E3461">
        <f t="shared" si="266"/>
        <v>0.23541397562873101</v>
      </c>
      <c r="F3461">
        <f t="shared" si="269"/>
        <v>0.63344249866376223</v>
      </c>
      <c r="G3461">
        <f t="shared" si="268"/>
        <v>-0.39802852303503122</v>
      </c>
    </row>
    <row r="3462" spans="1:7" x14ac:dyDescent="0.2">
      <c r="A3462">
        <v>20181001</v>
      </c>
      <c r="B3462">
        <v>94.4</v>
      </c>
      <c r="C3462">
        <f t="shared" si="265"/>
        <v>94.833218179776381</v>
      </c>
      <c r="D3462">
        <f t="shared" si="267"/>
        <v>94.656084394375142</v>
      </c>
      <c r="E3462">
        <f t="shared" si="266"/>
        <v>0.1771337854012387</v>
      </c>
      <c r="F3462">
        <f t="shared" si="269"/>
        <v>0.54218075601125759</v>
      </c>
      <c r="G3462">
        <f t="shared" si="268"/>
        <v>-0.36504697061001889</v>
      </c>
    </row>
    <row r="3463" spans="1:7" x14ac:dyDescent="0.2">
      <c r="A3463">
        <v>20181002</v>
      </c>
      <c r="B3463">
        <v>95.15</v>
      </c>
      <c r="C3463">
        <f t="shared" si="265"/>
        <v>94.881953844426164</v>
      </c>
      <c r="D3463">
        <f t="shared" si="267"/>
        <v>94.692670735532531</v>
      </c>
      <c r="E3463">
        <f t="shared" si="266"/>
        <v>0.18928310889363331</v>
      </c>
      <c r="F3463">
        <f t="shared" si="269"/>
        <v>0.47160122658773279</v>
      </c>
      <c r="G3463">
        <f t="shared" si="268"/>
        <v>-0.28231811769409948</v>
      </c>
    </row>
    <row r="3464" spans="1:7" x14ac:dyDescent="0.2">
      <c r="A3464">
        <v>20181003</v>
      </c>
      <c r="B3464">
        <v>94.07</v>
      </c>
      <c r="C3464">
        <f t="shared" si="265"/>
        <v>94.757037868360598</v>
      </c>
      <c r="D3464">
        <f t="shared" si="267"/>
        <v>94.64654697734494</v>
      </c>
      <c r="E3464">
        <f t="shared" si="266"/>
        <v>0.11049089101565812</v>
      </c>
      <c r="F3464">
        <f t="shared" si="269"/>
        <v>0.39937915947331792</v>
      </c>
      <c r="G3464">
        <f t="shared" si="268"/>
        <v>-0.2888882684576598</v>
      </c>
    </row>
    <row r="3465" spans="1:7" x14ac:dyDescent="0.2">
      <c r="A3465">
        <v>20181004</v>
      </c>
      <c r="B3465">
        <v>94.21</v>
      </c>
      <c r="C3465">
        <f t="shared" si="265"/>
        <v>94.67287819630512</v>
      </c>
      <c r="D3465">
        <f t="shared" si="267"/>
        <v>94.614210164208274</v>
      </c>
      <c r="E3465">
        <f t="shared" si="266"/>
        <v>5.86680320968469E-2</v>
      </c>
      <c r="F3465">
        <f t="shared" si="269"/>
        <v>0.33123693399802373</v>
      </c>
      <c r="G3465">
        <f t="shared" si="268"/>
        <v>-0.27256890190117683</v>
      </c>
    </row>
    <row r="3466" spans="1:7" x14ac:dyDescent="0.2">
      <c r="A3466">
        <v>20181005</v>
      </c>
      <c r="B3466">
        <v>93.31</v>
      </c>
      <c r="C3466">
        <f t="shared" si="265"/>
        <v>94.463204627642796</v>
      </c>
      <c r="D3466">
        <f t="shared" si="267"/>
        <v>94.517602003896542</v>
      </c>
      <c r="E3466">
        <f t="shared" si="266"/>
        <v>-5.4397376253746188E-2</v>
      </c>
      <c r="F3466">
        <f t="shared" si="269"/>
        <v>0.25411007194766977</v>
      </c>
      <c r="G3466">
        <f t="shared" si="268"/>
        <v>-0.30850744820141596</v>
      </c>
    </row>
    <row r="3467" spans="1:7" x14ac:dyDescent="0.2">
      <c r="A3467">
        <v>20181008</v>
      </c>
      <c r="B3467">
        <v>94.69</v>
      </c>
      <c r="C3467">
        <f t="shared" si="265"/>
        <v>94.498096223390064</v>
      </c>
      <c r="D3467">
        <f t="shared" si="267"/>
        <v>94.530372225830135</v>
      </c>
      <c r="E3467">
        <f t="shared" si="266"/>
        <v>-3.2276002440070783E-2</v>
      </c>
      <c r="F3467">
        <f t="shared" si="269"/>
        <v>0.19683285707012169</v>
      </c>
      <c r="G3467">
        <f t="shared" si="268"/>
        <v>-0.22910885951019247</v>
      </c>
    </row>
    <row r="3468" spans="1:7" x14ac:dyDescent="0.2">
      <c r="A3468">
        <v>20181009</v>
      </c>
      <c r="B3468">
        <v>97.08</v>
      </c>
      <c r="C3468">
        <f t="shared" si="265"/>
        <v>94.895312189022363</v>
      </c>
      <c r="D3468">
        <f t="shared" si="267"/>
        <v>94.719233542435319</v>
      </c>
      <c r="E3468">
        <f t="shared" si="266"/>
        <v>0.17607864658704386</v>
      </c>
      <c r="F3468">
        <f t="shared" si="269"/>
        <v>0.19268201497350612</v>
      </c>
      <c r="G3468">
        <f t="shared" si="268"/>
        <v>-1.6603368386462258E-2</v>
      </c>
    </row>
    <row r="3469" spans="1:7" x14ac:dyDescent="0.2">
      <c r="A3469">
        <v>20181010</v>
      </c>
      <c r="B3469">
        <v>95.76</v>
      </c>
      <c r="C3469">
        <f t="shared" si="265"/>
        <v>95.02834108301893</v>
      </c>
      <c r="D3469">
        <f t="shared" si="267"/>
        <v>94.796327354106779</v>
      </c>
      <c r="E3469">
        <f t="shared" si="266"/>
        <v>0.23201372891215044</v>
      </c>
      <c r="F3469">
        <f t="shared" si="269"/>
        <v>0.200548357761235</v>
      </c>
      <c r="G3469">
        <f t="shared" si="268"/>
        <v>3.1465371150915439E-2</v>
      </c>
    </row>
    <row r="3470" spans="1:7" x14ac:dyDescent="0.2">
      <c r="A3470">
        <v>20181011</v>
      </c>
      <c r="B3470">
        <v>93.92</v>
      </c>
      <c r="C3470">
        <f t="shared" si="265"/>
        <v>94.857827070246785</v>
      </c>
      <c r="D3470">
        <f t="shared" si="267"/>
        <v>94.731414216765543</v>
      </c>
      <c r="E3470">
        <f t="shared" si="266"/>
        <v>0.12641285348124143</v>
      </c>
      <c r="F3470">
        <f t="shared" si="269"/>
        <v>0.1857212569052363</v>
      </c>
      <c r="G3470">
        <f t="shared" si="268"/>
        <v>-5.9308403423994877E-2</v>
      </c>
    </row>
    <row r="3471" spans="1:7" x14ac:dyDescent="0.2">
      <c r="A3471">
        <v>20181012</v>
      </c>
      <c r="B3471">
        <v>94.81</v>
      </c>
      <c r="C3471">
        <f t="shared" ref="C3471:C3534" si="270">(B3471*(2/(12+1))+C3470*(1-(2/(12+1))))</f>
        <v>94.85046905943959</v>
      </c>
      <c r="D3471">
        <f t="shared" si="267"/>
        <v>94.737235385894024</v>
      </c>
      <c r="E3471">
        <f t="shared" si="266"/>
        <v>0.11323367354556524</v>
      </c>
      <c r="F3471">
        <f t="shared" si="269"/>
        <v>0.17122374023330209</v>
      </c>
      <c r="G3471">
        <f t="shared" si="268"/>
        <v>-5.7990066687736846E-2</v>
      </c>
    </row>
    <row r="3472" spans="1:7" x14ac:dyDescent="0.2">
      <c r="A3472">
        <v>20181015</v>
      </c>
      <c r="B3472">
        <v>93.82</v>
      </c>
      <c r="C3472">
        <f t="shared" si="270"/>
        <v>94.691935357987347</v>
      </c>
      <c r="D3472">
        <f t="shared" si="267"/>
        <v>94.669292023975942</v>
      </c>
      <c r="E3472">
        <f t="shared" si="266"/>
        <v>2.2643334011405614E-2</v>
      </c>
      <c r="F3472">
        <f t="shared" si="269"/>
        <v>0.14150765898892279</v>
      </c>
      <c r="G3472">
        <f t="shared" si="268"/>
        <v>-0.11886432497751717</v>
      </c>
    </row>
    <row r="3473" spans="1:7" x14ac:dyDescent="0.2">
      <c r="A3473">
        <v>20181016</v>
      </c>
      <c r="B3473">
        <v>95.81</v>
      </c>
      <c r="C3473">
        <f t="shared" si="270"/>
        <v>94.863945302912384</v>
      </c>
      <c r="D3473">
        <f t="shared" si="267"/>
        <v>94.753788911088833</v>
      </c>
      <c r="E3473">
        <f t="shared" si="266"/>
        <v>0.1101563918235513</v>
      </c>
      <c r="F3473">
        <f t="shared" si="269"/>
        <v>0.13523740555584851</v>
      </c>
      <c r="G3473">
        <f t="shared" si="268"/>
        <v>-2.5081013732297208E-2</v>
      </c>
    </row>
    <row r="3474" spans="1:7" x14ac:dyDescent="0.2">
      <c r="A3474">
        <v>20181017</v>
      </c>
      <c r="B3474">
        <v>96.56</v>
      </c>
      <c r="C3474">
        <f t="shared" si="270"/>
        <v>95.124876794772021</v>
      </c>
      <c r="D3474">
        <f t="shared" si="267"/>
        <v>94.887582325082263</v>
      </c>
      <c r="E3474">
        <f t="shared" si="266"/>
        <v>0.23729446968975765</v>
      </c>
      <c r="F3474">
        <f t="shared" si="269"/>
        <v>0.15564881838263034</v>
      </c>
      <c r="G3474">
        <f t="shared" si="268"/>
        <v>8.1645651307127309E-2</v>
      </c>
    </row>
    <row r="3475" spans="1:7" x14ac:dyDescent="0.2">
      <c r="A3475">
        <v>20181018</v>
      </c>
      <c r="B3475">
        <v>96.17</v>
      </c>
      <c r="C3475">
        <f t="shared" si="270"/>
        <v>95.285664980191711</v>
      </c>
      <c r="D3475">
        <f t="shared" si="267"/>
        <v>94.982576226928018</v>
      </c>
      <c r="E3475">
        <f t="shared" si="266"/>
        <v>0.30308875326369389</v>
      </c>
      <c r="F3475">
        <f t="shared" si="269"/>
        <v>0.18513680535884305</v>
      </c>
      <c r="G3475">
        <f t="shared" si="268"/>
        <v>0.11795194790485083</v>
      </c>
    </row>
    <row r="3476" spans="1:7" x14ac:dyDescent="0.2">
      <c r="A3476">
        <v>20181019</v>
      </c>
      <c r="B3476">
        <v>97.15</v>
      </c>
      <c r="C3476">
        <f t="shared" si="270"/>
        <v>95.572485752469916</v>
      </c>
      <c r="D3476">
        <f t="shared" si="267"/>
        <v>95.143126136044458</v>
      </c>
      <c r="E3476">
        <f t="shared" si="266"/>
        <v>0.42935961642545806</v>
      </c>
      <c r="F3476">
        <f t="shared" si="269"/>
        <v>0.23398136757216609</v>
      </c>
      <c r="G3476">
        <f t="shared" si="268"/>
        <v>0.19537824885329197</v>
      </c>
    </row>
    <row r="3477" spans="1:7" x14ac:dyDescent="0.2">
      <c r="A3477">
        <v>20181022</v>
      </c>
      <c r="B3477">
        <v>97.14</v>
      </c>
      <c r="C3477">
        <f t="shared" si="270"/>
        <v>95.813641790551472</v>
      </c>
      <c r="D3477">
        <f t="shared" si="267"/>
        <v>95.29104271855968</v>
      </c>
      <c r="E3477">
        <f t="shared" si="266"/>
        <v>0.52259907199179167</v>
      </c>
      <c r="F3477">
        <f t="shared" si="269"/>
        <v>0.29170490845609121</v>
      </c>
      <c r="G3477">
        <f t="shared" si="268"/>
        <v>0.23089416353570047</v>
      </c>
    </row>
    <row r="3478" spans="1:7" x14ac:dyDescent="0.2">
      <c r="A3478">
        <v>20181023</v>
      </c>
      <c r="B3478">
        <v>97.8</v>
      </c>
      <c r="C3478">
        <f t="shared" si="270"/>
        <v>96.119235361235852</v>
      </c>
      <c r="D3478">
        <f t="shared" si="267"/>
        <v>95.476891406073776</v>
      </c>
      <c r="E3478">
        <f t="shared" si="266"/>
        <v>0.64234395516207599</v>
      </c>
      <c r="F3478">
        <f t="shared" si="269"/>
        <v>0.36183271779728821</v>
      </c>
      <c r="G3478">
        <f t="shared" si="268"/>
        <v>0.28051123736478778</v>
      </c>
    </row>
    <row r="3479" spans="1:7" x14ac:dyDescent="0.2">
      <c r="A3479">
        <v>20181024</v>
      </c>
      <c r="B3479">
        <v>97.56</v>
      </c>
      <c r="C3479">
        <f t="shared" si="270"/>
        <v>96.340891459507262</v>
      </c>
      <c r="D3479">
        <f t="shared" si="267"/>
        <v>95.631195746364597</v>
      </c>
      <c r="E3479">
        <f t="shared" si="266"/>
        <v>0.70969571314266489</v>
      </c>
      <c r="F3479">
        <f t="shared" si="269"/>
        <v>0.43140531686636352</v>
      </c>
      <c r="G3479">
        <f t="shared" si="268"/>
        <v>0.27829039627630137</v>
      </c>
    </row>
    <row r="3480" spans="1:7" x14ac:dyDescent="0.2">
      <c r="A3480">
        <v>20181025</v>
      </c>
      <c r="B3480">
        <v>99.18</v>
      </c>
      <c r="C3480">
        <f t="shared" si="270"/>
        <v>96.777677388813842</v>
      </c>
      <c r="D3480">
        <f t="shared" si="267"/>
        <v>95.894070135522767</v>
      </c>
      <c r="E3480">
        <f t="shared" si="266"/>
        <v>0.88360725329107481</v>
      </c>
      <c r="F3480">
        <f t="shared" si="269"/>
        <v>0.52184570415130582</v>
      </c>
      <c r="G3480">
        <f t="shared" si="268"/>
        <v>0.36176154913976899</v>
      </c>
    </row>
    <row r="3481" spans="1:7" x14ac:dyDescent="0.2">
      <c r="A3481">
        <v>20181026</v>
      </c>
      <c r="B3481">
        <v>98.94</v>
      </c>
      <c r="C3481">
        <f t="shared" si="270"/>
        <v>97.110342405919397</v>
      </c>
      <c r="D3481">
        <f t="shared" si="267"/>
        <v>96.119694569928484</v>
      </c>
      <c r="E3481">
        <f t="shared" si="266"/>
        <v>0.99064783599091299</v>
      </c>
      <c r="F3481">
        <f t="shared" si="269"/>
        <v>0.6156061305192273</v>
      </c>
      <c r="G3481">
        <f t="shared" si="268"/>
        <v>0.37504170547168569</v>
      </c>
    </row>
    <row r="3482" spans="1:7" x14ac:dyDescent="0.2">
      <c r="A3482">
        <v>20181029</v>
      </c>
      <c r="B3482">
        <v>99.8</v>
      </c>
      <c r="C3482">
        <f t="shared" si="270"/>
        <v>97.524135881931798</v>
      </c>
      <c r="D3482">
        <f t="shared" si="267"/>
        <v>96.392309786970813</v>
      </c>
      <c r="E3482">
        <f t="shared" si="266"/>
        <v>1.1318260949609851</v>
      </c>
      <c r="F3482">
        <f t="shared" si="269"/>
        <v>0.71885012340757881</v>
      </c>
      <c r="G3482">
        <f t="shared" si="268"/>
        <v>0.41297597155340626</v>
      </c>
    </row>
    <row r="3483" spans="1:7" x14ac:dyDescent="0.2">
      <c r="A3483">
        <v>20181030</v>
      </c>
      <c r="B3483">
        <v>102.42</v>
      </c>
      <c r="C3483">
        <f t="shared" si="270"/>
        <v>98.277345746249978</v>
      </c>
      <c r="D3483">
        <f t="shared" si="267"/>
        <v>96.838805358306303</v>
      </c>
      <c r="E3483">
        <f t="shared" si="266"/>
        <v>1.4385403879436751</v>
      </c>
      <c r="F3483">
        <f t="shared" si="269"/>
        <v>0.86278817631479798</v>
      </c>
      <c r="G3483">
        <f t="shared" si="268"/>
        <v>0.57575221162887713</v>
      </c>
    </row>
    <row r="3484" spans="1:7" x14ac:dyDescent="0.2">
      <c r="A3484">
        <v>20181031</v>
      </c>
      <c r="B3484">
        <v>100.28</v>
      </c>
      <c r="C3484">
        <f t="shared" si="270"/>
        <v>98.585446400673064</v>
      </c>
      <c r="D3484">
        <f t="shared" si="267"/>
        <v>97.093708665098433</v>
      </c>
      <c r="E3484">
        <f t="shared" ref="E3484:E3547" si="271">C3484-D3484</f>
        <v>1.4917377355746311</v>
      </c>
      <c r="F3484">
        <f t="shared" si="269"/>
        <v>0.98857808816676473</v>
      </c>
      <c r="G3484">
        <f t="shared" si="268"/>
        <v>0.50315964740786634</v>
      </c>
    </row>
    <row r="3485" spans="1:7" x14ac:dyDescent="0.2">
      <c r="A3485">
        <v>20181101</v>
      </c>
      <c r="B3485">
        <v>100.58</v>
      </c>
      <c r="C3485">
        <f t="shared" si="270"/>
        <v>98.892300800569515</v>
      </c>
      <c r="D3485">
        <f t="shared" ref="D3485:D3548" si="272">B3485*(2/(26+1)) + D3484*(1-(2/(26+1)))</f>
        <v>97.351952467683731</v>
      </c>
      <c r="E3485">
        <f t="shared" si="271"/>
        <v>1.5403483328857845</v>
      </c>
      <c r="F3485">
        <f t="shared" si="269"/>
        <v>1.0989321371105687</v>
      </c>
      <c r="G3485">
        <f t="shared" si="268"/>
        <v>0.44141619577521585</v>
      </c>
    </row>
    <row r="3486" spans="1:7" x14ac:dyDescent="0.2">
      <c r="A3486">
        <v>20181102</v>
      </c>
      <c r="B3486">
        <v>101.34</v>
      </c>
      <c r="C3486">
        <f t="shared" si="270"/>
        <v>99.268869908174196</v>
      </c>
      <c r="D3486">
        <f t="shared" si="272"/>
        <v>97.647363396003442</v>
      </c>
      <c r="E3486">
        <f t="shared" si="271"/>
        <v>1.6215065121707539</v>
      </c>
      <c r="F3486">
        <f t="shared" si="269"/>
        <v>1.2034470121226057</v>
      </c>
      <c r="G3486">
        <f t="shared" si="268"/>
        <v>0.41805950004814818</v>
      </c>
    </row>
    <row r="3487" spans="1:7" x14ac:dyDescent="0.2">
      <c r="A3487">
        <v>20181105</v>
      </c>
      <c r="B3487">
        <v>102.91</v>
      </c>
      <c r="C3487">
        <f t="shared" si="270"/>
        <v>99.829043768455094</v>
      </c>
      <c r="D3487">
        <f t="shared" si="272"/>
        <v>98.037188329632812</v>
      </c>
      <c r="E3487">
        <f t="shared" si="271"/>
        <v>1.7918554388222816</v>
      </c>
      <c r="F3487">
        <f t="shared" si="269"/>
        <v>1.3211286974625409</v>
      </c>
      <c r="G3487">
        <f t="shared" si="268"/>
        <v>0.47072674135974069</v>
      </c>
    </row>
    <row r="3488" spans="1:7" x14ac:dyDescent="0.2">
      <c r="A3488">
        <v>20181106</v>
      </c>
      <c r="B3488">
        <v>103.33</v>
      </c>
      <c r="C3488">
        <f t="shared" si="270"/>
        <v>100.367652419462</v>
      </c>
      <c r="D3488">
        <f t="shared" si="272"/>
        <v>98.429248453363712</v>
      </c>
      <c r="E3488">
        <f t="shared" si="271"/>
        <v>1.9384039660982921</v>
      </c>
      <c r="F3488">
        <f t="shared" si="269"/>
        <v>1.4445837511896913</v>
      </c>
      <c r="G3488">
        <f t="shared" si="268"/>
        <v>0.49382021490860084</v>
      </c>
    </row>
    <row r="3489" spans="1:7" x14ac:dyDescent="0.2">
      <c r="A3489">
        <v>20181107</v>
      </c>
      <c r="B3489">
        <v>104.32</v>
      </c>
      <c r="C3489">
        <f t="shared" si="270"/>
        <v>100.97570589339094</v>
      </c>
      <c r="D3489">
        <f t="shared" si="272"/>
        <v>98.865600419781217</v>
      </c>
      <c r="E3489">
        <f t="shared" si="271"/>
        <v>2.1101054736097211</v>
      </c>
      <c r="F3489">
        <f t="shared" si="269"/>
        <v>1.5776880956736974</v>
      </c>
      <c r="G3489">
        <f t="shared" si="268"/>
        <v>0.53241737793602373</v>
      </c>
    </row>
    <row r="3490" spans="1:7" x14ac:dyDescent="0.2">
      <c r="A3490">
        <v>20181108</v>
      </c>
      <c r="B3490">
        <v>104.88</v>
      </c>
      <c r="C3490">
        <f t="shared" si="270"/>
        <v>101.57636652517695</v>
      </c>
      <c r="D3490">
        <f t="shared" si="272"/>
        <v>99.31111149979742</v>
      </c>
      <c r="E3490">
        <f t="shared" si="271"/>
        <v>2.2652550253795312</v>
      </c>
      <c r="F3490">
        <f t="shared" si="269"/>
        <v>1.7152014816148642</v>
      </c>
      <c r="G3490">
        <f t="shared" si="268"/>
        <v>0.55005354376466697</v>
      </c>
    </row>
    <row r="3491" spans="1:7" x14ac:dyDescent="0.2">
      <c r="A3491">
        <v>20181109</v>
      </c>
      <c r="B3491">
        <v>105.56</v>
      </c>
      <c r="C3491">
        <f t="shared" si="270"/>
        <v>102.18923321361126</v>
      </c>
      <c r="D3491">
        <f t="shared" si="272"/>
        <v>99.77399212944205</v>
      </c>
      <c r="E3491">
        <f t="shared" si="271"/>
        <v>2.4152410841692102</v>
      </c>
      <c r="F3491">
        <f t="shared" si="269"/>
        <v>1.8552094021257335</v>
      </c>
      <c r="G3491">
        <f t="shared" si="268"/>
        <v>0.56003168204347675</v>
      </c>
    </row>
    <row r="3492" spans="1:7" x14ac:dyDescent="0.2">
      <c r="A3492">
        <v>20181112</v>
      </c>
      <c r="B3492">
        <v>103.87</v>
      </c>
      <c r="C3492">
        <f t="shared" si="270"/>
        <v>102.44781271920954</v>
      </c>
      <c r="D3492">
        <f t="shared" si="272"/>
        <v>100.07740011985376</v>
      </c>
      <c r="E3492">
        <f t="shared" si="271"/>
        <v>2.3704125993557739</v>
      </c>
      <c r="F3492">
        <f t="shared" si="269"/>
        <v>1.9582500415717417</v>
      </c>
      <c r="G3492">
        <f t="shared" ref="G3492:G3555" si="273">E3492-F3492</f>
        <v>0.41216255778403221</v>
      </c>
    </row>
    <row r="3493" spans="1:7" x14ac:dyDescent="0.2">
      <c r="A3493">
        <v>20181113</v>
      </c>
      <c r="B3493">
        <v>102.94</v>
      </c>
      <c r="C3493">
        <f t="shared" si="270"/>
        <v>102.52353383933115</v>
      </c>
      <c r="D3493">
        <f t="shared" si="272"/>
        <v>100.28944455542016</v>
      </c>
      <c r="E3493">
        <f t="shared" si="271"/>
        <v>2.2340892839109898</v>
      </c>
      <c r="F3493">
        <f t="shared" ref="F3493:F3556" si="274">(E3493*(2/(9+1))+F3492*(1-(2/(9+1))))</f>
        <v>2.0134178900395914</v>
      </c>
      <c r="G3493">
        <f t="shared" si="273"/>
        <v>0.22067139387139845</v>
      </c>
    </row>
    <row r="3494" spans="1:7" x14ac:dyDescent="0.2">
      <c r="A3494">
        <v>20181114</v>
      </c>
      <c r="B3494">
        <v>101.53</v>
      </c>
      <c r="C3494">
        <f t="shared" si="270"/>
        <v>102.37068247943405</v>
      </c>
      <c r="D3494">
        <f t="shared" si="272"/>
        <v>100.38133755131496</v>
      </c>
      <c r="E3494">
        <f t="shared" si="271"/>
        <v>1.9893449281190954</v>
      </c>
      <c r="F3494">
        <f t="shared" si="274"/>
        <v>2.0086032976554922</v>
      </c>
      <c r="G3494">
        <f t="shared" si="273"/>
        <v>-1.9258369536396813E-2</v>
      </c>
    </row>
    <row r="3495" spans="1:7" x14ac:dyDescent="0.2">
      <c r="A3495">
        <v>20181115</v>
      </c>
      <c r="B3495">
        <v>99.54</v>
      </c>
      <c r="C3495">
        <f t="shared" si="270"/>
        <v>101.93519286721343</v>
      </c>
      <c r="D3495">
        <f t="shared" si="272"/>
        <v>100.31901625121755</v>
      </c>
      <c r="E3495">
        <f t="shared" si="271"/>
        <v>1.616176615995883</v>
      </c>
      <c r="F3495">
        <f t="shared" si="274"/>
        <v>1.9301179613235706</v>
      </c>
      <c r="G3495">
        <f t="shared" si="273"/>
        <v>-0.31394134532768758</v>
      </c>
    </row>
    <row r="3496" spans="1:7" x14ac:dyDescent="0.2">
      <c r="A3496">
        <v>20181116</v>
      </c>
      <c r="B3496">
        <v>97.69</v>
      </c>
      <c r="C3496">
        <f t="shared" si="270"/>
        <v>101.28208627225752</v>
      </c>
      <c r="D3496">
        <f t="shared" si="272"/>
        <v>100.12427430668291</v>
      </c>
      <c r="E3496">
        <f t="shared" si="271"/>
        <v>1.1578119655746093</v>
      </c>
      <c r="F3496">
        <f t="shared" si="274"/>
        <v>1.7756567621737784</v>
      </c>
      <c r="G3496">
        <f t="shared" si="273"/>
        <v>-0.61784479659916913</v>
      </c>
    </row>
    <row r="3497" spans="1:7" x14ac:dyDescent="0.2">
      <c r="A3497">
        <v>20181119</v>
      </c>
      <c r="B3497">
        <v>96.78</v>
      </c>
      <c r="C3497">
        <f t="shared" si="270"/>
        <v>100.58945761498714</v>
      </c>
      <c r="D3497">
        <f t="shared" si="272"/>
        <v>99.876550283965656</v>
      </c>
      <c r="E3497">
        <f t="shared" si="271"/>
        <v>0.71290733102148351</v>
      </c>
      <c r="F3497">
        <f t="shared" si="274"/>
        <v>1.5631068759433195</v>
      </c>
      <c r="G3497">
        <f t="shared" si="273"/>
        <v>-0.85019954492183603</v>
      </c>
    </row>
    <row r="3498" spans="1:7" x14ac:dyDescent="0.2">
      <c r="A3498">
        <v>20181120</v>
      </c>
      <c r="B3498">
        <v>94.16</v>
      </c>
      <c r="C3498">
        <f t="shared" si="270"/>
        <v>99.600310289604494</v>
      </c>
      <c r="D3498">
        <f t="shared" si="272"/>
        <v>99.453102114783022</v>
      </c>
      <c r="E3498">
        <f t="shared" si="271"/>
        <v>0.14720817482147197</v>
      </c>
      <c r="F3498">
        <f t="shared" si="274"/>
        <v>1.2799271357189501</v>
      </c>
      <c r="G3498">
        <f t="shared" si="273"/>
        <v>-1.1327189608974781</v>
      </c>
    </row>
    <row r="3499" spans="1:7" x14ac:dyDescent="0.2">
      <c r="A3499">
        <v>20181121</v>
      </c>
      <c r="B3499">
        <v>94.17</v>
      </c>
      <c r="C3499">
        <f t="shared" si="270"/>
        <v>98.764877937357653</v>
      </c>
      <c r="D3499">
        <f t="shared" si="272"/>
        <v>99.061761217391691</v>
      </c>
      <c r="E3499">
        <f t="shared" si="271"/>
        <v>-0.29688328003403797</v>
      </c>
      <c r="F3499">
        <f t="shared" si="274"/>
        <v>0.96456505256835245</v>
      </c>
      <c r="G3499">
        <f t="shared" si="273"/>
        <v>-1.2614483326023904</v>
      </c>
    </row>
    <row r="3500" spans="1:7" x14ac:dyDescent="0.2">
      <c r="A3500">
        <v>20181123</v>
      </c>
      <c r="B3500">
        <v>95.1</v>
      </c>
      <c r="C3500">
        <f t="shared" si="270"/>
        <v>98.20105056237955</v>
      </c>
      <c r="D3500">
        <f t="shared" si="272"/>
        <v>98.768297423510816</v>
      </c>
      <c r="E3500">
        <f t="shared" si="271"/>
        <v>-0.56724686113126666</v>
      </c>
      <c r="F3500">
        <f t="shared" si="274"/>
        <v>0.65820266982842868</v>
      </c>
      <c r="G3500">
        <f t="shared" si="273"/>
        <v>-1.2254495309596953</v>
      </c>
    </row>
    <row r="3501" spans="1:7" x14ac:dyDescent="0.2">
      <c r="A3501">
        <v>20181126</v>
      </c>
      <c r="B3501">
        <v>95.15</v>
      </c>
      <c r="C3501">
        <f t="shared" si="270"/>
        <v>97.731658168167314</v>
      </c>
      <c r="D3501">
        <f t="shared" si="272"/>
        <v>98.500275392139642</v>
      </c>
      <c r="E3501">
        <f t="shared" si="271"/>
        <v>-0.76861722397232768</v>
      </c>
      <c r="F3501">
        <f t="shared" si="274"/>
        <v>0.37283869106827738</v>
      </c>
      <c r="G3501">
        <f t="shared" si="273"/>
        <v>-1.1414559150406052</v>
      </c>
    </row>
    <row r="3502" spans="1:7" x14ac:dyDescent="0.2">
      <c r="A3502">
        <v>20181127</v>
      </c>
      <c r="B3502">
        <v>95.04</v>
      </c>
      <c r="C3502">
        <f t="shared" si="270"/>
        <v>97.317556911526196</v>
      </c>
      <c r="D3502">
        <f t="shared" si="272"/>
        <v>98.243958696425608</v>
      </c>
      <c r="E3502">
        <f t="shared" si="271"/>
        <v>-0.9264017848994115</v>
      </c>
      <c r="F3502">
        <f t="shared" si="274"/>
        <v>0.11299059587473959</v>
      </c>
      <c r="G3502">
        <f t="shared" si="273"/>
        <v>-1.0393923807741512</v>
      </c>
    </row>
    <row r="3503" spans="1:7" x14ac:dyDescent="0.2">
      <c r="A3503">
        <v>20181128</v>
      </c>
      <c r="B3503">
        <v>97.46</v>
      </c>
      <c r="C3503">
        <f t="shared" si="270"/>
        <v>97.339471232829851</v>
      </c>
      <c r="D3503">
        <f t="shared" si="272"/>
        <v>98.18588768187557</v>
      </c>
      <c r="E3503">
        <f t="shared" si="271"/>
        <v>-0.84641644904571933</v>
      </c>
      <c r="F3503">
        <f t="shared" si="274"/>
        <v>-7.8890813109352198E-2</v>
      </c>
      <c r="G3503">
        <f t="shared" si="273"/>
        <v>-0.76752563593636713</v>
      </c>
    </row>
    <row r="3504" spans="1:7" x14ac:dyDescent="0.2">
      <c r="A3504">
        <v>20181129</v>
      </c>
      <c r="B3504">
        <v>97.29</v>
      </c>
      <c r="C3504">
        <f t="shared" si="270"/>
        <v>97.331860273932961</v>
      </c>
      <c r="D3504">
        <f t="shared" si="272"/>
        <v>98.119525631366272</v>
      </c>
      <c r="E3504">
        <f t="shared" si="271"/>
        <v>-0.7876653574333119</v>
      </c>
      <c r="F3504">
        <f t="shared" si="274"/>
        <v>-0.22064572197414417</v>
      </c>
      <c r="G3504">
        <f t="shared" si="273"/>
        <v>-0.56701963545916767</v>
      </c>
    </row>
    <row r="3505" spans="1:7" x14ac:dyDescent="0.2">
      <c r="A3505">
        <v>20181130</v>
      </c>
      <c r="B3505">
        <v>97.65</v>
      </c>
      <c r="C3505">
        <f t="shared" si="270"/>
        <v>97.380804847174048</v>
      </c>
      <c r="D3505">
        <f t="shared" si="272"/>
        <v>98.084745954968767</v>
      </c>
      <c r="E3505">
        <f t="shared" si="271"/>
        <v>-0.7039411077947193</v>
      </c>
      <c r="F3505">
        <f t="shared" si="274"/>
        <v>-0.31730479913825921</v>
      </c>
      <c r="G3505">
        <f t="shared" si="273"/>
        <v>-0.38663630865646009</v>
      </c>
    </row>
    <row r="3506" spans="1:7" x14ac:dyDescent="0.2">
      <c r="A3506">
        <v>20181203</v>
      </c>
      <c r="B3506">
        <v>98.75</v>
      </c>
      <c r="C3506">
        <f t="shared" si="270"/>
        <v>97.591450255301112</v>
      </c>
      <c r="D3506">
        <f t="shared" si="272"/>
        <v>98.134024032378477</v>
      </c>
      <c r="E3506">
        <f t="shared" si="271"/>
        <v>-0.54257377707736509</v>
      </c>
      <c r="F3506">
        <f t="shared" si="274"/>
        <v>-0.3623585947260804</v>
      </c>
      <c r="G3506">
        <f t="shared" si="273"/>
        <v>-0.1802151823512847</v>
      </c>
    </row>
    <row r="3507" spans="1:7" x14ac:dyDescent="0.2">
      <c r="A3507">
        <v>20181204</v>
      </c>
      <c r="B3507">
        <v>95.81</v>
      </c>
      <c r="C3507">
        <f t="shared" si="270"/>
        <v>97.3173809852548</v>
      </c>
      <c r="D3507">
        <f t="shared" si="272"/>
        <v>97.961874104054147</v>
      </c>
      <c r="E3507">
        <f t="shared" si="271"/>
        <v>-0.64449311879934612</v>
      </c>
      <c r="F3507">
        <f t="shared" si="274"/>
        <v>-0.41878549954073352</v>
      </c>
      <c r="G3507">
        <f t="shared" si="273"/>
        <v>-0.2257076192586126</v>
      </c>
    </row>
    <row r="3508" spans="1:7" x14ac:dyDescent="0.2">
      <c r="A3508">
        <v>20181206</v>
      </c>
      <c r="B3508">
        <v>94.77</v>
      </c>
      <c r="C3508">
        <f t="shared" si="270"/>
        <v>96.925476218292516</v>
      </c>
      <c r="D3508">
        <f t="shared" si="272"/>
        <v>97.725438985235314</v>
      </c>
      <c r="E3508">
        <f t="shared" si="271"/>
        <v>-0.799962766942798</v>
      </c>
      <c r="F3508">
        <f t="shared" si="274"/>
        <v>-0.49502095302114646</v>
      </c>
      <c r="G3508">
        <f t="shared" si="273"/>
        <v>-0.30494181392165154</v>
      </c>
    </row>
    <row r="3509" spans="1:7" x14ac:dyDescent="0.2">
      <c r="A3509">
        <v>20181207</v>
      </c>
      <c r="B3509">
        <v>93.19</v>
      </c>
      <c r="C3509">
        <f t="shared" si="270"/>
        <v>96.350787569324439</v>
      </c>
      <c r="D3509">
        <f t="shared" si="272"/>
        <v>97.389480541884552</v>
      </c>
      <c r="E3509">
        <f t="shared" si="271"/>
        <v>-1.0386929725601135</v>
      </c>
      <c r="F3509">
        <f t="shared" si="274"/>
        <v>-0.60375535692893989</v>
      </c>
      <c r="G3509">
        <f t="shared" si="273"/>
        <v>-0.43493761563117361</v>
      </c>
    </row>
    <row r="3510" spans="1:7" x14ac:dyDescent="0.2">
      <c r="A3510">
        <v>20181210</v>
      </c>
      <c r="B3510">
        <v>93.94</v>
      </c>
      <c r="C3510">
        <f t="shared" si="270"/>
        <v>95.979897174043757</v>
      </c>
      <c r="D3510">
        <f t="shared" si="272"/>
        <v>97.133963464707918</v>
      </c>
      <c r="E3510">
        <f t="shared" si="271"/>
        <v>-1.1540662906641614</v>
      </c>
      <c r="F3510">
        <f t="shared" si="274"/>
        <v>-0.71381754367598427</v>
      </c>
      <c r="G3510">
        <f t="shared" si="273"/>
        <v>-0.44024874698817718</v>
      </c>
    </row>
    <row r="3511" spans="1:7" x14ac:dyDescent="0.2">
      <c r="A3511">
        <v>20181211</v>
      </c>
      <c r="B3511">
        <v>93.85</v>
      </c>
      <c r="C3511">
        <f t="shared" si="270"/>
        <v>95.652220685729333</v>
      </c>
      <c r="D3511">
        <f t="shared" si="272"/>
        <v>96.8907069117666</v>
      </c>
      <c r="E3511">
        <f t="shared" si="271"/>
        <v>-1.2384862260372671</v>
      </c>
      <c r="F3511">
        <f t="shared" si="274"/>
        <v>-0.81875128014824083</v>
      </c>
      <c r="G3511">
        <f t="shared" si="273"/>
        <v>-0.41973494588902627</v>
      </c>
    </row>
    <row r="3512" spans="1:7" x14ac:dyDescent="0.2">
      <c r="A3512">
        <v>20181212</v>
      </c>
      <c r="B3512">
        <v>93.11</v>
      </c>
      <c r="C3512">
        <f t="shared" si="270"/>
        <v>95.261109811001745</v>
      </c>
      <c r="D3512">
        <f t="shared" si="272"/>
        <v>96.610654547932043</v>
      </c>
      <c r="E3512">
        <f t="shared" si="271"/>
        <v>-1.349544736930298</v>
      </c>
      <c r="F3512">
        <f t="shared" si="274"/>
        <v>-0.92490997150465226</v>
      </c>
      <c r="G3512">
        <f t="shared" si="273"/>
        <v>-0.42463476542564571</v>
      </c>
    </row>
    <row r="3513" spans="1:7" x14ac:dyDescent="0.2">
      <c r="A3513">
        <v>20181213</v>
      </c>
      <c r="B3513">
        <v>92.96</v>
      </c>
      <c r="C3513">
        <f t="shared" si="270"/>
        <v>94.907092917001464</v>
      </c>
      <c r="D3513">
        <f t="shared" si="272"/>
        <v>96.34023569252966</v>
      </c>
      <c r="E3513">
        <f t="shared" si="271"/>
        <v>-1.4331427755281965</v>
      </c>
      <c r="F3513">
        <f t="shared" si="274"/>
        <v>-1.0265565323093611</v>
      </c>
      <c r="G3513">
        <f t="shared" si="273"/>
        <v>-0.40658624321883541</v>
      </c>
    </row>
    <row r="3514" spans="1:7" x14ac:dyDescent="0.2">
      <c r="A3514">
        <v>20181214</v>
      </c>
      <c r="B3514">
        <v>91.85</v>
      </c>
      <c r="C3514">
        <f t="shared" si="270"/>
        <v>94.436770929770475</v>
      </c>
      <c r="D3514">
        <f t="shared" si="272"/>
        <v>96.007625641231172</v>
      </c>
      <c r="E3514">
        <f t="shared" si="271"/>
        <v>-1.5708547114606972</v>
      </c>
      <c r="F3514">
        <f t="shared" si="274"/>
        <v>-1.1354161681396284</v>
      </c>
      <c r="G3514">
        <f t="shared" si="273"/>
        <v>-0.43543854332106879</v>
      </c>
    </row>
    <row r="3515" spans="1:7" x14ac:dyDescent="0.2">
      <c r="A3515">
        <v>20181217</v>
      </c>
      <c r="B3515">
        <v>90.77</v>
      </c>
      <c r="C3515">
        <f t="shared" si="270"/>
        <v>93.872652325190401</v>
      </c>
      <c r="D3515">
        <f t="shared" si="272"/>
        <v>95.619653371510353</v>
      </c>
      <c r="E3515">
        <f t="shared" si="271"/>
        <v>-1.7470010463199515</v>
      </c>
      <c r="F3515">
        <f t="shared" si="274"/>
        <v>-1.2577331437756931</v>
      </c>
      <c r="G3515">
        <f t="shared" si="273"/>
        <v>-0.48926790254425834</v>
      </c>
    </row>
    <row r="3516" spans="1:7" x14ac:dyDescent="0.2">
      <c r="A3516">
        <v>20181218</v>
      </c>
      <c r="B3516">
        <v>91.08</v>
      </c>
      <c r="C3516">
        <f t="shared" si="270"/>
        <v>93.443013505930338</v>
      </c>
      <c r="D3516">
        <f t="shared" si="272"/>
        <v>95.283382751398477</v>
      </c>
      <c r="E3516">
        <f t="shared" si="271"/>
        <v>-1.8403692454681391</v>
      </c>
      <c r="F3516">
        <f t="shared" si="274"/>
        <v>-1.3742603641141824</v>
      </c>
      <c r="G3516">
        <f t="shared" si="273"/>
        <v>-0.46610888135395667</v>
      </c>
    </row>
    <row r="3517" spans="1:7" x14ac:dyDescent="0.2">
      <c r="A3517">
        <v>20181219</v>
      </c>
      <c r="B3517">
        <v>90.55</v>
      </c>
      <c r="C3517">
        <f t="shared" si="270"/>
        <v>92.99793450501798</v>
      </c>
      <c r="D3517">
        <f t="shared" si="272"/>
        <v>94.932761806850436</v>
      </c>
      <c r="E3517">
        <f t="shared" si="271"/>
        <v>-1.9348273018324562</v>
      </c>
      <c r="F3517">
        <f t="shared" si="274"/>
        <v>-1.4863737516578372</v>
      </c>
      <c r="G3517">
        <f t="shared" si="273"/>
        <v>-0.44845355017461896</v>
      </c>
    </row>
    <row r="3518" spans="1:7" x14ac:dyDescent="0.2">
      <c r="A3518">
        <v>20181220</v>
      </c>
      <c r="B3518">
        <v>87.28</v>
      </c>
      <c r="C3518">
        <f t="shared" si="270"/>
        <v>92.118252273476756</v>
      </c>
      <c r="D3518">
        <f t="shared" si="272"/>
        <v>94.365890561898539</v>
      </c>
      <c r="E3518">
        <f t="shared" si="271"/>
        <v>-2.2476382884217827</v>
      </c>
      <c r="F3518">
        <f t="shared" si="274"/>
        <v>-1.6386266590106264</v>
      </c>
      <c r="G3518">
        <f t="shared" si="273"/>
        <v>-0.60901162941115627</v>
      </c>
    </row>
    <row r="3519" spans="1:7" x14ac:dyDescent="0.2">
      <c r="A3519">
        <v>20181221</v>
      </c>
      <c r="B3519">
        <v>87.13</v>
      </c>
      <c r="C3519">
        <f t="shared" si="270"/>
        <v>91.350828846788019</v>
      </c>
      <c r="D3519">
        <f t="shared" si="272"/>
        <v>93.829898668424576</v>
      </c>
      <c r="E3519">
        <f t="shared" si="271"/>
        <v>-2.479069821636557</v>
      </c>
      <c r="F3519">
        <f t="shared" si="274"/>
        <v>-1.8067152915358127</v>
      </c>
      <c r="G3519">
        <f t="shared" si="273"/>
        <v>-0.67235453010074431</v>
      </c>
    </row>
    <row r="3520" spans="1:7" x14ac:dyDescent="0.2">
      <c r="A3520">
        <v>20181224</v>
      </c>
      <c r="B3520">
        <v>85.82</v>
      </c>
      <c r="C3520">
        <f t="shared" si="270"/>
        <v>90.499932101128323</v>
      </c>
      <c r="D3520">
        <f t="shared" si="272"/>
        <v>93.236572841133864</v>
      </c>
      <c r="E3520">
        <f t="shared" si="271"/>
        <v>-2.7366407400055408</v>
      </c>
      <c r="F3520">
        <f t="shared" si="274"/>
        <v>-1.9927003812297586</v>
      </c>
      <c r="G3520">
        <f t="shared" si="273"/>
        <v>-0.74394035877578224</v>
      </c>
    </row>
    <row r="3521" spans="1:7" x14ac:dyDescent="0.2">
      <c r="A3521">
        <v>20181226</v>
      </c>
      <c r="B3521">
        <v>90.41</v>
      </c>
      <c r="C3521">
        <f t="shared" si="270"/>
        <v>90.486096393262429</v>
      </c>
      <c r="D3521">
        <f t="shared" si="272"/>
        <v>93.027197075123951</v>
      </c>
      <c r="E3521">
        <f t="shared" si="271"/>
        <v>-2.541100681861522</v>
      </c>
      <c r="F3521">
        <f t="shared" si="274"/>
        <v>-2.1023804413561114</v>
      </c>
      <c r="G3521">
        <f t="shared" si="273"/>
        <v>-0.4387202405054107</v>
      </c>
    </row>
    <row r="3522" spans="1:7" x14ac:dyDescent="0.2">
      <c r="A3522">
        <v>20181227</v>
      </c>
      <c r="B3522">
        <v>91.59</v>
      </c>
      <c r="C3522">
        <f t="shared" si="270"/>
        <v>90.655927717375903</v>
      </c>
      <c r="D3522">
        <f t="shared" si="272"/>
        <v>92.920738032522181</v>
      </c>
      <c r="E3522">
        <f t="shared" si="271"/>
        <v>-2.2648103151462777</v>
      </c>
      <c r="F3522">
        <f t="shared" si="274"/>
        <v>-2.1348664161141446</v>
      </c>
      <c r="G3522">
        <f t="shared" si="273"/>
        <v>-0.1299438990321331</v>
      </c>
    </row>
    <row r="3523" spans="1:7" x14ac:dyDescent="0.2">
      <c r="A3523">
        <v>20181228</v>
      </c>
      <c r="B3523">
        <v>92.13</v>
      </c>
      <c r="C3523">
        <f t="shared" si="270"/>
        <v>90.882708068548837</v>
      </c>
      <c r="D3523">
        <f t="shared" si="272"/>
        <v>92.862164844927946</v>
      </c>
      <c r="E3523">
        <f t="shared" si="271"/>
        <v>-1.9794567763791093</v>
      </c>
      <c r="F3523">
        <f t="shared" si="274"/>
        <v>-2.1037844881671379</v>
      </c>
      <c r="G3523">
        <f t="shared" si="273"/>
        <v>0.12432771178802859</v>
      </c>
    </row>
    <row r="3524" spans="1:7" x14ac:dyDescent="0.2">
      <c r="A3524">
        <v>20181231</v>
      </c>
      <c r="B3524">
        <v>93.15</v>
      </c>
      <c r="C3524">
        <f t="shared" si="270"/>
        <v>91.231522211849025</v>
      </c>
      <c r="D3524">
        <f t="shared" si="272"/>
        <v>92.883485967525885</v>
      </c>
      <c r="E3524">
        <f t="shared" si="271"/>
        <v>-1.65196375567686</v>
      </c>
      <c r="F3524">
        <f t="shared" si="274"/>
        <v>-2.0134203416690823</v>
      </c>
      <c r="G3524">
        <f t="shared" si="273"/>
        <v>0.3614565859922223</v>
      </c>
    </row>
    <row r="3525" spans="1:7" x14ac:dyDescent="0.2">
      <c r="A3525">
        <v>20190102</v>
      </c>
      <c r="B3525">
        <v>93.34</v>
      </c>
      <c r="C3525">
        <f t="shared" si="270"/>
        <v>91.55590341002609</v>
      </c>
      <c r="D3525">
        <f t="shared" si="272"/>
        <v>92.917301821783227</v>
      </c>
      <c r="E3525">
        <f t="shared" si="271"/>
        <v>-1.3613984117571363</v>
      </c>
      <c r="F3525">
        <f t="shared" si="274"/>
        <v>-1.8830159556866932</v>
      </c>
      <c r="G3525">
        <f t="shared" si="273"/>
        <v>0.52161754392955695</v>
      </c>
    </row>
    <row r="3526" spans="1:7" x14ac:dyDescent="0.2">
      <c r="A3526">
        <v>20190103</v>
      </c>
      <c r="B3526">
        <v>92.86</v>
      </c>
      <c r="C3526">
        <f t="shared" si="270"/>
        <v>91.756533654637465</v>
      </c>
      <c r="D3526">
        <f t="shared" si="272"/>
        <v>92.913057242391872</v>
      </c>
      <c r="E3526">
        <f t="shared" si="271"/>
        <v>-1.1565235877544069</v>
      </c>
      <c r="F3526">
        <f t="shared" si="274"/>
        <v>-1.7377174821002359</v>
      </c>
      <c r="G3526">
        <f t="shared" si="273"/>
        <v>0.58119389434582902</v>
      </c>
    </row>
    <row r="3527" spans="1:7" x14ac:dyDescent="0.2">
      <c r="A3527">
        <v>20190104</v>
      </c>
      <c r="B3527">
        <v>93.44</v>
      </c>
      <c r="C3527">
        <f t="shared" si="270"/>
        <v>92.015528477000927</v>
      </c>
      <c r="D3527">
        <f t="shared" si="272"/>
        <v>92.952090039251729</v>
      </c>
      <c r="E3527">
        <f t="shared" si="271"/>
        <v>-0.93656156225080167</v>
      </c>
      <c r="F3527">
        <f t="shared" si="274"/>
        <v>-1.5774862981303492</v>
      </c>
      <c r="G3527">
        <f t="shared" si="273"/>
        <v>0.64092473587954757</v>
      </c>
    </row>
    <row r="3528" spans="1:7" x14ac:dyDescent="0.2">
      <c r="A3528">
        <v>20190107</v>
      </c>
      <c r="B3528">
        <v>94.54</v>
      </c>
      <c r="C3528">
        <f t="shared" si="270"/>
        <v>92.403908711308475</v>
      </c>
      <c r="D3528">
        <f t="shared" si="272"/>
        <v>93.069712999307157</v>
      </c>
      <c r="E3528">
        <f t="shared" si="271"/>
        <v>-0.6658042879986823</v>
      </c>
      <c r="F3528">
        <f t="shared" si="274"/>
        <v>-1.3951498961040161</v>
      </c>
      <c r="G3528">
        <f t="shared" si="273"/>
        <v>0.72934560810533378</v>
      </c>
    </row>
    <row r="3529" spans="1:7" x14ac:dyDescent="0.2">
      <c r="A3529">
        <v>20190108</v>
      </c>
      <c r="B3529">
        <v>95.2</v>
      </c>
      <c r="C3529">
        <f t="shared" si="270"/>
        <v>92.834076601876404</v>
      </c>
      <c r="D3529">
        <f t="shared" si="272"/>
        <v>93.22751203639551</v>
      </c>
      <c r="E3529">
        <f t="shared" si="271"/>
        <v>-0.39343543451910534</v>
      </c>
      <c r="F3529">
        <f t="shared" si="274"/>
        <v>-1.194807003787034</v>
      </c>
      <c r="G3529">
        <f t="shared" si="273"/>
        <v>0.80137156926792863</v>
      </c>
    </row>
    <row r="3530" spans="1:7" x14ac:dyDescent="0.2">
      <c r="A3530">
        <v>20190109</v>
      </c>
      <c r="B3530">
        <v>94.89</v>
      </c>
      <c r="C3530">
        <f t="shared" si="270"/>
        <v>93.150372509280032</v>
      </c>
      <c r="D3530">
        <f t="shared" si="272"/>
        <v>93.350659292958809</v>
      </c>
      <c r="E3530">
        <f t="shared" si="271"/>
        <v>-0.20028678367877717</v>
      </c>
      <c r="F3530">
        <f t="shared" si="274"/>
        <v>-0.99590295976538257</v>
      </c>
      <c r="G3530">
        <f t="shared" si="273"/>
        <v>0.7956161760866054</v>
      </c>
    </row>
    <row r="3531" spans="1:7" x14ac:dyDescent="0.2">
      <c r="A3531">
        <v>20190110</v>
      </c>
      <c r="B3531">
        <v>94.96</v>
      </c>
      <c r="C3531">
        <f t="shared" si="270"/>
        <v>93.428776738621565</v>
      </c>
      <c r="D3531">
        <f t="shared" si="272"/>
        <v>93.4698697157026</v>
      </c>
      <c r="E3531">
        <f t="shared" si="271"/>
        <v>-4.1092977081035542E-2</v>
      </c>
      <c r="F3531">
        <f t="shared" si="274"/>
        <v>-0.80494096322851316</v>
      </c>
      <c r="G3531">
        <f t="shared" si="273"/>
        <v>0.76384798614747762</v>
      </c>
    </row>
    <row r="3532" spans="1:7" x14ac:dyDescent="0.2">
      <c r="A3532">
        <v>20190111</v>
      </c>
      <c r="B3532">
        <v>94.84</v>
      </c>
      <c r="C3532">
        <f t="shared" si="270"/>
        <v>93.645888009602857</v>
      </c>
      <c r="D3532">
        <f t="shared" si="272"/>
        <v>93.571360847872768</v>
      </c>
      <c r="E3532">
        <f t="shared" si="271"/>
        <v>7.4527161730088665E-2</v>
      </c>
      <c r="F3532">
        <f t="shared" si="274"/>
        <v>-0.62904733823679282</v>
      </c>
      <c r="G3532">
        <f t="shared" si="273"/>
        <v>0.70357449996688148</v>
      </c>
    </row>
    <row r="3533" spans="1:7" x14ac:dyDescent="0.2">
      <c r="A3533">
        <v>20190114</v>
      </c>
      <c r="B3533">
        <v>94.95</v>
      </c>
      <c r="C3533">
        <f t="shared" si="270"/>
        <v>93.846520623510102</v>
      </c>
      <c r="D3533">
        <f t="shared" si="272"/>
        <v>93.673482266548859</v>
      </c>
      <c r="E3533">
        <f t="shared" si="271"/>
        <v>0.17303835696124281</v>
      </c>
      <c r="F3533">
        <f t="shared" si="274"/>
        <v>-0.46863019919718568</v>
      </c>
      <c r="G3533">
        <f t="shared" si="273"/>
        <v>0.64166855615842855</v>
      </c>
    </row>
    <row r="3534" spans="1:7" x14ac:dyDescent="0.2">
      <c r="A3534">
        <v>20190115</v>
      </c>
      <c r="B3534">
        <v>96.25</v>
      </c>
      <c r="C3534">
        <f t="shared" si="270"/>
        <v>94.216286681431626</v>
      </c>
      <c r="D3534">
        <f t="shared" si="272"/>
        <v>93.864335431989687</v>
      </c>
      <c r="E3534">
        <f t="shared" si="271"/>
        <v>0.35195124944193878</v>
      </c>
      <c r="F3534">
        <f t="shared" si="274"/>
        <v>-0.3045139094693608</v>
      </c>
      <c r="G3534">
        <f t="shared" si="273"/>
        <v>0.65646515891129953</v>
      </c>
    </row>
    <row r="3535" spans="1:7" x14ac:dyDescent="0.2">
      <c r="A3535">
        <v>20190116</v>
      </c>
      <c r="B3535">
        <v>96.35</v>
      </c>
      <c r="C3535">
        <f t="shared" ref="C3535:C3598" si="275">(B3535*(2/(12+1))+C3534*(1-(2/(12+1))))</f>
        <v>94.544550268903691</v>
      </c>
      <c r="D3535">
        <f t="shared" si="272"/>
        <v>94.048458733323784</v>
      </c>
      <c r="E3535">
        <f t="shared" si="271"/>
        <v>0.49609153557990737</v>
      </c>
      <c r="F3535">
        <f t="shared" si="274"/>
        <v>-0.14439282045950716</v>
      </c>
      <c r="G3535">
        <f t="shared" si="273"/>
        <v>0.64048435603941456</v>
      </c>
    </row>
    <row r="3536" spans="1:7" x14ac:dyDescent="0.2">
      <c r="A3536">
        <v>20190117</v>
      </c>
      <c r="B3536">
        <v>96.74</v>
      </c>
      <c r="C3536">
        <f t="shared" si="275"/>
        <v>94.882311765995439</v>
      </c>
      <c r="D3536">
        <f t="shared" si="272"/>
        <v>94.247832160484975</v>
      </c>
      <c r="E3536">
        <f t="shared" si="271"/>
        <v>0.63447960551046378</v>
      </c>
      <c r="F3536">
        <f t="shared" si="274"/>
        <v>1.138166473448704E-2</v>
      </c>
      <c r="G3536">
        <f t="shared" si="273"/>
        <v>0.62309794077597669</v>
      </c>
    </row>
    <row r="3537" spans="1:7" x14ac:dyDescent="0.2">
      <c r="A3537">
        <v>20190118</v>
      </c>
      <c r="B3537">
        <v>97.73</v>
      </c>
      <c r="C3537">
        <f t="shared" si="275"/>
        <v>95.320417648149984</v>
      </c>
      <c r="D3537">
        <f t="shared" si="272"/>
        <v>94.505770518967566</v>
      </c>
      <c r="E3537">
        <f t="shared" si="271"/>
        <v>0.81464712918241844</v>
      </c>
      <c r="F3537">
        <f t="shared" si="274"/>
        <v>0.17203475762407333</v>
      </c>
      <c r="G3537">
        <f t="shared" si="273"/>
        <v>0.64261237155834516</v>
      </c>
    </row>
    <row r="3538" spans="1:7" x14ac:dyDescent="0.2">
      <c r="A3538">
        <v>20190122</v>
      </c>
      <c r="B3538">
        <v>97.49</v>
      </c>
      <c r="C3538">
        <f t="shared" si="275"/>
        <v>95.654199548434605</v>
      </c>
      <c r="D3538">
        <f t="shared" si="272"/>
        <v>94.726824554599588</v>
      </c>
      <c r="E3538">
        <f t="shared" si="271"/>
        <v>0.92737499383501643</v>
      </c>
      <c r="F3538">
        <f t="shared" si="274"/>
        <v>0.32310280486626197</v>
      </c>
      <c r="G3538">
        <f t="shared" si="273"/>
        <v>0.60427218896875445</v>
      </c>
    </row>
    <row r="3539" spans="1:7" x14ac:dyDescent="0.2">
      <c r="A3539">
        <v>20190123</v>
      </c>
      <c r="B3539">
        <v>98.71</v>
      </c>
      <c r="C3539">
        <f t="shared" si="275"/>
        <v>96.124322694829274</v>
      </c>
      <c r="D3539">
        <f t="shared" si="272"/>
        <v>95.021874587592222</v>
      </c>
      <c r="E3539">
        <f t="shared" si="271"/>
        <v>1.102448107237052</v>
      </c>
      <c r="F3539">
        <f t="shared" si="274"/>
        <v>0.47897186534042002</v>
      </c>
      <c r="G3539">
        <f t="shared" si="273"/>
        <v>0.62347624189663198</v>
      </c>
    </row>
    <row r="3540" spans="1:7" x14ac:dyDescent="0.2">
      <c r="A3540">
        <v>20190124</v>
      </c>
      <c r="B3540">
        <v>98.36</v>
      </c>
      <c r="C3540">
        <f t="shared" si="275"/>
        <v>96.468273049470923</v>
      </c>
      <c r="D3540">
        <f t="shared" si="272"/>
        <v>95.269143136659466</v>
      </c>
      <c r="E3540">
        <f t="shared" si="271"/>
        <v>1.1991299128114576</v>
      </c>
      <c r="F3540">
        <f t="shared" si="274"/>
        <v>0.62300347483462759</v>
      </c>
      <c r="G3540">
        <f t="shared" si="273"/>
        <v>0.57612643797683005</v>
      </c>
    </row>
    <row r="3541" spans="1:7" x14ac:dyDescent="0.2">
      <c r="A3541">
        <v>20190125</v>
      </c>
      <c r="B3541">
        <v>96.94</v>
      </c>
      <c r="C3541">
        <f t="shared" si="275"/>
        <v>96.540846426475397</v>
      </c>
      <c r="D3541">
        <f t="shared" si="272"/>
        <v>95.392910311721735</v>
      </c>
      <c r="E3541">
        <f t="shared" si="271"/>
        <v>1.1479361147536622</v>
      </c>
      <c r="F3541">
        <f t="shared" si="274"/>
        <v>0.72799000281843451</v>
      </c>
      <c r="G3541">
        <f t="shared" si="273"/>
        <v>0.41994611193522768</v>
      </c>
    </row>
    <row r="3542" spans="1:7" x14ac:dyDescent="0.2">
      <c r="A3542">
        <v>20190128</v>
      </c>
      <c r="B3542">
        <v>97.06</v>
      </c>
      <c r="C3542">
        <f t="shared" si="275"/>
        <v>96.620716207017637</v>
      </c>
      <c r="D3542">
        <f t="shared" si="272"/>
        <v>95.516398436779397</v>
      </c>
      <c r="E3542">
        <f t="shared" si="271"/>
        <v>1.1043177702382394</v>
      </c>
      <c r="F3542">
        <f t="shared" si="274"/>
        <v>0.80325555630239553</v>
      </c>
      <c r="G3542">
        <f t="shared" si="273"/>
        <v>0.30106221393584387</v>
      </c>
    </row>
    <row r="3543" spans="1:7" x14ac:dyDescent="0.2">
      <c r="A3543">
        <v>20190129</v>
      </c>
      <c r="B3543">
        <v>96.71</v>
      </c>
      <c r="C3543">
        <f t="shared" si="275"/>
        <v>96.634452175168761</v>
      </c>
      <c r="D3543">
        <f t="shared" si="272"/>
        <v>95.604813367388331</v>
      </c>
      <c r="E3543">
        <f t="shared" si="271"/>
        <v>1.0296388077804295</v>
      </c>
      <c r="F3543">
        <f t="shared" si="274"/>
        <v>0.84853220659800244</v>
      </c>
      <c r="G3543">
        <f t="shared" si="273"/>
        <v>0.18110660118242705</v>
      </c>
    </row>
    <row r="3544" spans="1:7" x14ac:dyDescent="0.2">
      <c r="A3544">
        <v>20190130</v>
      </c>
      <c r="B3544">
        <v>94.8</v>
      </c>
      <c r="C3544">
        <f t="shared" si="275"/>
        <v>96.352228763604344</v>
      </c>
      <c r="D3544">
        <f t="shared" si="272"/>
        <v>95.545197562396609</v>
      </c>
      <c r="E3544">
        <f t="shared" si="271"/>
        <v>0.80703120120773519</v>
      </c>
      <c r="F3544">
        <f t="shared" si="274"/>
        <v>0.84023200551994903</v>
      </c>
      <c r="G3544">
        <f t="shared" si="273"/>
        <v>-3.3200804312213839E-2</v>
      </c>
    </row>
    <row r="3545" spans="1:7" x14ac:dyDescent="0.2">
      <c r="A3545">
        <v>20190131</v>
      </c>
      <c r="B3545">
        <v>95.83</v>
      </c>
      <c r="C3545">
        <f t="shared" si="275"/>
        <v>96.271885876895993</v>
      </c>
      <c r="D3545">
        <f t="shared" si="272"/>
        <v>95.566294039256121</v>
      </c>
      <c r="E3545">
        <f t="shared" si="271"/>
        <v>0.70559183763987221</v>
      </c>
      <c r="F3545">
        <f t="shared" si="274"/>
        <v>0.81330397194393378</v>
      </c>
      <c r="G3545">
        <f t="shared" si="273"/>
        <v>-0.10771213430406157</v>
      </c>
    </row>
    <row r="3546" spans="1:7" x14ac:dyDescent="0.2">
      <c r="A3546">
        <v>20190201</v>
      </c>
      <c r="B3546">
        <v>93.86</v>
      </c>
      <c r="C3546">
        <f t="shared" si="275"/>
        <v>95.900826511219677</v>
      </c>
      <c r="D3546">
        <f t="shared" si="272"/>
        <v>95.439901888200112</v>
      </c>
      <c r="E3546">
        <f t="shared" si="271"/>
        <v>0.46092462301956516</v>
      </c>
      <c r="F3546">
        <f t="shared" si="274"/>
        <v>0.74282810215906014</v>
      </c>
      <c r="G3546">
        <f t="shared" si="273"/>
        <v>-0.28190347913949498</v>
      </c>
    </row>
    <row r="3547" spans="1:7" x14ac:dyDescent="0.2">
      <c r="A3547">
        <v>20190204</v>
      </c>
      <c r="B3547">
        <v>94.77</v>
      </c>
      <c r="C3547">
        <f t="shared" si="275"/>
        <v>95.726853201801262</v>
      </c>
      <c r="D3547">
        <f t="shared" si="272"/>
        <v>95.390279526111215</v>
      </c>
      <c r="E3547">
        <f t="shared" si="271"/>
        <v>0.33657367569004748</v>
      </c>
      <c r="F3547">
        <f t="shared" si="274"/>
        <v>0.66157721686525761</v>
      </c>
      <c r="G3547">
        <f t="shared" si="273"/>
        <v>-0.32500354117521013</v>
      </c>
    </row>
    <row r="3548" spans="1:7" x14ac:dyDescent="0.2">
      <c r="A3548">
        <v>20190205</v>
      </c>
      <c r="B3548">
        <v>95.6</v>
      </c>
      <c r="C3548">
        <f t="shared" si="275"/>
        <v>95.70733732460107</v>
      </c>
      <c r="D3548">
        <f t="shared" si="272"/>
        <v>95.4058143760289</v>
      </c>
      <c r="E3548">
        <f t="shared" ref="E3548:E3611" si="276">C3548-D3548</f>
        <v>0.30152294857217043</v>
      </c>
      <c r="F3548">
        <f t="shared" si="274"/>
        <v>0.58956636320664024</v>
      </c>
      <c r="G3548">
        <f t="shared" si="273"/>
        <v>-0.28804341463446981</v>
      </c>
    </row>
    <row r="3549" spans="1:7" x14ac:dyDescent="0.2">
      <c r="A3549">
        <v>20190206</v>
      </c>
      <c r="B3549">
        <v>95.64</v>
      </c>
      <c r="C3549">
        <f t="shared" si="275"/>
        <v>95.696977736200893</v>
      </c>
      <c r="D3549">
        <f t="shared" ref="D3549:D3612" si="277">B3549*(2/(26+1)) + D3548*(1-(2/(26+1)))</f>
        <v>95.423161459286021</v>
      </c>
      <c r="E3549">
        <f t="shared" si="276"/>
        <v>0.27381627691487154</v>
      </c>
      <c r="F3549">
        <f t="shared" si="274"/>
        <v>0.52641634594828657</v>
      </c>
      <c r="G3549">
        <f t="shared" si="273"/>
        <v>-0.25260006903341503</v>
      </c>
    </row>
    <row r="3550" spans="1:7" x14ac:dyDescent="0.2">
      <c r="A3550">
        <v>20190207</v>
      </c>
      <c r="B3550">
        <v>96.73</v>
      </c>
      <c r="C3550">
        <f t="shared" si="275"/>
        <v>95.855904238323845</v>
      </c>
      <c r="D3550">
        <f t="shared" si="277"/>
        <v>95.519964314153725</v>
      </c>
      <c r="E3550">
        <f t="shared" si="276"/>
        <v>0.33593992417011975</v>
      </c>
      <c r="F3550">
        <f t="shared" si="274"/>
        <v>0.4883210615926532</v>
      </c>
      <c r="G3550">
        <f t="shared" si="273"/>
        <v>-0.15238113742253345</v>
      </c>
    </row>
    <row r="3551" spans="1:7" x14ac:dyDescent="0.2">
      <c r="A3551">
        <v>20190208</v>
      </c>
      <c r="B3551">
        <v>95.58</v>
      </c>
      <c r="C3551">
        <f t="shared" si="275"/>
        <v>95.813457432427867</v>
      </c>
      <c r="D3551">
        <f t="shared" si="277"/>
        <v>95.524411401994186</v>
      </c>
      <c r="E3551">
        <f t="shared" si="276"/>
        <v>0.28904603043368127</v>
      </c>
      <c r="F3551">
        <f t="shared" si="274"/>
        <v>0.44846605536085882</v>
      </c>
      <c r="G3551">
        <f t="shared" si="273"/>
        <v>-0.15942002492717755</v>
      </c>
    </row>
    <row r="3552" spans="1:7" x14ac:dyDescent="0.2">
      <c r="A3552">
        <v>20190211</v>
      </c>
      <c r="B3552">
        <v>96.2</v>
      </c>
      <c r="C3552">
        <f t="shared" si="275"/>
        <v>95.872925519746659</v>
      </c>
      <c r="D3552">
        <f t="shared" si="277"/>
        <v>95.574455001846474</v>
      </c>
      <c r="E3552">
        <f t="shared" si="276"/>
        <v>0.29847051790018497</v>
      </c>
      <c r="F3552">
        <f t="shared" si="274"/>
        <v>0.41846694786872407</v>
      </c>
      <c r="G3552">
        <f t="shared" si="273"/>
        <v>-0.1199964299685391</v>
      </c>
    </row>
    <row r="3553" spans="1:7" x14ac:dyDescent="0.2">
      <c r="A3553">
        <v>20190212</v>
      </c>
      <c r="B3553">
        <v>96.97</v>
      </c>
      <c r="C3553">
        <f t="shared" si="275"/>
        <v>96.041706209016411</v>
      </c>
      <c r="D3553">
        <f t="shared" si="277"/>
        <v>95.677828705413404</v>
      </c>
      <c r="E3553">
        <f t="shared" si="276"/>
        <v>0.36387750360300686</v>
      </c>
      <c r="F3553">
        <f t="shared" si="274"/>
        <v>0.40754905901558069</v>
      </c>
      <c r="G3553">
        <f t="shared" si="273"/>
        <v>-4.3671555412573837E-2</v>
      </c>
    </row>
    <row r="3554" spans="1:7" x14ac:dyDescent="0.2">
      <c r="A3554">
        <v>20190213</v>
      </c>
      <c r="B3554">
        <v>97.94</v>
      </c>
      <c r="C3554">
        <f t="shared" si="275"/>
        <v>96.333751407629279</v>
      </c>
      <c r="D3554">
        <f t="shared" si="277"/>
        <v>95.84539694945687</v>
      </c>
      <c r="E3554">
        <f t="shared" si="276"/>
        <v>0.48835445817240952</v>
      </c>
      <c r="F3554">
        <f t="shared" si="274"/>
        <v>0.42371013884694647</v>
      </c>
      <c r="G3554">
        <f t="shared" si="273"/>
        <v>6.4644319325463051E-2</v>
      </c>
    </row>
    <row r="3555" spans="1:7" x14ac:dyDescent="0.2">
      <c r="A3555">
        <v>20190214</v>
      </c>
      <c r="B3555">
        <v>98.52</v>
      </c>
      <c r="C3555">
        <f t="shared" si="275"/>
        <v>96.670097344917082</v>
      </c>
      <c r="D3555">
        <f t="shared" si="277"/>
        <v>96.043515693941544</v>
      </c>
      <c r="E3555">
        <f t="shared" si="276"/>
        <v>0.6265816509755382</v>
      </c>
      <c r="F3555">
        <f t="shared" si="274"/>
        <v>0.46428444127266488</v>
      </c>
      <c r="G3555">
        <f t="shared" si="273"/>
        <v>0.16229720970287331</v>
      </c>
    </row>
    <row r="3556" spans="1:7" x14ac:dyDescent="0.2">
      <c r="A3556">
        <v>20190215</v>
      </c>
      <c r="B3556">
        <v>99.99</v>
      </c>
      <c r="C3556">
        <f t="shared" si="275"/>
        <v>97.180851599545221</v>
      </c>
      <c r="D3556">
        <f t="shared" si="277"/>
        <v>96.335847864760694</v>
      </c>
      <c r="E3556">
        <f t="shared" si="276"/>
        <v>0.84500373478452673</v>
      </c>
      <c r="F3556">
        <f t="shared" si="274"/>
        <v>0.54042829997503727</v>
      </c>
      <c r="G3556">
        <f t="shared" ref="G3556:G3619" si="278">E3556-F3556</f>
        <v>0.30457543480948945</v>
      </c>
    </row>
    <row r="3557" spans="1:7" x14ac:dyDescent="0.2">
      <c r="A3557">
        <v>20190219</v>
      </c>
      <c r="B3557">
        <v>102.2</v>
      </c>
      <c r="C3557">
        <f t="shared" si="275"/>
        <v>97.953028276538276</v>
      </c>
      <c r="D3557">
        <f t="shared" si="277"/>
        <v>96.77022950440805</v>
      </c>
      <c r="E3557">
        <f t="shared" si="276"/>
        <v>1.1827987721302264</v>
      </c>
      <c r="F3557">
        <f t="shared" ref="F3557:F3620" si="279">(E3557*(2/(9+1))+F3556*(1-(2/(9+1))))</f>
        <v>0.66890239440607513</v>
      </c>
      <c r="G3557">
        <f t="shared" si="278"/>
        <v>0.51389637772415131</v>
      </c>
    </row>
    <row r="3558" spans="1:7" x14ac:dyDescent="0.2">
      <c r="A3558">
        <v>20190220</v>
      </c>
      <c r="B3558">
        <v>99.88</v>
      </c>
      <c r="C3558">
        <f t="shared" si="275"/>
        <v>98.249485464763154</v>
      </c>
      <c r="D3558">
        <f t="shared" si="277"/>
        <v>97.000582874451894</v>
      </c>
      <c r="E3558">
        <f t="shared" si="276"/>
        <v>1.2489025903112605</v>
      </c>
      <c r="F3558">
        <f t="shared" si="279"/>
        <v>0.7849024335871122</v>
      </c>
      <c r="G3558">
        <f t="shared" si="278"/>
        <v>0.46400015672414829</v>
      </c>
    </row>
    <row r="3559" spans="1:7" x14ac:dyDescent="0.2">
      <c r="A3559">
        <v>20190221</v>
      </c>
      <c r="B3559">
        <v>99.39</v>
      </c>
      <c r="C3559">
        <f t="shared" si="275"/>
        <v>98.424949239414971</v>
      </c>
      <c r="D3559">
        <f t="shared" si="277"/>
        <v>97.177576735603594</v>
      </c>
      <c r="E3559">
        <f t="shared" si="276"/>
        <v>1.247372503811377</v>
      </c>
      <c r="F3559">
        <f t="shared" si="279"/>
        <v>0.87739644763196523</v>
      </c>
      <c r="G3559">
        <f t="shared" si="278"/>
        <v>0.36997605617941176</v>
      </c>
    </row>
    <row r="3560" spans="1:7" x14ac:dyDescent="0.2">
      <c r="A3560">
        <v>20190222</v>
      </c>
      <c r="B3560">
        <v>99.55</v>
      </c>
      <c r="C3560">
        <f t="shared" si="275"/>
        <v>98.598033971812669</v>
      </c>
      <c r="D3560">
        <f t="shared" si="277"/>
        <v>97.353311792225554</v>
      </c>
      <c r="E3560">
        <f t="shared" si="276"/>
        <v>1.2447221795871144</v>
      </c>
      <c r="F3560">
        <f t="shared" si="279"/>
        <v>0.95086159402299508</v>
      </c>
      <c r="G3560">
        <f t="shared" si="278"/>
        <v>0.29386058556411931</v>
      </c>
    </row>
    <row r="3561" spans="1:7" x14ac:dyDescent="0.2">
      <c r="A3561">
        <v>20190225</v>
      </c>
      <c r="B3561">
        <v>99.12</v>
      </c>
      <c r="C3561">
        <f t="shared" si="275"/>
        <v>98.678336437687648</v>
      </c>
      <c r="D3561">
        <f t="shared" si="277"/>
        <v>97.484177585394022</v>
      </c>
      <c r="E3561">
        <f t="shared" si="276"/>
        <v>1.1941588522936257</v>
      </c>
      <c r="F3561">
        <f t="shared" si="279"/>
        <v>0.9995210456771213</v>
      </c>
      <c r="G3561">
        <f t="shared" si="278"/>
        <v>0.19463780661650443</v>
      </c>
    </row>
    <row r="3562" spans="1:7" x14ac:dyDescent="0.2">
      <c r="A3562">
        <v>20190226</v>
      </c>
      <c r="B3562">
        <v>98.69</v>
      </c>
      <c r="C3562">
        <f t="shared" si="275"/>
        <v>98.680130831889542</v>
      </c>
      <c r="D3562">
        <f t="shared" si="277"/>
        <v>97.573497764253716</v>
      </c>
      <c r="E3562">
        <f t="shared" si="276"/>
        <v>1.1066330676358263</v>
      </c>
      <c r="F3562">
        <f t="shared" si="279"/>
        <v>1.0209434500688623</v>
      </c>
      <c r="G3562">
        <f t="shared" si="278"/>
        <v>8.5689617566963916E-2</v>
      </c>
    </row>
    <row r="3563" spans="1:7" x14ac:dyDescent="0.2">
      <c r="A3563">
        <v>20190227</v>
      </c>
      <c r="B3563">
        <v>98.11</v>
      </c>
      <c r="C3563">
        <f t="shared" si="275"/>
        <v>98.592418396214228</v>
      </c>
      <c r="D3563">
        <f t="shared" si="277"/>
        <v>97.613238670605284</v>
      </c>
      <c r="E3563">
        <f t="shared" si="276"/>
        <v>0.97917972560894384</v>
      </c>
      <c r="F3563">
        <f t="shared" si="279"/>
        <v>1.0125907051768788</v>
      </c>
      <c r="G3563">
        <f t="shared" si="278"/>
        <v>-3.3410979567934929E-2</v>
      </c>
    </row>
    <row r="3564" spans="1:7" x14ac:dyDescent="0.2">
      <c r="A3564">
        <v>20190228</v>
      </c>
      <c r="B3564">
        <v>98.99</v>
      </c>
      <c r="C3564">
        <f t="shared" si="275"/>
        <v>98.65358479679665</v>
      </c>
      <c r="D3564">
        <f t="shared" si="277"/>
        <v>97.71522099130118</v>
      </c>
      <c r="E3564">
        <f t="shared" si="276"/>
        <v>0.93836380549547016</v>
      </c>
      <c r="F3564">
        <f t="shared" si="279"/>
        <v>0.99774532524059711</v>
      </c>
      <c r="G3564">
        <f t="shared" si="278"/>
        <v>-5.9381519745126954E-2</v>
      </c>
    </row>
    <row r="3565" spans="1:7" x14ac:dyDescent="0.2">
      <c r="A3565">
        <v>20190301</v>
      </c>
      <c r="B3565">
        <v>97.93</v>
      </c>
      <c r="C3565">
        <f t="shared" si="275"/>
        <v>98.542264058827939</v>
      </c>
      <c r="D3565">
        <f t="shared" si="277"/>
        <v>97.731130547501081</v>
      </c>
      <c r="E3565">
        <f t="shared" si="276"/>
        <v>0.81113351132685807</v>
      </c>
      <c r="F3565">
        <f t="shared" si="279"/>
        <v>0.96042296245784931</v>
      </c>
      <c r="G3565">
        <f t="shared" si="278"/>
        <v>-0.14928945113099124</v>
      </c>
    </row>
    <row r="3566" spans="1:7" x14ac:dyDescent="0.2">
      <c r="A3566">
        <v>20190304</v>
      </c>
      <c r="B3566">
        <v>97.85</v>
      </c>
      <c r="C3566">
        <f t="shared" si="275"/>
        <v>98.435761895931336</v>
      </c>
      <c r="D3566">
        <f t="shared" si="277"/>
        <v>97.739935692130629</v>
      </c>
      <c r="E3566">
        <f t="shared" si="276"/>
        <v>0.69582620380070637</v>
      </c>
      <c r="F3566">
        <f t="shared" si="279"/>
        <v>0.90750361072642072</v>
      </c>
      <c r="G3566">
        <f t="shared" si="278"/>
        <v>-0.21167740692571435</v>
      </c>
    </row>
    <row r="3567" spans="1:7" x14ac:dyDescent="0.2">
      <c r="A3567">
        <v>20190305</v>
      </c>
      <c r="B3567">
        <v>98.34</v>
      </c>
      <c r="C3567">
        <f t="shared" si="275"/>
        <v>98.421029296557293</v>
      </c>
      <c r="D3567">
        <f t="shared" si="277"/>
        <v>97.784384900120955</v>
      </c>
      <c r="E3567">
        <f t="shared" si="276"/>
        <v>0.63664439643633841</v>
      </c>
      <c r="F3567">
        <f t="shared" si="279"/>
        <v>0.85333176786840426</v>
      </c>
      <c r="G3567">
        <f t="shared" si="278"/>
        <v>-0.21668737143206585</v>
      </c>
    </row>
    <row r="3568" spans="1:7" x14ac:dyDescent="0.2">
      <c r="A3568">
        <v>20190306</v>
      </c>
      <c r="B3568">
        <v>98.26</v>
      </c>
      <c r="C3568">
        <f t="shared" si="275"/>
        <v>98.396255558625398</v>
      </c>
      <c r="D3568">
        <f t="shared" si="277"/>
        <v>97.819615648260154</v>
      </c>
      <c r="E3568">
        <f t="shared" si="276"/>
        <v>0.57663991036524465</v>
      </c>
      <c r="F3568">
        <f t="shared" si="279"/>
        <v>0.79799339636777245</v>
      </c>
      <c r="G3568">
        <f t="shared" si="278"/>
        <v>-0.2213534860025278</v>
      </c>
    </row>
    <row r="3569" spans="1:7" x14ac:dyDescent="0.2">
      <c r="A3569">
        <v>20190307</v>
      </c>
      <c r="B3569">
        <v>97.45</v>
      </c>
      <c r="C3569">
        <f t="shared" si="275"/>
        <v>98.250677780375341</v>
      </c>
      <c r="D3569">
        <f t="shared" si="277"/>
        <v>97.792236711352004</v>
      </c>
      <c r="E3569">
        <f t="shared" si="276"/>
        <v>0.45844106902333692</v>
      </c>
      <c r="F3569">
        <f t="shared" si="279"/>
        <v>0.73008293089888543</v>
      </c>
      <c r="G3569">
        <f t="shared" si="278"/>
        <v>-0.27164186187554851</v>
      </c>
    </row>
    <row r="3570" spans="1:7" x14ac:dyDescent="0.2">
      <c r="A3570">
        <v>20190308</v>
      </c>
      <c r="B3570">
        <v>97.59</v>
      </c>
      <c r="C3570">
        <f t="shared" si="275"/>
        <v>98.149035044932987</v>
      </c>
      <c r="D3570">
        <f t="shared" si="277"/>
        <v>97.777256214214816</v>
      </c>
      <c r="E3570">
        <f t="shared" si="276"/>
        <v>0.37177883071817064</v>
      </c>
      <c r="F3570">
        <f t="shared" si="279"/>
        <v>0.65842211086274249</v>
      </c>
      <c r="G3570">
        <f t="shared" si="278"/>
        <v>-0.28664328014457185</v>
      </c>
    </row>
    <row r="3571" spans="1:7" x14ac:dyDescent="0.2">
      <c r="A3571">
        <v>20190311</v>
      </c>
      <c r="B3571">
        <v>98.48</v>
      </c>
      <c r="C3571">
        <f t="shared" si="275"/>
        <v>98.199952730327908</v>
      </c>
      <c r="D3571">
        <f t="shared" si="277"/>
        <v>97.829311309458163</v>
      </c>
      <c r="E3571">
        <f t="shared" si="276"/>
        <v>0.37064142086974528</v>
      </c>
      <c r="F3571">
        <f t="shared" si="279"/>
        <v>0.60086597286414301</v>
      </c>
      <c r="G3571">
        <f t="shared" si="278"/>
        <v>-0.23022455199439773</v>
      </c>
    </row>
    <row r="3572" spans="1:7" x14ac:dyDescent="0.2">
      <c r="A3572">
        <v>20190312</v>
      </c>
      <c r="B3572">
        <v>98.37</v>
      </c>
      <c r="C3572">
        <f t="shared" si="275"/>
        <v>98.22611384873899</v>
      </c>
      <c r="D3572">
        <f t="shared" si="277"/>
        <v>97.869362323572375</v>
      </c>
      <c r="E3572">
        <f t="shared" si="276"/>
        <v>0.35675152516661512</v>
      </c>
      <c r="F3572">
        <f t="shared" si="279"/>
        <v>0.55204308332463747</v>
      </c>
      <c r="G3572">
        <f t="shared" si="278"/>
        <v>-0.19529155815802235</v>
      </c>
    </row>
    <row r="3573" spans="1:7" x14ac:dyDescent="0.2">
      <c r="A3573">
        <v>20190313</v>
      </c>
      <c r="B3573">
        <v>99.03</v>
      </c>
      <c r="C3573">
        <f t="shared" si="275"/>
        <v>98.349788641240679</v>
      </c>
      <c r="D3573">
        <f t="shared" si="277"/>
        <v>97.955335484789245</v>
      </c>
      <c r="E3573">
        <f t="shared" si="276"/>
        <v>0.39445315645143353</v>
      </c>
      <c r="F3573">
        <f t="shared" si="279"/>
        <v>0.52052509794999668</v>
      </c>
      <c r="G3573">
        <f t="shared" si="278"/>
        <v>-0.12607194149856316</v>
      </c>
    </row>
    <row r="3574" spans="1:7" x14ac:dyDescent="0.2">
      <c r="A3574">
        <v>20190314</v>
      </c>
      <c r="B3574">
        <v>98.22</v>
      </c>
      <c r="C3574">
        <f t="shared" si="275"/>
        <v>98.329821157972887</v>
      </c>
      <c r="D3574">
        <f t="shared" si="277"/>
        <v>97.974940263693753</v>
      </c>
      <c r="E3574">
        <f t="shared" si="276"/>
        <v>0.35488089427913394</v>
      </c>
      <c r="F3574">
        <f t="shared" si="279"/>
        <v>0.48739625721582419</v>
      </c>
      <c r="G3574">
        <f t="shared" si="278"/>
        <v>-0.13251536293669025</v>
      </c>
    </row>
    <row r="3575" spans="1:7" x14ac:dyDescent="0.2">
      <c r="A3575">
        <v>20190315</v>
      </c>
      <c r="B3575">
        <v>98.42</v>
      </c>
      <c r="C3575">
        <f t="shared" si="275"/>
        <v>98.343694825977053</v>
      </c>
      <c r="D3575">
        <f t="shared" si="277"/>
        <v>98.007907651568289</v>
      </c>
      <c r="E3575">
        <f t="shared" si="276"/>
        <v>0.3357871744087646</v>
      </c>
      <c r="F3575">
        <f t="shared" si="279"/>
        <v>0.45707444065441227</v>
      </c>
      <c r="G3575">
        <f t="shared" si="278"/>
        <v>-0.12128726624564767</v>
      </c>
    </row>
    <row r="3576" spans="1:7" x14ac:dyDescent="0.2">
      <c r="A3576">
        <v>20190318</v>
      </c>
      <c r="B3576">
        <v>99.66</v>
      </c>
      <c r="C3576">
        <f t="shared" si="275"/>
        <v>98.546203314288277</v>
      </c>
      <c r="D3576">
        <f t="shared" si="277"/>
        <v>98.130284862563229</v>
      </c>
      <c r="E3576">
        <f t="shared" si="276"/>
        <v>0.41591845172504804</v>
      </c>
      <c r="F3576">
        <f t="shared" si="279"/>
        <v>0.44884324286853944</v>
      </c>
      <c r="G3576">
        <f t="shared" si="278"/>
        <v>-3.2924791143491394E-2</v>
      </c>
    </row>
    <row r="3577" spans="1:7" x14ac:dyDescent="0.2">
      <c r="A3577">
        <v>20190319</v>
      </c>
      <c r="B3577">
        <v>99.85</v>
      </c>
      <c r="C3577">
        <f t="shared" si="275"/>
        <v>98.746787419782379</v>
      </c>
      <c r="D3577">
        <f t="shared" si="277"/>
        <v>98.257671169040037</v>
      </c>
      <c r="E3577">
        <f t="shared" si="276"/>
        <v>0.48911625074234166</v>
      </c>
      <c r="F3577">
        <f t="shared" si="279"/>
        <v>0.45689784444329989</v>
      </c>
      <c r="G3577">
        <f t="shared" si="278"/>
        <v>3.2218406299041769E-2</v>
      </c>
    </row>
    <row r="3578" spans="1:7" x14ac:dyDescent="0.2">
      <c r="A3578">
        <v>20190320</v>
      </c>
      <c r="B3578">
        <v>98.64</v>
      </c>
      <c r="C3578">
        <f t="shared" si="275"/>
        <v>98.730358585969711</v>
      </c>
      <c r="D3578">
        <f t="shared" si="277"/>
        <v>98.285991823185228</v>
      </c>
      <c r="E3578">
        <f t="shared" si="276"/>
        <v>0.44436676278448317</v>
      </c>
      <c r="F3578">
        <f t="shared" si="279"/>
        <v>0.45439162811153661</v>
      </c>
      <c r="G3578">
        <f t="shared" si="278"/>
        <v>-1.0024865327053434E-2</v>
      </c>
    </row>
    <row r="3579" spans="1:7" x14ac:dyDescent="0.2">
      <c r="A3579">
        <v>20190321</v>
      </c>
      <c r="B3579">
        <v>99.06</v>
      </c>
      <c r="C3579">
        <f t="shared" si="275"/>
        <v>98.781072649666669</v>
      </c>
      <c r="D3579">
        <f t="shared" si="277"/>
        <v>98.343325762208536</v>
      </c>
      <c r="E3579">
        <f t="shared" si="276"/>
        <v>0.43774688745813251</v>
      </c>
      <c r="F3579">
        <f t="shared" si="279"/>
        <v>0.45106267998085581</v>
      </c>
      <c r="G3579">
        <f t="shared" si="278"/>
        <v>-1.3315792522723302E-2</v>
      </c>
    </row>
    <row r="3580" spans="1:7" x14ac:dyDescent="0.2">
      <c r="A3580">
        <v>20190322</v>
      </c>
      <c r="B3580">
        <v>98.28</v>
      </c>
      <c r="C3580">
        <f t="shared" si="275"/>
        <v>98.703984549717958</v>
      </c>
      <c r="D3580">
        <f t="shared" si="277"/>
        <v>98.338634965007913</v>
      </c>
      <c r="E3580">
        <f t="shared" si="276"/>
        <v>0.36534958471004586</v>
      </c>
      <c r="F3580">
        <f t="shared" si="279"/>
        <v>0.43392006092669388</v>
      </c>
      <c r="G3580">
        <f t="shared" si="278"/>
        <v>-6.8570476216648024E-2</v>
      </c>
    </row>
    <row r="3581" spans="1:7" x14ac:dyDescent="0.2">
      <c r="A3581">
        <v>20190325</v>
      </c>
      <c r="B3581">
        <v>98.17</v>
      </c>
      <c r="C3581">
        <f t="shared" si="275"/>
        <v>98.621833080530578</v>
      </c>
      <c r="D3581">
        <f t="shared" si="277"/>
        <v>98.32614348611844</v>
      </c>
      <c r="E3581">
        <f t="shared" si="276"/>
        <v>0.29568959441213849</v>
      </c>
      <c r="F3581">
        <f t="shared" si="279"/>
        <v>0.40627396762378282</v>
      </c>
      <c r="G3581">
        <f t="shared" si="278"/>
        <v>-0.11058437321164433</v>
      </c>
    </row>
    <row r="3582" spans="1:7" x14ac:dyDescent="0.2">
      <c r="A3582">
        <v>20190326</v>
      </c>
      <c r="B3582">
        <v>98.32</v>
      </c>
      <c r="C3582">
        <f t="shared" si="275"/>
        <v>98.575397221987402</v>
      </c>
      <c r="D3582">
        <f t="shared" si="277"/>
        <v>98.325688413072641</v>
      </c>
      <c r="E3582">
        <f t="shared" si="276"/>
        <v>0.24970880891476099</v>
      </c>
      <c r="F3582">
        <f t="shared" si="279"/>
        <v>0.37496093588197843</v>
      </c>
      <c r="G3582">
        <f t="shared" si="278"/>
        <v>-0.12525212696721744</v>
      </c>
    </row>
    <row r="3583" spans="1:7" x14ac:dyDescent="0.2">
      <c r="A3583">
        <v>20190327</v>
      </c>
      <c r="B3583">
        <v>97.21</v>
      </c>
      <c r="C3583">
        <f t="shared" si="275"/>
        <v>98.365336110912423</v>
      </c>
      <c r="D3583">
        <f t="shared" si="277"/>
        <v>98.243044826919117</v>
      </c>
      <c r="E3583">
        <f t="shared" si="276"/>
        <v>0.12229128399330591</v>
      </c>
      <c r="F3583">
        <f t="shared" si="279"/>
        <v>0.32442700550424397</v>
      </c>
      <c r="G3583">
        <f t="shared" si="278"/>
        <v>-0.20213572151093806</v>
      </c>
    </row>
    <row r="3584" spans="1:7" x14ac:dyDescent="0.2">
      <c r="A3584">
        <v>20190328</v>
      </c>
      <c r="B3584">
        <v>97.13</v>
      </c>
      <c r="C3584">
        <f t="shared" si="275"/>
        <v>98.17528440154129</v>
      </c>
      <c r="D3584">
        <f t="shared" si="277"/>
        <v>98.16059706196215</v>
      </c>
      <c r="E3584">
        <f t="shared" si="276"/>
        <v>1.4687339579140257E-2</v>
      </c>
      <c r="F3584">
        <f t="shared" si="279"/>
        <v>0.26247907231922324</v>
      </c>
      <c r="G3584">
        <f t="shared" si="278"/>
        <v>-0.24779173274008298</v>
      </c>
    </row>
    <row r="3585" spans="1:7" x14ac:dyDescent="0.2">
      <c r="A3585">
        <v>20190329</v>
      </c>
      <c r="B3585">
        <v>97.53</v>
      </c>
      <c r="C3585">
        <f t="shared" si="275"/>
        <v>98.076009878227254</v>
      </c>
      <c r="D3585">
        <f t="shared" si="277"/>
        <v>98.113886168483475</v>
      </c>
      <c r="E3585">
        <f t="shared" si="276"/>
        <v>-3.7876290256221523E-2</v>
      </c>
      <c r="F3585">
        <f t="shared" si="279"/>
        <v>0.20240799980413429</v>
      </c>
      <c r="G3585">
        <f t="shared" si="278"/>
        <v>-0.24028429006035582</v>
      </c>
    </row>
    <row r="3586" spans="1:7" x14ac:dyDescent="0.2">
      <c r="A3586">
        <v>20190401</v>
      </c>
      <c r="B3586">
        <v>97.82</v>
      </c>
      <c r="C3586">
        <f t="shared" si="275"/>
        <v>98.036623743115371</v>
      </c>
      <c r="D3586">
        <f t="shared" si="277"/>
        <v>98.092116822669894</v>
      </c>
      <c r="E3586">
        <f t="shared" si="276"/>
        <v>-5.5493079554523206E-2</v>
      </c>
      <c r="F3586">
        <f t="shared" si="279"/>
        <v>0.15082778393240281</v>
      </c>
      <c r="G3586">
        <f t="shared" si="278"/>
        <v>-0.20632086348692602</v>
      </c>
    </row>
    <row r="3587" spans="1:7" x14ac:dyDescent="0.2">
      <c r="A3587">
        <v>20190402</v>
      </c>
      <c r="B3587">
        <v>96.94</v>
      </c>
      <c r="C3587">
        <f t="shared" si="275"/>
        <v>97.867912398020692</v>
      </c>
      <c r="D3587">
        <f t="shared" si="277"/>
        <v>98.006774835805459</v>
      </c>
      <c r="E3587">
        <f t="shared" si="276"/>
        <v>-0.13886243778476626</v>
      </c>
      <c r="F3587">
        <f t="shared" si="279"/>
        <v>9.2889739588969011E-2</v>
      </c>
      <c r="G3587">
        <f t="shared" si="278"/>
        <v>-0.23175217737373527</v>
      </c>
    </row>
    <row r="3588" spans="1:7" x14ac:dyDescent="0.2">
      <c r="A3588">
        <v>20190403</v>
      </c>
      <c r="B3588">
        <v>97.19</v>
      </c>
      <c r="C3588">
        <f t="shared" si="275"/>
        <v>97.76361818294059</v>
      </c>
      <c r="D3588">
        <f t="shared" si="277"/>
        <v>97.946272996116164</v>
      </c>
      <c r="E3588">
        <f t="shared" si="276"/>
        <v>-0.1826548131755743</v>
      </c>
      <c r="F3588">
        <f t="shared" si="279"/>
        <v>3.7780829036060351E-2</v>
      </c>
      <c r="G3588">
        <f t="shared" si="278"/>
        <v>-0.22043564221163464</v>
      </c>
    </row>
    <row r="3589" spans="1:7" x14ac:dyDescent="0.2">
      <c r="A3589">
        <v>20190404</v>
      </c>
      <c r="B3589">
        <v>98.11</v>
      </c>
      <c r="C3589">
        <f t="shared" si="275"/>
        <v>97.81690769325742</v>
      </c>
      <c r="D3589">
        <f t="shared" si="277"/>
        <v>97.958400922329773</v>
      </c>
      <c r="E3589">
        <f t="shared" si="276"/>
        <v>-0.14149322907235273</v>
      </c>
      <c r="F3589">
        <f t="shared" si="279"/>
        <v>1.9260174143777356E-3</v>
      </c>
      <c r="G3589">
        <f t="shared" si="278"/>
        <v>-0.14341924648673046</v>
      </c>
    </row>
    <row r="3590" spans="1:7" x14ac:dyDescent="0.2">
      <c r="A3590">
        <v>20190405</v>
      </c>
      <c r="B3590">
        <v>98.83</v>
      </c>
      <c r="C3590">
        <f t="shared" si="275"/>
        <v>97.972768048140892</v>
      </c>
      <c r="D3590">
        <f t="shared" si="277"/>
        <v>98.022963816972023</v>
      </c>
      <c r="E3590">
        <f t="shared" si="276"/>
        <v>-5.0195768831130749E-2</v>
      </c>
      <c r="F3590">
        <f t="shared" si="279"/>
        <v>-8.4983398347239624E-3</v>
      </c>
      <c r="G3590">
        <f t="shared" si="278"/>
        <v>-4.1697428996406785E-2</v>
      </c>
    </row>
    <row r="3591" spans="1:7" x14ac:dyDescent="0.2">
      <c r="A3591">
        <v>20190408</v>
      </c>
      <c r="B3591">
        <v>99.23</v>
      </c>
      <c r="C3591">
        <f t="shared" si="275"/>
        <v>98.166188348426914</v>
      </c>
      <c r="D3591">
        <f t="shared" si="277"/>
        <v>98.112373904603729</v>
      </c>
      <c r="E3591">
        <f t="shared" si="276"/>
        <v>5.3814443823185343E-2</v>
      </c>
      <c r="F3591">
        <f t="shared" si="279"/>
        <v>3.9642168968578983E-3</v>
      </c>
      <c r="G3591">
        <f t="shared" si="278"/>
        <v>4.9850226926327443E-2</v>
      </c>
    </row>
    <row r="3592" spans="1:7" x14ac:dyDescent="0.2">
      <c r="A3592">
        <v>20190409</v>
      </c>
      <c r="B3592">
        <v>98.69</v>
      </c>
      <c r="C3592">
        <f t="shared" si="275"/>
        <v>98.246774756361233</v>
      </c>
      <c r="D3592">
        <f t="shared" si="277"/>
        <v>98.155161022781229</v>
      </c>
      <c r="E3592">
        <f t="shared" si="276"/>
        <v>9.1613733580004464E-2</v>
      </c>
      <c r="F3592">
        <f t="shared" si="279"/>
        <v>2.1494120233487214E-2</v>
      </c>
      <c r="G3592">
        <f t="shared" si="278"/>
        <v>7.0119613346517257E-2</v>
      </c>
    </row>
    <row r="3593" spans="1:7" x14ac:dyDescent="0.2">
      <c r="A3593">
        <v>20190410</v>
      </c>
      <c r="B3593">
        <v>99.6</v>
      </c>
      <c r="C3593">
        <f t="shared" si="275"/>
        <v>98.45496325538258</v>
      </c>
      <c r="D3593">
        <f t="shared" si="277"/>
        <v>98.262186132204846</v>
      </c>
      <c r="E3593">
        <f t="shared" si="276"/>
        <v>0.19277712317773421</v>
      </c>
      <c r="F3593">
        <f t="shared" si="279"/>
        <v>5.5750720822336619E-2</v>
      </c>
      <c r="G3593">
        <f t="shared" si="278"/>
        <v>0.13702640235539759</v>
      </c>
    </row>
    <row r="3594" spans="1:7" x14ac:dyDescent="0.2">
      <c r="A3594">
        <v>20190411</v>
      </c>
      <c r="B3594">
        <v>100.8</v>
      </c>
      <c r="C3594">
        <f t="shared" si="275"/>
        <v>98.815738139169881</v>
      </c>
      <c r="D3594">
        <f t="shared" si="277"/>
        <v>98.450172344634126</v>
      </c>
      <c r="E3594">
        <f t="shared" si="276"/>
        <v>0.36556579453575466</v>
      </c>
      <c r="F3594">
        <f t="shared" si="279"/>
        <v>0.11771373556502024</v>
      </c>
      <c r="G3594">
        <f t="shared" si="278"/>
        <v>0.24785205897073442</v>
      </c>
    </row>
    <row r="3595" spans="1:7" x14ac:dyDescent="0.2">
      <c r="A3595">
        <v>20190412</v>
      </c>
      <c r="B3595">
        <v>101.56</v>
      </c>
      <c r="C3595">
        <f t="shared" si="275"/>
        <v>99.237932271605274</v>
      </c>
      <c r="D3595">
        <f t="shared" si="277"/>
        <v>98.680529948735298</v>
      </c>
      <c r="E3595">
        <f t="shared" si="276"/>
        <v>0.55740232286997582</v>
      </c>
      <c r="F3595">
        <f t="shared" si="279"/>
        <v>0.20565145302601137</v>
      </c>
      <c r="G3595">
        <f t="shared" si="278"/>
        <v>0.35175086984396442</v>
      </c>
    </row>
    <row r="3596" spans="1:7" x14ac:dyDescent="0.2">
      <c r="A3596">
        <v>20190415</v>
      </c>
      <c r="B3596">
        <v>102.43</v>
      </c>
      <c r="C3596">
        <f t="shared" si="275"/>
        <v>99.729019614435245</v>
      </c>
      <c r="D3596">
        <f t="shared" si="277"/>
        <v>98.958268471051213</v>
      </c>
      <c r="E3596">
        <f t="shared" si="276"/>
        <v>0.77075114338403239</v>
      </c>
      <c r="F3596">
        <f t="shared" si="279"/>
        <v>0.31867139109761561</v>
      </c>
      <c r="G3596">
        <f t="shared" si="278"/>
        <v>0.45207975228641678</v>
      </c>
    </row>
    <row r="3597" spans="1:7" x14ac:dyDescent="0.2">
      <c r="A3597">
        <v>20190416</v>
      </c>
      <c r="B3597">
        <v>102.93</v>
      </c>
      <c r="C3597">
        <f t="shared" si="275"/>
        <v>100.22147813529136</v>
      </c>
      <c r="D3597">
        <f t="shared" si="277"/>
        <v>99.252470806528905</v>
      </c>
      <c r="E3597">
        <f t="shared" si="276"/>
        <v>0.96900732876245854</v>
      </c>
      <c r="F3597">
        <f t="shared" si="279"/>
        <v>0.4487385786305842</v>
      </c>
      <c r="G3597">
        <f t="shared" si="278"/>
        <v>0.52026875013187435</v>
      </c>
    </row>
    <row r="3598" spans="1:7" x14ac:dyDescent="0.2">
      <c r="A3598">
        <v>20190417</v>
      </c>
      <c r="B3598">
        <v>103.16</v>
      </c>
      <c r="C3598">
        <f t="shared" si="275"/>
        <v>100.67355842216961</v>
      </c>
      <c r="D3598">
        <f t="shared" si="277"/>
        <v>99.54191741345268</v>
      </c>
      <c r="E3598">
        <f t="shared" si="276"/>
        <v>1.131641008716926</v>
      </c>
      <c r="F3598">
        <f t="shared" si="279"/>
        <v>0.58531906464785255</v>
      </c>
      <c r="G3598">
        <f t="shared" si="278"/>
        <v>0.54632194406907342</v>
      </c>
    </row>
    <row r="3599" spans="1:7" x14ac:dyDescent="0.2">
      <c r="A3599">
        <v>20190418</v>
      </c>
      <c r="B3599">
        <v>103.18</v>
      </c>
      <c r="C3599">
        <f t="shared" ref="C3599:C3662" si="280">(B3599*(2/(12+1))+C3598*(1-(2/(12+1))))</f>
        <v>101.0591648187589</v>
      </c>
      <c r="D3599">
        <f t="shared" si="277"/>
        <v>99.811405012456191</v>
      </c>
      <c r="E3599">
        <f t="shared" si="276"/>
        <v>1.2477598063027102</v>
      </c>
      <c r="F3599">
        <f t="shared" si="279"/>
        <v>0.71780721297882411</v>
      </c>
      <c r="G3599">
        <f t="shared" si="278"/>
        <v>0.52995259332388611</v>
      </c>
    </row>
    <row r="3600" spans="1:7" x14ac:dyDescent="0.2">
      <c r="A3600">
        <v>20190422</v>
      </c>
      <c r="B3600">
        <v>102.37</v>
      </c>
      <c r="C3600">
        <f t="shared" si="280"/>
        <v>101.26083176971906</v>
      </c>
      <c r="D3600">
        <f t="shared" si="277"/>
        <v>100.00093056708907</v>
      </c>
      <c r="E3600">
        <f t="shared" si="276"/>
        <v>1.2599012026299903</v>
      </c>
      <c r="F3600">
        <f t="shared" si="279"/>
        <v>0.82622601090905734</v>
      </c>
      <c r="G3600">
        <f t="shared" si="278"/>
        <v>0.43367519172093294</v>
      </c>
    </row>
    <row r="3601" spans="1:7" x14ac:dyDescent="0.2">
      <c r="A3601">
        <v>20190423</v>
      </c>
      <c r="B3601">
        <v>103.07</v>
      </c>
      <c r="C3601">
        <f t="shared" si="280"/>
        <v>101.53916534360845</v>
      </c>
      <c r="D3601">
        <f t="shared" si="277"/>
        <v>100.22826904360099</v>
      </c>
      <c r="E3601">
        <f t="shared" si="276"/>
        <v>1.3108963000074567</v>
      </c>
      <c r="F3601">
        <f t="shared" si="279"/>
        <v>0.92316006872873735</v>
      </c>
      <c r="G3601">
        <f t="shared" si="278"/>
        <v>0.38773623127871937</v>
      </c>
    </row>
    <row r="3602" spans="1:7" x14ac:dyDescent="0.2">
      <c r="A3602">
        <v>20190424</v>
      </c>
      <c r="B3602">
        <v>103.53</v>
      </c>
      <c r="C3602">
        <f t="shared" si="280"/>
        <v>101.84544759843791</v>
      </c>
      <c r="D3602">
        <f t="shared" si="277"/>
        <v>100.47284170703796</v>
      </c>
      <c r="E3602">
        <f t="shared" si="276"/>
        <v>1.3726058913999566</v>
      </c>
      <c r="F3602">
        <f t="shared" si="279"/>
        <v>1.0130492332629812</v>
      </c>
      <c r="G3602">
        <f t="shared" si="278"/>
        <v>0.35955665813697535</v>
      </c>
    </row>
    <row r="3603" spans="1:7" x14ac:dyDescent="0.2">
      <c r="A3603">
        <v>20190425</v>
      </c>
      <c r="B3603">
        <v>103.52</v>
      </c>
      <c r="C3603">
        <f t="shared" si="280"/>
        <v>102.10307104483209</v>
      </c>
      <c r="D3603">
        <f t="shared" si="277"/>
        <v>100.69855713614626</v>
      </c>
      <c r="E3603">
        <f t="shared" si="276"/>
        <v>1.4045139086858285</v>
      </c>
      <c r="F3603">
        <f t="shared" si="279"/>
        <v>1.0913421683475508</v>
      </c>
      <c r="G3603">
        <f t="shared" si="278"/>
        <v>0.31317174033827766</v>
      </c>
    </row>
    <row r="3604" spans="1:7" x14ac:dyDescent="0.2">
      <c r="A3604">
        <v>20190426</v>
      </c>
      <c r="B3604">
        <v>101.53</v>
      </c>
      <c r="C3604">
        <f t="shared" si="280"/>
        <v>102.01490626870408</v>
      </c>
      <c r="D3604">
        <f t="shared" si="277"/>
        <v>100.76014549643172</v>
      </c>
      <c r="E3604">
        <f t="shared" si="276"/>
        <v>1.2547607722723626</v>
      </c>
      <c r="F3604">
        <f t="shared" si="279"/>
        <v>1.1240258891325132</v>
      </c>
      <c r="G3604">
        <f t="shared" si="278"/>
        <v>0.13073488313984938</v>
      </c>
    </row>
    <row r="3605" spans="1:7" x14ac:dyDescent="0.2">
      <c r="A3605">
        <v>20190429</v>
      </c>
      <c r="B3605">
        <v>101.56</v>
      </c>
      <c r="C3605">
        <f t="shared" si="280"/>
        <v>101.94492068890345</v>
      </c>
      <c r="D3605">
        <f t="shared" si="277"/>
        <v>100.81939397817752</v>
      </c>
      <c r="E3605">
        <f t="shared" si="276"/>
        <v>1.1255267107259357</v>
      </c>
      <c r="F3605">
        <f t="shared" si="279"/>
        <v>1.1243260534511978</v>
      </c>
      <c r="G3605">
        <f t="shared" si="278"/>
        <v>1.2006572747378375E-3</v>
      </c>
    </row>
    <row r="3606" spans="1:7" x14ac:dyDescent="0.2">
      <c r="A3606">
        <v>20190430</v>
      </c>
      <c r="B3606">
        <v>102.84</v>
      </c>
      <c r="C3606">
        <f t="shared" si="280"/>
        <v>102.08262519830292</v>
      </c>
      <c r="D3606">
        <f t="shared" si="277"/>
        <v>100.96906849831251</v>
      </c>
      <c r="E3606">
        <f t="shared" si="276"/>
        <v>1.1135566999904114</v>
      </c>
      <c r="F3606">
        <f t="shared" si="279"/>
        <v>1.1221721827590405</v>
      </c>
      <c r="G3606">
        <f t="shared" si="278"/>
        <v>-8.6154827686291124E-3</v>
      </c>
    </row>
    <row r="3607" spans="1:7" x14ac:dyDescent="0.2">
      <c r="A3607">
        <v>20190501</v>
      </c>
      <c r="B3607">
        <v>101.36</v>
      </c>
      <c r="C3607">
        <f t="shared" si="280"/>
        <v>101.97145209087171</v>
      </c>
      <c r="D3607">
        <f t="shared" si="277"/>
        <v>100.99802638732641</v>
      </c>
      <c r="E3607">
        <f t="shared" si="276"/>
        <v>0.97342570354530267</v>
      </c>
      <c r="F3607">
        <f t="shared" si="279"/>
        <v>1.0924228869162931</v>
      </c>
      <c r="G3607">
        <f t="shared" si="278"/>
        <v>-0.11899718337099041</v>
      </c>
    </row>
    <row r="3608" spans="1:7" x14ac:dyDescent="0.2">
      <c r="A3608">
        <v>20190502</v>
      </c>
      <c r="B3608">
        <v>101.15</v>
      </c>
      <c r="C3608">
        <f t="shared" si="280"/>
        <v>101.84507484612222</v>
      </c>
      <c r="D3608">
        <f t="shared" si="277"/>
        <v>101.00928369196889</v>
      </c>
      <c r="E3608">
        <f t="shared" si="276"/>
        <v>0.83579115415332694</v>
      </c>
      <c r="F3608">
        <f t="shared" si="279"/>
        <v>1.0410965403637</v>
      </c>
      <c r="G3608">
        <f t="shared" si="278"/>
        <v>-0.20530538621037309</v>
      </c>
    </row>
    <row r="3609" spans="1:7" x14ac:dyDescent="0.2">
      <c r="A3609">
        <v>20190503</v>
      </c>
      <c r="B3609">
        <v>102.08</v>
      </c>
      <c r="C3609">
        <f t="shared" si="280"/>
        <v>101.88121717748803</v>
      </c>
      <c r="D3609">
        <f t="shared" si="277"/>
        <v>101.0885960110823</v>
      </c>
      <c r="E3609">
        <f t="shared" si="276"/>
        <v>0.79262116640572344</v>
      </c>
      <c r="F3609">
        <f t="shared" si="279"/>
        <v>0.99140146557210485</v>
      </c>
      <c r="G3609">
        <f t="shared" si="278"/>
        <v>-0.1987802991663814</v>
      </c>
    </row>
    <row r="3610" spans="1:7" x14ac:dyDescent="0.2">
      <c r="A3610">
        <v>20190506</v>
      </c>
      <c r="B3610">
        <v>102.46</v>
      </c>
      <c r="C3610">
        <f t="shared" si="280"/>
        <v>101.97026068864372</v>
      </c>
      <c r="D3610">
        <f t="shared" si="277"/>
        <v>101.19018149174288</v>
      </c>
      <c r="E3610">
        <f t="shared" si="276"/>
        <v>0.78007919690084293</v>
      </c>
      <c r="F3610">
        <f t="shared" si="279"/>
        <v>0.94913701183785248</v>
      </c>
      <c r="G3610">
        <f t="shared" si="278"/>
        <v>-0.16905781493700955</v>
      </c>
    </row>
    <row r="3611" spans="1:7" x14ac:dyDescent="0.2">
      <c r="A3611">
        <v>20190507</v>
      </c>
      <c r="B3611">
        <v>101.3</v>
      </c>
      <c r="C3611">
        <f t="shared" si="280"/>
        <v>101.86714365962162</v>
      </c>
      <c r="D3611">
        <f t="shared" si="277"/>
        <v>101.19831619605823</v>
      </c>
      <c r="E3611">
        <f t="shared" si="276"/>
        <v>0.66882746356338885</v>
      </c>
      <c r="F3611">
        <f t="shared" si="279"/>
        <v>0.89307510218295982</v>
      </c>
      <c r="G3611">
        <f t="shared" si="278"/>
        <v>-0.22424763861957098</v>
      </c>
    </row>
    <row r="3612" spans="1:7" x14ac:dyDescent="0.2">
      <c r="A3612">
        <v>20190508</v>
      </c>
      <c r="B3612">
        <v>100.3</v>
      </c>
      <c r="C3612">
        <f t="shared" si="280"/>
        <v>101.62604463506445</v>
      </c>
      <c r="D3612">
        <f t="shared" si="277"/>
        <v>101.13177425560947</v>
      </c>
      <c r="E3612">
        <f t="shared" ref="E3612:E3675" si="281">C3612-D3612</f>
        <v>0.49427037945497432</v>
      </c>
      <c r="F3612">
        <f t="shared" si="279"/>
        <v>0.81331415763736281</v>
      </c>
      <c r="G3612">
        <f t="shared" si="278"/>
        <v>-0.31904377818238849</v>
      </c>
    </row>
    <row r="3613" spans="1:7" x14ac:dyDescent="0.2">
      <c r="A3613">
        <v>20190509</v>
      </c>
      <c r="B3613">
        <v>99.54</v>
      </c>
      <c r="C3613">
        <f t="shared" si="280"/>
        <v>101.30511469120837</v>
      </c>
      <c r="D3613">
        <f t="shared" ref="D3613:D3676" si="282">B3613*(2/(26+1)) + D3612*(1-(2/(26+1)))</f>
        <v>101.01386505149026</v>
      </c>
      <c r="E3613">
        <f t="shared" si="281"/>
        <v>0.29124963971811724</v>
      </c>
      <c r="F3613">
        <f t="shared" si="279"/>
        <v>0.70890125405351379</v>
      </c>
      <c r="G3613">
        <f t="shared" si="278"/>
        <v>-0.41765161433539655</v>
      </c>
    </row>
    <row r="3614" spans="1:7" x14ac:dyDescent="0.2">
      <c r="A3614">
        <v>20190510</v>
      </c>
      <c r="B3614">
        <v>101.91</v>
      </c>
      <c r="C3614">
        <f t="shared" si="280"/>
        <v>101.39817396948401</v>
      </c>
      <c r="D3614">
        <f t="shared" si="282"/>
        <v>101.08024541804653</v>
      </c>
      <c r="E3614">
        <f t="shared" si="281"/>
        <v>0.31792855143747545</v>
      </c>
      <c r="F3614">
        <f t="shared" si="279"/>
        <v>0.63070671353030605</v>
      </c>
      <c r="G3614">
        <f t="shared" si="278"/>
        <v>-0.3127781620928306</v>
      </c>
    </row>
    <row r="3615" spans="1:7" x14ac:dyDescent="0.2">
      <c r="A3615">
        <v>20190513</v>
      </c>
      <c r="B3615">
        <v>99.89</v>
      </c>
      <c r="C3615">
        <f t="shared" si="280"/>
        <v>101.166147204948</v>
      </c>
      <c r="D3615">
        <f t="shared" si="282"/>
        <v>100.99207909078382</v>
      </c>
      <c r="E3615">
        <f t="shared" si="281"/>
        <v>0.17406811416418577</v>
      </c>
      <c r="F3615">
        <f t="shared" si="279"/>
        <v>0.53937899365708208</v>
      </c>
      <c r="G3615">
        <f t="shared" si="278"/>
        <v>-0.36531087949289631</v>
      </c>
    </row>
    <row r="3616" spans="1:7" x14ac:dyDescent="0.2">
      <c r="A3616">
        <v>20190514</v>
      </c>
      <c r="B3616">
        <v>100.29</v>
      </c>
      <c r="C3616">
        <f t="shared" si="280"/>
        <v>101.0313553272637</v>
      </c>
      <c r="D3616">
        <f t="shared" si="282"/>
        <v>100.94007323220724</v>
      </c>
      <c r="E3616">
        <f t="shared" si="281"/>
        <v>9.1282095056456569E-2</v>
      </c>
      <c r="F3616">
        <f t="shared" si="279"/>
        <v>0.44975961393695701</v>
      </c>
      <c r="G3616">
        <f t="shared" si="278"/>
        <v>-0.35847751888050045</v>
      </c>
    </row>
    <row r="3617" spans="1:7" x14ac:dyDescent="0.2">
      <c r="A3617">
        <v>20190515</v>
      </c>
      <c r="B3617">
        <v>99.88</v>
      </c>
      <c r="C3617">
        <f t="shared" si="280"/>
        <v>100.8542237384539</v>
      </c>
      <c r="D3617">
        <f t="shared" si="282"/>
        <v>100.86154928908077</v>
      </c>
      <c r="E3617">
        <f t="shared" si="281"/>
        <v>-7.3255506268736781E-3</v>
      </c>
      <c r="F3617">
        <f t="shared" si="279"/>
        <v>0.35834258102419086</v>
      </c>
      <c r="G3617">
        <f t="shared" si="278"/>
        <v>-0.36566813165106454</v>
      </c>
    </row>
    <row r="3618" spans="1:7" x14ac:dyDescent="0.2">
      <c r="A3618">
        <v>20190516</v>
      </c>
      <c r="B3618">
        <v>101.31</v>
      </c>
      <c r="C3618">
        <f t="shared" si="280"/>
        <v>100.92434316330714</v>
      </c>
      <c r="D3618">
        <f t="shared" si="282"/>
        <v>100.89476786025998</v>
      </c>
      <c r="E3618">
        <f t="shared" si="281"/>
        <v>2.9575303047167267E-2</v>
      </c>
      <c r="F3618">
        <f t="shared" si="279"/>
        <v>0.29258912542878618</v>
      </c>
      <c r="G3618">
        <f t="shared" si="278"/>
        <v>-0.26301382238161891</v>
      </c>
    </row>
    <row r="3619" spans="1:7" x14ac:dyDescent="0.2">
      <c r="A3619">
        <v>20190517</v>
      </c>
      <c r="B3619">
        <v>100.86</v>
      </c>
      <c r="C3619">
        <f t="shared" si="280"/>
        <v>100.91444421510604</v>
      </c>
      <c r="D3619">
        <f t="shared" si="282"/>
        <v>100.89219246320368</v>
      </c>
      <c r="E3619">
        <f t="shared" si="281"/>
        <v>2.2251751902359729E-2</v>
      </c>
      <c r="F3619">
        <f t="shared" si="279"/>
        <v>0.2385216507235009</v>
      </c>
      <c r="G3619">
        <f t="shared" si="278"/>
        <v>-0.21626989882114117</v>
      </c>
    </row>
    <row r="3620" spans="1:7" x14ac:dyDescent="0.2">
      <c r="A3620">
        <v>20190520</v>
      </c>
      <c r="B3620">
        <v>101.52</v>
      </c>
      <c r="C3620">
        <f t="shared" si="280"/>
        <v>101.00760664355127</v>
      </c>
      <c r="D3620">
        <f t="shared" si="282"/>
        <v>100.93869672518859</v>
      </c>
      <c r="E3620">
        <f t="shared" si="281"/>
        <v>6.8909918362678013E-2</v>
      </c>
      <c r="F3620">
        <f t="shared" si="279"/>
        <v>0.20459930425133635</v>
      </c>
      <c r="G3620">
        <f t="shared" ref="G3620:G3683" si="283">E3620-F3620</f>
        <v>-0.13568938588865834</v>
      </c>
    </row>
    <row r="3621" spans="1:7" x14ac:dyDescent="0.2">
      <c r="A3621">
        <v>20190521</v>
      </c>
      <c r="B3621">
        <v>101.12</v>
      </c>
      <c r="C3621">
        <f t="shared" si="280"/>
        <v>101.02489792915877</v>
      </c>
      <c r="D3621">
        <f t="shared" si="282"/>
        <v>100.95212659739684</v>
      </c>
      <c r="E3621">
        <f t="shared" si="281"/>
        <v>7.2771331761927627E-2</v>
      </c>
      <c r="F3621">
        <f t="shared" ref="F3621:F3684" si="284">(E3621*(2/(9+1))+F3620*(1-(2/(9+1))))</f>
        <v>0.17823370975345462</v>
      </c>
      <c r="G3621">
        <f t="shared" si="283"/>
        <v>-0.105462377991527</v>
      </c>
    </row>
    <row r="3622" spans="1:7" x14ac:dyDescent="0.2">
      <c r="A3622">
        <v>20190522</v>
      </c>
      <c r="B3622">
        <v>102.23</v>
      </c>
      <c r="C3622">
        <f t="shared" si="280"/>
        <v>101.21029824774973</v>
      </c>
      <c r="D3622">
        <f t="shared" si="282"/>
        <v>101.04678388647855</v>
      </c>
      <c r="E3622">
        <f t="shared" si="281"/>
        <v>0.16351436127118291</v>
      </c>
      <c r="F3622">
        <f t="shared" si="284"/>
        <v>0.17528984005700027</v>
      </c>
      <c r="G3622">
        <f t="shared" si="283"/>
        <v>-1.1775478785817362E-2</v>
      </c>
    </row>
    <row r="3623" spans="1:7" x14ac:dyDescent="0.2">
      <c r="A3623">
        <v>20190523</v>
      </c>
      <c r="B3623">
        <v>101.86</v>
      </c>
      <c r="C3623">
        <f t="shared" si="280"/>
        <v>101.31025236348054</v>
      </c>
      <c r="D3623">
        <f t="shared" si="282"/>
        <v>101.10702211710978</v>
      </c>
      <c r="E3623">
        <f t="shared" si="281"/>
        <v>0.20323024637076514</v>
      </c>
      <c r="F3623">
        <f t="shared" si="284"/>
        <v>0.18087792131975325</v>
      </c>
      <c r="G3623">
        <f t="shared" si="283"/>
        <v>2.2352325051011895E-2</v>
      </c>
    </row>
    <row r="3624" spans="1:7" x14ac:dyDescent="0.2">
      <c r="A3624">
        <v>20190524</v>
      </c>
      <c r="B3624">
        <v>102.67</v>
      </c>
      <c r="C3624">
        <f t="shared" si="280"/>
        <v>101.51944430756046</v>
      </c>
      <c r="D3624">
        <f t="shared" si="282"/>
        <v>101.22279825658313</v>
      </c>
      <c r="E3624">
        <f t="shared" si="281"/>
        <v>0.29664605097732988</v>
      </c>
      <c r="F3624">
        <f t="shared" si="284"/>
        <v>0.20403154725126857</v>
      </c>
      <c r="G3624">
        <f t="shared" si="283"/>
        <v>9.2614503726061309E-2</v>
      </c>
    </row>
    <row r="3625" spans="1:7" x14ac:dyDescent="0.2">
      <c r="A3625">
        <v>20190528</v>
      </c>
      <c r="B3625">
        <v>102.42</v>
      </c>
      <c r="C3625">
        <f t="shared" si="280"/>
        <v>101.65799133716654</v>
      </c>
      <c r="D3625">
        <f t="shared" si="282"/>
        <v>101.3114798672066</v>
      </c>
      <c r="E3625">
        <f t="shared" si="281"/>
        <v>0.34651146995993543</v>
      </c>
      <c r="F3625">
        <f t="shared" si="284"/>
        <v>0.23252753179300195</v>
      </c>
      <c r="G3625">
        <f t="shared" si="283"/>
        <v>0.11398393816693347</v>
      </c>
    </row>
    <row r="3626" spans="1:7" x14ac:dyDescent="0.2">
      <c r="A3626">
        <v>20190529</v>
      </c>
      <c r="B3626">
        <v>102.12</v>
      </c>
      <c r="C3626">
        <f t="shared" si="280"/>
        <v>101.72906959298707</v>
      </c>
      <c r="D3626">
        <f t="shared" si="282"/>
        <v>101.37137024741352</v>
      </c>
      <c r="E3626">
        <f t="shared" si="281"/>
        <v>0.35769934557355043</v>
      </c>
      <c r="F3626">
        <f t="shared" si="284"/>
        <v>0.25756189454911166</v>
      </c>
      <c r="G3626">
        <f t="shared" si="283"/>
        <v>0.10013745102443877</v>
      </c>
    </row>
    <row r="3627" spans="1:7" x14ac:dyDescent="0.2">
      <c r="A3627">
        <v>20190530</v>
      </c>
      <c r="B3627">
        <v>102.19</v>
      </c>
      <c r="C3627">
        <f t="shared" si="280"/>
        <v>101.79998196329674</v>
      </c>
      <c r="D3627">
        <f t="shared" si="282"/>
        <v>101.43200948834586</v>
      </c>
      <c r="E3627">
        <f t="shared" si="281"/>
        <v>0.36797247495088925</v>
      </c>
      <c r="F3627">
        <f t="shared" si="284"/>
        <v>0.2796440106294672</v>
      </c>
      <c r="G3627">
        <f t="shared" si="283"/>
        <v>8.8328464321422051E-2</v>
      </c>
    </row>
    <row r="3628" spans="1:7" x14ac:dyDescent="0.2">
      <c r="A3628">
        <v>20190531</v>
      </c>
      <c r="B3628">
        <v>101.44</v>
      </c>
      <c r="C3628">
        <f t="shared" si="280"/>
        <v>101.74460012278955</v>
      </c>
      <c r="D3628">
        <f t="shared" si="282"/>
        <v>101.43260137809801</v>
      </c>
      <c r="E3628">
        <f t="shared" si="281"/>
        <v>0.31199874469153599</v>
      </c>
      <c r="F3628">
        <f t="shared" si="284"/>
        <v>0.28611495744188098</v>
      </c>
      <c r="G3628">
        <f t="shared" si="283"/>
        <v>2.588378724965501E-2</v>
      </c>
    </row>
    <row r="3629" spans="1:7" x14ac:dyDescent="0.2">
      <c r="A3629">
        <v>20190603</v>
      </c>
      <c r="B3629">
        <v>101.96</v>
      </c>
      <c r="C3629">
        <f t="shared" si="280"/>
        <v>101.7777385654373</v>
      </c>
      <c r="D3629">
        <f t="shared" si="282"/>
        <v>101.47166794268334</v>
      </c>
      <c r="E3629">
        <f t="shared" si="281"/>
        <v>0.30607062275396402</v>
      </c>
      <c r="F3629">
        <f t="shared" si="284"/>
        <v>0.29010609050429759</v>
      </c>
      <c r="G3629">
        <f t="shared" si="283"/>
        <v>1.596453224966643E-2</v>
      </c>
    </row>
    <row r="3630" spans="1:7" x14ac:dyDescent="0.2">
      <c r="A3630">
        <v>20190604</v>
      </c>
      <c r="B3630">
        <v>102.56</v>
      </c>
      <c r="C3630">
        <f t="shared" si="280"/>
        <v>101.89808647844696</v>
      </c>
      <c r="D3630">
        <f t="shared" si="282"/>
        <v>101.55228513211421</v>
      </c>
      <c r="E3630">
        <f t="shared" si="281"/>
        <v>0.34580134633274895</v>
      </c>
      <c r="F3630">
        <f t="shared" si="284"/>
        <v>0.30124514166998789</v>
      </c>
      <c r="G3630">
        <f t="shared" si="283"/>
        <v>4.4556204662761056E-2</v>
      </c>
    </row>
    <row r="3631" spans="1:7" x14ac:dyDescent="0.2">
      <c r="A3631">
        <v>20190605</v>
      </c>
      <c r="B3631">
        <v>104.42</v>
      </c>
      <c r="C3631">
        <f t="shared" si="280"/>
        <v>102.28607317407051</v>
      </c>
      <c r="D3631">
        <f t="shared" si="282"/>
        <v>101.76470845566131</v>
      </c>
      <c r="E3631">
        <f t="shared" si="281"/>
        <v>0.52136471840920251</v>
      </c>
      <c r="F3631">
        <f t="shared" si="284"/>
        <v>0.34526905701783084</v>
      </c>
      <c r="G3631">
        <f t="shared" si="283"/>
        <v>0.17609566139137167</v>
      </c>
    </row>
    <row r="3632" spans="1:7" x14ac:dyDescent="0.2">
      <c r="A3632">
        <v>20190606</v>
      </c>
      <c r="B3632">
        <v>105.11</v>
      </c>
      <c r="C3632">
        <f t="shared" si="280"/>
        <v>102.72052345498273</v>
      </c>
      <c r="D3632">
        <f t="shared" si="282"/>
        <v>102.01250782931602</v>
      </c>
      <c r="E3632">
        <f t="shared" si="281"/>
        <v>0.70801562566670384</v>
      </c>
      <c r="F3632">
        <f t="shared" si="284"/>
        <v>0.41781837074760547</v>
      </c>
      <c r="G3632">
        <f t="shared" si="283"/>
        <v>0.29019725491909837</v>
      </c>
    </row>
    <row r="3633" spans="1:7" x14ac:dyDescent="0.2">
      <c r="A3633">
        <v>20190607</v>
      </c>
      <c r="B3633">
        <v>106.06</v>
      </c>
      <c r="C3633">
        <f t="shared" si="280"/>
        <v>103.23428907729307</v>
      </c>
      <c r="D3633">
        <f t="shared" si="282"/>
        <v>102.3123220641815</v>
      </c>
      <c r="E3633">
        <f t="shared" si="281"/>
        <v>0.92196701311156914</v>
      </c>
      <c r="F3633">
        <f t="shared" si="284"/>
        <v>0.51864809922039823</v>
      </c>
      <c r="G3633">
        <f t="shared" si="283"/>
        <v>0.40331891389117092</v>
      </c>
    </row>
    <row r="3634" spans="1:7" x14ac:dyDescent="0.2">
      <c r="A3634">
        <v>20190610</v>
      </c>
      <c r="B3634">
        <v>107.52</v>
      </c>
      <c r="C3634">
        <f t="shared" si="280"/>
        <v>103.89362921924798</v>
      </c>
      <c r="D3634">
        <f t="shared" si="282"/>
        <v>102.69807598535324</v>
      </c>
      <c r="E3634">
        <f t="shared" si="281"/>
        <v>1.1955532338947421</v>
      </c>
      <c r="F3634">
        <f t="shared" si="284"/>
        <v>0.65402912615526709</v>
      </c>
      <c r="G3634">
        <f t="shared" si="283"/>
        <v>0.54152410773947501</v>
      </c>
    </row>
    <row r="3635" spans="1:7" x14ac:dyDescent="0.2">
      <c r="A3635">
        <v>20190611</v>
      </c>
      <c r="B3635">
        <v>107.94</v>
      </c>
      <c r="C3635">
        <f t="shared" si="280"/>
        <v>104.51614780090213</v>
      </c>
      <c r="D3635">
        <f t="shared" si="282"/>
        <v>103.08636665310485</v>
      </c>
      <c r="E3635">
        <f t="shared" si="281"/>
        <v>1.4297811477972857</v>
      </c>
      <c r="F3635">
        <f t="shared" si="284"/>
        <v>0.80917953048367086</v>
      </c>
      <c r="G3635">
        <f t="shared" si="283"/>
        <v>0.62060161731361485</v>
      </c>
    </row>
    <row r="3636" spans="1:7" x14ac:dyDescent="0.2">
      <c r="A3636">
        <v>20190612</v>
      </c>
      <c r="B3636">
        <v>108.82</v>
      </c>
      <c r="C3636">
        <f t="shared" si="280"/>
        <v>105.17827890845564</v>
      </c>
      <c r="D3636">
        <f t="shared" si="282"/>
        <v>103.51108023435634</v>
      </c>
      <c r="E3636">
        <f t="shared" si="281"/>
        <v>1.6671986740992963</v>
      </c>
      <c r="F3636">
        <f t="shared" si="284"/>
        <v>0.98078335920679605</v>
      </c>
      <c r="G3636">
        <f t="shared" si="283"/>
        <v>0.68641531489250029</v>
      </c>
    </row>
    <row r="3637" spans="1:7" x14ac:dyDescent="0.2">
      <c r="A3637">
        <v>20190613</v>
      </c>
      <c r="B3637">
        <v>108.65</v>
      </c>
      <c r="C3637">
        <f t="shared" si="280"/>
        <v>105.71238984561631</v>
      </c>
      <c r="D3637">
        <f t="shared" si="282"/>
        <v>103.89174095773735</v>
      </c>
      <c r="E3637">
        <f t="shared" si="281"/>
        <v>1.82064888787896</v>
      </c>
      <c r="F3637">
        <f t="shared" si="284"/>
        <v>1.1487564649412287</v>
      </c>
      <c r="G3637">
        <f t="shared" si="283"/>
        <v>0.67189242293773122</v>
      </c>
    </row>
    <row r="3638" spans="1:7" x14ac:dyDescent="0.2">
      <c r="A3638">
        <v>20190614</v>
      </c>
      <c r="B3638">
        <v>109.07</v>
      </c>
      <c r="C3638">
        <f t="shared" si="280"/>
        <v>106.22894525398304</v>
      </c>
      <c r="D3638">
        <f t="shared" si="282"/>
        <v>104.27531570160866</v>
      </c>
      <c r="E3638">
        <f t="shared" si="281"/>
        <v>1.9536295523743803</v>
      </c>
      <c r="F3638">
        <f t="shared" si="284"/>
        <v>1.3097310824278592</v>
      </c>
      <c r="G3638">
        <f t="shared" si="283"/>
        <v>0.64389846994652111</v>
      </c>
    </row>
    <row r="3639" spans="1:7" x14ac:dyDescent="0.2">
      <c r="A3639">
        <v>20190617</v>
      </c>
      <c r="B3639">
        <v>109.16</v>
      </c>
      <c r="C3639">
        <f t="shared" si="280"/>
        <v>106.67987675337025</v>
      </c>
      <c r="D3639">
        <f t="shared" si="282"/>
        <v>104.63714416815617</v>
      </c>
      <c r="E3639">
        <f t="shared" si="281"/>
        <v>2.0427325852140825</v>
      </c>
      <c r="F3639">
        <f t="shared" si="284"/>
        <v>1.4563313829851041</v>
      </c>
      <c r="G3639">
        <f t="shared" si="283"/>
        <v>0.5864012022289784</v>
      </c>
    </row>
    <row r="3640" spans="1:7" x14ac:dyDescent="0.2">
      <c r="A3640">
        <v>20190618</v>
      </c>
      <c r="B3640">
        <v>109.65</v>
      </c>
      <c r="C3640">
        <f t="shared" si="280"/>
        <v>107.13681879131329</v>
      </c>
      <c r="D3640">
        <f t="shared" si="282"/>
        <v>105.00846682236683</v>
      </c>
      <c r="E3640">
        <f t="shared" si="281"/>
        <v>2.1283519689464612</v>
      </c>
      <c r="F3640">
        <f t="shared" si="284"/>
        <v>1.5907355001773755</v>
      </c>
      <c r="G3640">
        <f t="shared" si="283"/>
        <v>0.53761646876908564</v>
      </c>
    </row>
    <row r="3641" spans="1:7" x14ac:dyDescent="0.2">
      <c r="A3641">
        <v>20190619</v>
      </c>
      <c r="B3641">
        <v>109.62</v>
      </c>
      <c r="C3641">
        <f t="shared" si="280"/>
        <v>107.51884666957278</v>
      </c>
      <c r="D3641">
        <f t="shared" si="282"/>
        <v>105.35006187256188</v>
      </c>
      <c r="E3641">
        <f t="shared" si="281"/>
        <v>2.1687847970109004</v>
      </c>
      <c r="F3641">
        <f t="shared" si="284"/>
        <v>1.7063453595440807</v>
      </c>
      <c r="G3641">
        <f t="shared" si="283"/>
        <v>0.4624394374668197</v>
      </c>
    </row>
    <row r="3642" spans="1:7" x14ac:dyDescent="0.2">
      <c r="A3642">
        <v>20190620</v>
      </c>
      <c r="B3642">
        <v>110.32</v>
      </c>
      <c r="C3642">
        <f t="shared" si="280"/>
        <v>107.94979333579235</v>
      </c>
      <c r="D3642">
        <f t="shared" si="282"/>
        <v>105.7182054375573</v>
      </c>
      <c r="E3642">
        <f t="shared" si="281"/>
        <v>2.2315878982350483</v>
      </c>
      <c r="F3642">
        <f t="shared" si="284"/>
        <v>1.8113938672822743</v>
      </c>
      <c r="G3642">
        <f t="shared" si="283"/>
        <v>0.42019403095277408</v>
      </c>
    </row>
    <row r="3643" spans="1:7" x14ac:dyDescent="0.2">
      <c r="A3643">
        <v>20190621</v>
      </c>
      <c r="B3643">
        <v>111.13</v>
      </c>
      <c r="C3643">
        <f t="shared" si="280"/>
        <v>108.4390558995166</v>
      </c>
      <c r="D3643">
        <f t="shared" si="282"/>
        <v>106.11907910884935</v>
      </c>
      <c r="E3643">
        <f t="shared" si="281"/>
        <v>2.3199767906672548</v>
      </c>
      <c r="F3643">
        <f t="shared" si="284"/>
        <v>1.9131104519592705</v>
      </c>
      <c r="G3643">
        <f t="shared" si="283"/>
        <v>0.40686633870798428</v>
      </c>
    </row>
    <row r="3644" spans="1:7" x14ac:dyDescent="0.2">
      <c r="A3644">
        <v>20190624</v>
      </c>
      <c r="B3644">
        <v>111.24</v>
      </c>
      <c r="C3644">
        <f t="shared" si="280"/>
        <v>108.86997037651405</v>
      </c>
      <c r="D3644">
        <f t="shared" si="282"/>
        <v>106.4984065822679</v>
      </c>
      <c r="E3644">
        <f t="shared" si="281"/>
        <v>2.3715637942461427</v>
      </c>
      <c r="F3644">
        <f t="shared" si="284"/>
        <v>2.0048011204166452</v>
      </c>
      <c r="G3644">
        <f t="shared" si="283"/>
        <v>0.36676267382949757</v>
      </c>
    </row>
    <row r="3645" spans="1:7" x14ac:dyDescent="0.2">
      <c r="A3645">
        <v>20190625</v>
      </c>
      <c r="B3645">
        <v>110.72</v>
      </c>
      <c r="C3645">
        <f t="shared" si="280"/>
        <v>109.15459031858882</v>
      </c>
      <c r="D3645">
        <f t="shared" si="282"/>
        <v>106.81111720580361</v>
      </c>
      <c r="E3645">
        <f t="shared" si="281"/>
        <v>2.3434731127852046</v>
      </c>
      <c r="F3645">
        <f t="shared" si="284"/>
        <v>2.0725355188903571</v>
      </c>
      <c r="G3645">
        <f t="shared" si="283"/>
        <v>0.27093759389484751</v>
      </c>
    </row>
    <row r="3646" spans="1:7" x14ac:dyDescent="0.2">
      <c r="A3646">
        <v>20190626</v>
      </c>
      <c r="B3646">
        <v>110.16</v>
      </c>
      <c r="C3646">
        <f t="shared" si="280"/>
        <v>109.30926873111362</v>
      </c>
      <c r="D3646">
        <f t="shared" si="282"/>
        <v>107.0591825979663</v>
      </c>
      <c r="E3646">
        <f t="shared" si="281"/>
        <v>2.2500861331473203</v>
      </c>
      <c r="F3646">
        <f t="shared" si="284"/>
        <v>2.1080456417417497</v>
      </c>
      <c r="G3646">
        <f t="shared" si="283"/>
        <v>0.14204049140557062</v>
      </c>
    </row>
    <row r="3647" spans="1:7" x14ac:dyDescent="0.2">
      <c r="A3647">
        <v>20190627</v>
      </c>
      <c r="B3647">
        <v>110.1</v>
      </c>
      <c r="C3647">
        <f t="shared" si="280"/>
        <v>109.43091969555768</v>
      </c>
      <c r="D3647">
        <f t="shared" si="282"/>
        <v>107.28442833145027</v>
      </c>
      <c r="E3647">
        <f t="shared" si="281"/>
        <v>2.1464913641074048</v>
      </c>
      <c r="F3647">
        <f t="shared" si="284"/>
        <v>2.115734786214881</v>
      </c>
      <c r="G3647">
        <f t="shared" si="283"/>
        <v>3.075657789252384E-2</v>
      </c>
    </row>
    <row r="3648" spans="1:7" x14ac:dyDescent="0.2">
      <c r="A3648">
        <v>20190628</v>
      </c>
      <c r="B3648">
        <v>110.49</v>
      </c>
      <c r="C3648">
        <f t="shared" si="280"/>
        <v>109.59385512701034</v>
      </c>
      <c r="D3648">
        <f t="shared" si="282"/>
        <v>107.52187808467617</v>
      </c>
      <c r="E3648">
        <f t="shared" si="281"/>
        <v>2.0719770423341686</v>
      </c>
      <c r="F3648">
        <f t="shared" si="284"/>
        <v>2.1069832374387385</v>
      </c>
      <c r="G3648">
        <f t="shared" si="283"/>
        <v>-3.5006195104569926E-2</v>
      </c>
    </row>
    <row r="3649" spans="1:7" x14ac:dyDescent="0.2">
      <c r="A3649">
        <v>20190701</v>
      </c>
      <c r="B3649">
        <v>110.62</v>
      </c>
      <c r="C3649">
        <f t="shared" si="280"/>
        <v>109.75172356900875</v>
      </c>
      <c r="D3649">
        <f t="shared" si="282"/>
        <v>107.75136859692239</v>
      </c>
      <c r="E3649">
        <f t="shared" si="281"/>
        <v>2.000354972086356</v>
      </c>
      <c r="F3649">
        <f t="shared" si="284"/>
        <v>2.0856575843682621</v>
      </c>
      <c r="G3649">
        <f t="shared" si="283"/>
        <v>-8.5302612281906054E-2</v>
      </c>
    </row>
    <row r="3650" spans="1:7" x14ac:dyDescent="0.2">
      <c r="A3650">
        <v>20190702</v>
      </c>
      <c r="B3650">
        <v>111.6</v>
      </c>
      <c r="C3650">
        <f t="shared" si="280"/>
        <v>110.03607378916124</v>
      </c>
      <c r="D3650">
        <f t="shared" si="282"/>
        <v>108.03645240455776</v>
      </c>
      <c r="E3650">
        <f t="shared" si="281"/>
        <v>1.9996213846034721</v>
      </c>
      <c r="F3650">
        <f t="shared" si="284"/>
        <v>2.0684503444153042</v>
      </c>
      <c r="G3650">
        <f t="shared" si="283"/>
        <v>-6.8828959811832124E-2</v>
      </c>
    </row>
    <row r="3651" spans="1:7" x14ac:dyDescent="0.2">
      <c r="A3651">
        <v>20190703</v>
      </c>
      <c r="B3651">
        <v>112.32</v>
      </c>
      <c r="C3651">
        <f t="shared" si="280"/>
        <v>110.38744705236719</v>
      </c>
      <c r="D3651">
        <f t="shared" si="282"/>
        <v>108.35375222644237</v>
      </c>
      <c r="E3651">
        <f t="shared" si="281"/>
        <v>2.033694825924826</v>
      </c>
      <c r="F3651">
        <f t="shared" si="284"/>
        <v>2.0614992407172088</v>
      </c>
      <c r="G3651">
        <f t="shared" si="283"/>
        <v>-2.7804414792382826E-2</v>
      </c>
    </row>
    <row r="3652" spans="1:7" x14ac:dyDescent="0.2">
      <c r="A3652">
        <v>20190705</v>
      </c>
      <c r="B3652">
        <v>111.98</v>
      </c>
      <c r="C3652">
        <f t="shared" si="280"/>
        <v>110.63245519815686</v>
      </c>
      <c r="D3652">
        <f t="shared" si="282"/>
        <v>108.62236317263182</v>
      </c>
      <c r="E3652">
        <f t="shared" si="281"/>
        <v>2.0100920255250401</v>
      </c>
      <c r="F3652">
        <f t="shared" si="284"/>
        <v>2.0512177976787753</v>
      </c>
      <c r="G3652">
        <f t="shared" si="283"/>
        <v>-4.1125772153735252E-2</v>
      </c>
    </row>
    <row r="3653" spans="1:7" x14ac:dyDescent="0.2">
      <c r="A3653">
        <v>20190708</v>
      </c>
      <c r="B3653">
        <v>112.72</v>
      </c>
      <c r="C3653">
        <f t="shared" si="280"/>
        <v>110.95361593690195</v>
      </c>
      <c r="D3653">
        <f t="shared" si="282"/>
        <v>108.92589182651095</v>
      </c>
      <c r="E3653">
        <f t="shared" si="281"/>
        <v>2.0277241103910058</v>
      </c>
      <c r="F3653">
        <f t="shared" si="284"/>
        <v>2.0465190602212218</v>
      </c>
      <c r="G3653">
        <f t="shared" si="283"/>
        <v>-1.8794949830216012E-2</v>
      </c>
    </row>
    <row r="3654" spans="1:7" x14ac:dyDescent="0.2">
      <c r="A3654">
        <v>20190709</v>
      </c>
      <c r="B3654">
        <v>112.88</v>
      </c>
      <c r="C3654">
        <f t="shared" si="280"/>
        <v>111.24998271584012</v>
      </c>
      <c r="D3654">
        <f t="shared" si="282"/>
        <v>109.21878872825087</v>
      </c>
      <c r="E3654">
        <f t="shared" si="281"/>
        <v>2.0311939875892477</v>
      </c>
      <c r="F3654">
        <f t="shared" si="284"/>
        <v>2.0434540456948271</v>
      </c>
      <c r="G3654">
        <f t="shared" si="283"/>
        <v>-1.2260058105579397E-2</v>
      </c>
    </row>
    <row r="3655" spans="1:7" x14ac:dyDescent="0.2">
      <c r="A3655">
        <v>20190710</v>
      </c>
      <c r="B3655">
        <v>112.98</v>
      </c>
      <c r="C3655">
        <f t="shared" si="280"/>
        <v>111.51613922109547</v>
      </c>
      <c r="D3655">
        <f t="shared" si="282"/>
        <v>109.49739697060267</v>
      </c>
      <c r="E3655">
        <f t="shared" si="281"/>
        <v>2.0187422504928065</v>
      </c>
      <c r="F3655">
        <f t="shared" si="284"/>
        <v>2.0385116866544228</v>
      </c>
      <c r="G3655">
        <f t="shared" si="283"/>
        <v>-1.9769436161616305E-2</v>
      </c>
    </row>
    <row r="3656" spans="1:7" x14ac:dyDescent="0.2">
      <c r="A3656">
        <v>20190711</v>
      </c>
      <c r="B3656">
        <v>113.92</v>
      </c>
      <c r="C3656">
        <f t="shared" si="280"/>
        <v>111.88596395631156</v>
      </c>
      <c r="D3656">
        <f t="shared" si="282"/>
        <v>109.82499719500247</v>
      </c>
      <c r="E3656">
        <f t="shared" si="281"/>
        <v>2.0609667613090892</v>
      </c>
      <c r="F3656">
        <f t="shared" si="284"/>
        <v>2.043002701585356</v>
      </c>
      <c r="G3656">
        <f t="shared" si="283"/>
        <v>1.7964059723733161E-2</v>
      </c>
    </row>
    <row r="3657" spans="1:7" x14ac:dyDescent="0.2">
      <c r="A3657">
        <v>20190712</v>
      </c>
      <c r="B3657">
        <v>114.6</v>
      </c>
      <c r="C3657">
        <f t="shared" si="280"/>
        <v>112.30350796303286</v>
      </c>
      <c r="D3657">
        <f t="shared" si="282"/>
        <v>110.17870110648377</v>
      </c>
      <c r="E3657">
        <f t="shared" si="281"/>
        <v>2.1248068565490854</v>
      </c>
      <c r="F3657">
        <f t="shared" si="284"/>
        <v>2.0593635325781019</v>
      </c>
      <c r="G3657">
        <f t="shared" si="283"/>
        <v>6.5443323970983514E-2</v>
      </c>
    </row>
    <row r="3658" spans="1:7" x14ac:dyDescent="0.2">
      <c r="A3658">
        <v>20190715</v>
      </c>
      <c r="B3658">
        <v>114.98</v>
      </c>
      <c r="C3658">
        <f t="shared" si="280"/>
        <v>112.71527596872012</v>
      </c>
      <c r="D3658">
        <f t="shared" si="282"/>
        <v>110.53435287637387</v>
      </c>
      <c r="E3658">
        <f t="shared" si="281"/>
        <v>2.1809230923462479</v>
      </c>
      <c r="F3658">
        <f t="shared" si="284"/>
        <v>2.0836754445317314</v>
      </c>
      <c r="G3658">
        <f t="shared" si="283"/>
        <v>9.7247647814516558E-2</v>
      </c>
    </row>
    <row r="3659" spans="1:7" x14ac:dyDescent="0.2">
      <c r="A3659">
        <v>20190716</v>
      </c>
      <c r="B3659">
        <v>114.76</v>
      </c>
      <c r="C3659">
        <f t="shared" si="280"/>
        <v>113.02984889660934</v>
      </c>
      <c r="D3659">
        <f t="shared" si="282"/>
        <v>110.84736377442024</v>
      </c>
      <c r="E3659">
        <f t="shared" si="281"/>
        <v>2.1824851221890924</v>
      </c>
      <c r="F3659">
        <f t="shared" si="284"/>
        <v>2.1034373800632036</v>
      </c>
      <c r="G3659">
        <f t="shared" si="283"/>
        <v>7.9047742125888831E-2</v>
      </c>
    </row>
    <row r="3660" spans="1:7" x14ac:dyDescent="0.2">
      <c r="A3660">
        <v>20190717</v>
      </c>
      <c r="B3660">
        <v>114.6</v>
      </c>
      <c r="C3660">
        <f t="shared" si="280"/>
        <v>113.27141060482329</v>
      </c>
      <c r="D3660">
        <f t="shared" si="282"/>
        <v>111.12533682816689</v>
      </c>
      <c r="E3660">
        <f t="shared" si="281"/>
        <v>2.1460737766563938</v>
      </c>
      <c r="F3660">
        <f t="shared" si="284"/>
        <v>2.1119646593818415</v>
      </c>
      <c r="G3660">
        <f t="shared" si="283"/>
        <v>3.4109117274552236E-2</v>
      </c>
    </row>
    <row r="3661" spans="1:7" x14ac:dyDescent="0.2">
      <c r="A3661">
        <v>20190718</v>
      </c>
      <c r="B3661">
        <v>114.72</v>
      </c>
      <c r="C3661">
        <f t="shared" si="280"/>
        <v>113.49427051177355</v>
      </c>
      <c r="D3661">
        <f t="shared" si="282"/>
        <v>111.39160817422859</v>
      </c>
      <c r="E3661">
        <f t="shared" si="281"/>
        <v>2.102662337544956</v>
      </c>
      <c r="F3661">
        <f t="shared" si="284"/>
        <v>2.1101041950144648</v>
      </c>
      <c r="G3661">
        <f t="shared" si="283"/>
        <v>-7.4418574695087614E-3</v>
      </c>
    </row>
    <row r="3662" spans="1:7" x14ac:dyDescent="0.2">
      <c r="A3662">
        <v>20190719</v>
      </c>
      <c r="B3662">
        <v>113.9</v>
      </c>
      <c r="C3662">
        <f t="shared" si="280"/>
        <v>113.55669043303917</v>
      </c>
      <c r="D3662">
        <f t="shared" si="282"/>
        <v>111.57741497613759</v>
      </c>
      <c r="E3662">
        <f t="shared" si="281"/>
        <v>1.9792754569015756</v>
      </c>
      <c r="F3662">
        <f t="shared" si="284"/>
        <v>2.0839384473918869</v>
      </c>
      <c r="G3662">
        <f t="shared" si="283"/>
        <v>-0.10466299049031136</v>
      </c>
    </row>
    <row r="3663" spans="1:7" x14ac:dyDescent="0.2">
      <c r="A3663">
        <v>20190722</v>
      </c>
      <c r="B3663">
        <v>112.82</v>
      </c>
      <c r="C3663">
        <f t="shared" ref="C3663:C3726" si="285">(B3663*(2/(12+1))+C3662*(1-(2/(12+1))))</f>
        <v>113.44335344334084</v>
      </c>
      <c r="D3663">
        <f t="shared" si="282"/>
        <v>111.6694583112385</v>
      </c>
      <c r="E3663">
        <f t="shared" si="281"/>
        <v>1.7738951321023393</v>
      </c>
      <c r="F3663">
        <f t="shared" si="284"/>
        <v>2.0219297843339774</v>
      </c>
      <c r="G3663">
        <f t="shared" si="283"/>
        <v>-0.24803465223163812</v>
      </c>
    </row>
    <row r="3664" spans="1:7" x14ac:dyDescent="0.2">
      <c r="A3664">
        <v>20190723</v>
      </c>
      <c r="B3664">
        <v>112.09</v>
      </c>
      <c r="C3664">
        <f t="shared" si="285"/>
        <v>113.23514522128841</v>
      </c>
      <c r="D3664">
        <f t="shared" si="282"/>
        <v>111.70060954744307</v>
      </c>
      <c r="E3664">
        <f t="shared" si="281"/>
        <v>1.5345356738453404</v>
      </c>
      <c r="F3664">
        <f t="shared" si="284"/>
        <v>1.9244509622362502</v>
      </c>
      <c r="G3664">
        <f t="shared" si="283"/>
        <v>-0.38991528839090983</v>
      </c>
    </row>
    <row r="3665" spans="1:7" x14ac:dyDescent="0.2">
      <c r="A3665">
        <v>20190724</v>
      </c>
      <c r="B3665">
        <v>112</v>
      </c>
      <c r="C3665">
        <f t="shared" si="285"/>
        <v>113.04512287955174</v>
      </c>
      <c r="D3665">
        <f t="shared" si="282"/>
        <v>111.72278661800283</v>
      </c>
      <c r="E3665">
        <f t="shared" si="281"/>
        <v>1.3223362615489123</v>
      </c>
      <c r="F3665">
        <f t="shared" si="284"/>
        <v>1.8040280220987828</v>
      </c>
      <c r="G3665">
        <f t="shared" si="283"/>
        <v>-0.48169176054987051</v>
      </c>
    </row>
    <row r="3666" spans="1:7" x14ac:dyDescent="0.2">
      <c r="A3666">
        <v>20190725</v>
      </c>
      <c r="B3666">
        <v>112.22</v>
      </c>
      <c r="C3666">
        <f t="shared" si="285"/>
        <v>112.91818089808224</v>
      </c>
      <c r="D3666">
        <f t="shared" si="282"/>
        <v>111.75961723889151</v>
      </c>
      <c r="E3666">
        <f t="shared" si="281"/>
        <v>1.1585636591907331</v>
      </c>
      <c r="F3666">
        <f t="shared" si="284"/>
        <v>1.6749351495171729</v>
      </c>
      <c r="G3666">
        <f t="shared" si="283"/>
        <v>-0.51637149032643981</v>
      </c>
    </row>
    <row r="3667" spans="1:7" x14ac:dyDescent="0.2">
      <c r="A3667">
        <v>20190726</v>
      </c>
      <c r="B3667">
        <v>113.02</v>
      </c>
      <c r="C3667">
        <f t="shared" si="285"/>
        <v>112.93384537530035</v>
      </c>
      <c r="D3667">
        <f t="shared" si="282"/>
        <v>111.85297892489953</v>
      </c>
      <c r="E3667">
        <f t="shared" si="281"/>
        <v>1.0808664504008192</v>
      </c>
      <c r="F3667">
        <f t="shared" si="284"/>
        <v>1.5561214096939022</v>
      </c>
      <c r="G3667">
        <f t="shared" si="283"/>
        <v>-0.47525495929308303</v>
      </c>
    </row>
    <row r="3668" spans="1:7" x14ac:dyDescent="0.2">
      <c r="A3668">
        <v>20190729</v>
      </c>
      <c r="B3668">
        <v>112.27</v>
      </c>
      <c r="C3668">
        <f t="shared" si="285"/>
        <v>112.83171531756183</v>
      </c>
      <c r="D3668">
        <f t="shared" si="282"/>
        <v>111.88386937490698</v>
      </c>
      <c r="E3668">
        <f t="shared" si="281"/>
        <v>0.94784594265485111</v>
      </c>
      <c r="F3668">
        <f t="shared" si="284"/>
        <v>1.4344663162860922</v>
      </c>
      <c r="G3668">
        <f t="shared" si="283"/>
        <v>-0.48662037363124111</v>
      </c>
    </row>
    <row r="3669" spans="1:7" x14ac:dyDescent="0.2">
      <c r="A3669">
        <v>20190730</v>
      </c>
      <c r="B3669">
        <v>112.06</v>
      </c>
      <c r="C3669">
        <f t="shared" si="285"/>
        <v>112.71298988409077</v>
      </c>
      <c r="D3669">
        <f t="shared" si="282"/>
        <v>111.89691608787683</v>
      </c>
      <c r="E3669">
        <f t="shared" si="281"/>
        <v>0.81607379621394216</v>
      </c>
      <c r="F3669">
        <f t="shared" si="284"/>
        <v>1.3107878122716623</v>
      </c>
      <c r="G3669">
        <f t="shared" si="283"/>
        <v>-0.49471401605772014</v>
      </c>
    </row>
    <row r="3670" spans="1:7" x14ac:dyDescent="0.2">
      <c r="A3670">
        <v>20190731</v>
      </c>
      <c r="B3670">
        <v>110.38</v>
      </c>
      <c r="C3670">
        <f t="shared" si="285"/>
        <v>112.35406836346142</v>
      </c>
      <c r="D3670">
        <f t="shared" si="282"/>
        <v>111.78455193321929</v>
      </c>
      <c r="E3670">
        <f t="shared" si="281"/>
        <v>0.56951643024213183</v>
      </c>
      <c r="F3670">
        <f t="shared" si="284"/>
        <v>1.1625335358657563</v>
      </c>
      <c r="G3670">
        <f t="shared" si="283"/>
        <v>-0.59301710562362442</v>
      </c>
    </row>
    <row r="3671" spans="1:7" x14ac:dyDescent="0.2">
      <c r="A3671">
        <v>20190801</v>
      </c>
      <c r="B3671">
        <v>109.38</v>
      </c>
      <c r="C3671">
        <f t="shared" si="285"/>
        <v>111.89651938446735</v>
      </c>
      <c r="D3671">
        <f t="shared" si="282"/>
        <v>111.60643697520305</v>
      </c>
      <c r="E3671">
        <f t="shared" si="281"/>
        <v>0.29008240926430062</v>
      </c>
      <c r="F3671">
        <f t="shared" si="284"/>
        <v>0.98804331054546513</v>
      </c>
      <c r="G3671">
        <f t="shared" si="283"/>
        <v>-0.6979609012811645</v>
      </c>
    </row>
    <row r="3672" spans="1:7" x14ac:dyDescent="0.2">
      <c r="A3672">
        <v>20190802</v>
      </c>
      <c r="B3672">
        <v>109.4</v>
      </c>
      <c r="C3672">
        <f t="shared" si="285"/>
        <v>111.51243947916468</v>
      </c>
      <c r="D3672">
        <f t="shared" si="282"/>
        <v>111.44299719926208</v>
      </c>
      <c r="E3672">
        <f t="shared" si="281"/>
        <v>6.9442279902602877E-2</v>
      </c>
      <c r="F3672">
        <f t="shared" si="284"/>
        <v>0.8043231044168927</v>
      </c>
      <c r="G3672">
        <f t="shared" si="283"/>
        <v>-0.73488082451428982</v>
      </c>
    </row>
    <row r="3673" spans="1:7" x14ac:dyDescent="0.2">
      <c r="A3673">
        <v>20190805</v>
      </c>
      <c r="B3673">
        <v>105.82</v>
      </c>
      <c r="C3673">
        <f t="shared" si="285"/>
        <v>110.6366795592932</v>
      </c>
      <c r="D3673">
        <f t="shared" si="282"/>
        <v>111.02647888820563</v>
      </c>
      <c r="E3673">
        <f t="shared" si="281"/>
        <v>-0.38979932891243152</v>
      </c>
      <c r="F3673">
        <f t="shared" si="284"/>
        <v>0.56549861775102794</v>
      </c>
      <c r="G3673">
        <f t="shared" si="283"/>
        <v>-0.95529794666345946</v>
      </c>
    </row>
    <row r="3674" spans="1:7" x14ac:dyDescent="0.2">
      <c r="A3674">
        <v>20190806</v>
      </c>
      <c r="B3674">
        <v>107.27</v>
      </c>
      <c r="C3674">
        <f t="shared" si="285"/>
        <v>110.11872885786347</v>
      </c>
      <c r="D3674">
        <f t="shared" si="282"/>
        <v>110.74822119278299</v>
      </c>
      <c r="E3674">
        <f t="shared" si="281"/>
        <v>-0.62949233491951873</v>
      </c>
      <c r="F3674">
        <f t="shared" si="284"/>
        <v>0.32650042721691863</v>
      </c>
      <c r="G3674">
        <f t="shared" si="283"/>
        <v>-0.95599276213643736</v>
      </c>
    </row>
    <row r="3675" spans="1:7" x14ac:dyDescent="0.2">
      <c r="A3675">
        <v>20190807</v>
      </c>
      <c r="B3675">
        <v>108.2</v>
      </c>
      <c r="C3675">
        <f t="shared" si="285"/>
        <v>109.82353980280756</v>
      </c>
      <c r="D3675">
        <f t="shared" si="282"/>
        <v>110.55946406739166</v>
      </c>
      <c r="E3675">
        <f t="shared" si="281"/>
        <v>-0.73592426458409932</v>
      </c>
      <c r="F3675">
        <f t="shared" si="284"/>
        <v>0.11401548885671503</v>
      </c>
      <c r="G3675">
        <f t="shared" si="283"/>
        <v>-0.84993975344081441</v>
      </c>
    </row>
    <row r="3676" spans="1:7" x14ac:dyDescent="0.2">
      <c r="A3676">
        <v>20190808</v>
      </c>
      <c r="B3676">
        <v>108.52</v>
      </c>
      <c r="C3676">
        <f t="shared" si="285"/>
        <v>109.62299521776023</v>
      </c>
      <c r="D3676">
        <f t="shared" si="282"/>
        <v>110.40839265499227</v>
      </c>
      <c r="E3676">
        <f t="shared" ref="E3676:E3739" si="286">C3676-D3676</f>
        <v>-0.78539743723203514</v>
      </c>
      <c r="F3676">
        <f t="shared" si="284"/>
        <v>-6.5867096361035007E-2</v>
      </c>
      <c r="G3676">
        <f t="shared" si="283"/>
        <v>-0.7195303408710001</v>
      </c>
    </row>
    <row r="3677" spans="1:7" x14ac:dyDescent="0.2">
      <c r="A3677">
        <v>20190809</v>
      </c>
      <c r="B3677">
        <v>107.28</v>
      </c>
      <c r="C3677">
        <f t="shared" si="285"/>
        <v>109.26253441502789</v>
      </c>
      <c r="D3677">
        <f t="shared" ref="D3677:D3740" si="287">B3677*(2/(26+1)) + D3676*(1-(2/(26+1)))</f>
        <v>110.17665986573358</v>
      </c>
      <c r="E3677">
        <f t="shared" si="286"/>
        <v>-0.91412545070569706</v>
      </c>
      <c r="F3677">
        <f t="shared" si="284"/>
        <v>-0.23551876722996745</v>
      </c>
      <c r="G3677">
        <f t="shared" si="283"/>
        <v>-0.67860668347572961</v>
      </c>
    </row>
    <row r="3678" spans="1:7" x14ac:dyDescent="0.2">
      <c r="A3678">
        <v>20190812</v>
      </c>
      <c r="B3678">
        <v>105.22</v>
      </c>
      <c r="C3678">
        <f t="shared" si="285"/>
        <v>108.64060604348512</v>
      </c>
      <c r="D3678">
        <f t="shared" si="287"/>
        <v>109.80949987567925</v>
      </c>
      <c r="E3678">
        <f t="shared" si="286"/>
        <v>-1.1688938321941293</v>
      </c>
      <c r="F3678">
        <f t="shared" si="284"/>
        <v>-0.42219378022279985</v>
      </c>
      <c r="G3678">
        <f t="shared" si="283"/>
        <v>-0.74670005197132949</v>
      </c>
    </row>
    <row r="3679" spans="1:7" x14ac:dyDescent="0.2">
      <c r="A3679">
        <v>20190813</v>
      </c>
      <c r="B3679">
        <v>107.41</v>
      </c>
      <c r="C3679">
        <f t="shared" si="285"/>
        <v>108.45128203679511</v>
      </c>
      <c r="D3679">
        <f t="shared" si="287"/>
        <v>109.63175914414747</v>
      </c>
      <c r="E3679">
        <f t="shared" si="286"/>
        <v>-1.1804771073523597</v>
      </c>
      <c r="F3679">
        <f t="shared" si="284"/>
        <v>-0.57385044564871179</v>
      </c>
      <c r="G3679">
        <f t="shared" si="283"/>
        <v>-0.60662666170364787</v>
      </c>
    </row>
    <row r="3680" spans="1:7" x14ac:dyDescent="0.2">
      <c r="A3680">
        <v>20190814</v>
      </c>
      <c r="B3680">
        <v>106.2</v>
      </c>
      <c r="C3680">
        <f t="shared" si="285"/>
        <v>108.10493095421126</v>
      </c>
      <c r="D3680">
        <f t="shared" si="287"/>
        <v>109.3775547630995</v>
      </c>
      <c r="E3680">
        <f t="shared" si="286"/>
        <v>-1.2726238088882411</v>
      </c>
      <c r="F3680">
        <f t="shared" si="284"/>
        <v>-0.71360511829661766</v>
      </c>
      <c r="G3680">
        <f t="shared" si="283"/>
        <v>-0.55901869059162346</v>
      </c>
    </row>
    <row r="3681" spans="1:7" x14ac:dyDescent="0.2">
      <c r="A3681">
        <v>20190815</v>
      </c>
      <c r="B3681">
        <v>112.69</v>
      </c>
      <c r="C3681">
        <f t="shared" si="285"/>
        <v>108.81032619202492</v>
      </c>
      <c r="D3681">
        <f t="shared" si="287"/>
        <v>109.62292107694397</v>
      </c>
      <c r="E3681">
        <f t="shared" si="286"/>
        <v>-0.81259488491905074</v>
      </c>
      <c r="F3681">
        <f t="shared" si="284"/>
        <v>-0.7334030716211043</v>
      </c>
      <c r="G3681">
        <f t="shared" si="283"/>
        <v>-7.9191813297946445E-2</v>
      </c>
    </row>
    <row r="3682" spans="1:7" x14ac:dyDescent="0.2">
      <c r="A3682">
        <v>20190816</v>
      </c>
      <c r="B3682">
        <v>112.99</v>
      </c>
      <c r="C3682">
        <f t="shared" si="285"/>
        <v>109.4533529317134</v>
      </c>
      <c r="D3682">
        <f t="shared" si="287"/>
        <v>109.87233433050368</v>
      </c>
      <c r="E3682">
        <f t="shared" si="286"/>
        <v>-0.41898139879027951</v>
      </c>
      <c r="F3682">
        <f t="shared" si="284"/>
        <v>-0.67051873705493936</v>
      </c>
      <c r="G3682">
        <f t="shared" si="283"/>
        <v>0.25153733826465985</v>
      </c>
    </row>
    <row r="3683" spans="1:7" x14ac:dyDescent="0.2">
      <c r="A3683">
        <v>20190819</v>
      </c>
      <c r="B3683">
        <v>113.81</v>
      </c>
      <c r="C3683">
        <f t="shared" si="285"/>
        <v>110.12360632683441</v>
      </c>
      <c r="D3683">
        <f t="shared" si="287"/>
        <v>110.16401326898489</v>
      </c>
      <c r="E3683">
        <f t="shared" si="286"/>
        <v>-4.0406942150482905E-2</v>
      </c>
      <c r="F3683">
        <f t="shared" si="284"/>
        <v>-0.54449637807404805</v>
      </c>
      <c r="G3683">
        <f t="shared" si="283"/>
        <v>0.50408943592356514</v>
      </c>
    </row>
    <row r="3684" spans="1:7" x14ac:dyDescent="0.2">
      <c r="A3684">
        <v>20190820</v>
      </c>
      <c r="B3684">
        <v>112.05</v>
      </c>
      <c r="C3684">
        <f t="shared" si="285"/>
        <v>110.4199745842445</v>
      </c>
      <c r="D3684">
        <f t="shared" si="287"/>
        <v>110.30371598980082</v>
      </c>
      <c r="E3684">
        <f t="shared" si="286"/>
        <v>0.11625859444367848</v>
      </c>
      <c r="F3684">
        <f t="shared" si="284"/>
        <v>-0.41234538357050277</v>
      </c>
      <c r="G3684">
        <f t="shared" ref="G3684:G3747" si="288">E3684-F3684</f>
        <v>0.52860397801418124</v>
      </c>
    </row>
    <row r="3685" spans="1:7" x14ac:dyDescent="0.2">
      <c r="A3685">
        <v>20190821</v>
      </c>
      <c r="B3685">
        <v>112.02</v>
      </c>
      <c r="C3685">
        <f t="shared" si="285"/>
        <v>110.66613234051458</v>
      </c>
      <c r="D3685">
        <f t="shared" si="287"/>
        <v>110.43084813870446</v>
      </c>
      <c r="E3685">
        <f t="shared" si="286"/>
        <v>0.23528420181011711</v>
      </c>
      <c r="F3685">
        <f t="shared" ref="F3685:F3748" si="289">(E3685*(2/(9+1))+F3684*(1-(2/(9+1))))</f>
        <v>-0.28281946649437884</v>
      </c>
      <c r="G3685">
        <f t="shared" si="288"/>
        <v>0.51810366830449595</v>
      </c>
    </row>
    <row r="3686" spans="1:7" x14ac:dyDescent="0.2">
      <c r="A3686">
        <v>20190822</v>
      </c>
      <c r="B3686">
        <v>111.91</v>
      </c>
      <c r="C3686">
        <f t="shared" si="285"/>
        <v>110.85749659582004</v>
      </c>
      <c r="D3686">
        <f t="shared" si="287"/>
        <v>110.54041494324487</v>
      </c>
      <c r="E3686">
        <f t="shared" si="286"/>
        <v>0.31708165257516896</v>
      </c>
      <c r="F3686">
        <f t="shared" si="289"/>
        <v>-0.16283924268046929</v>
      </c>
      <c r="G3686">
        <f t="shared" si="288"/>
        <v>0.47992089525563825</v>
      </c>
    </row>
    <row r="3687" spans="1:7" x14ac:dyDescent="0.2">
      <c r="A3687">
        <v>20190823</v>
      </c>
      <c r="B3687">
        <v>110.83</v>
      </c>
      <c r="C3687">
        <f t="shared" si="285"/>
        <v>110.85326635030927</v>
      </c>
      <c r="D3687">
        <f t="shared" si="287"/>
        <v>110.5618656881897</v>
      </c>
      <c r="E3687">
        <f t="shared" si="286"/>
        <v>0.29140066211957105</v>
      </c>
      <c r="F3687">
        <f t="shared" si="289"/>
        <v>-7.1991261720461219E-2</v>
      </c>
      <c r="G3687">
        <f t="shared" si="288"/>
        <v>0.36339192384003227</v>
      </c>
    </row>
    <row r="3688" spans="1:7" x14ac:dyDescent="0.2">
      <c r="A3688">
        <v>20190826</v>
      </c>
      <c r="B3688">
        <v>111.99</v>
      </c>
      <c r="C3688">
        <f t="shared" si="285"/>
        <v>111.02814845026168</v>
      </c>
      <c r="D3688">
        <f t="shared" si="287"/>
        <v>110.66765341499045</v>
      </c>
      <c r="E3688">
        <f t="shared" si="286"/>
        <v>0.36049503527122795</v>
      </c>
      <c r="F3688">
        <f t="shared" si="289"/>
        <v>1.4505997677876609E-2</v>
      </c>
      <c r="G3688">
        <f t="shared" si="288"/>
        <v>0.34598903759335131</v>
      </c>
    </row>
    <row r="3689" spans="1:7" x14ac:dyDescent="0.2">
      <c r="A3689">
        <v>20190827</v>
      </c>
      <c r="B3689">
        <v>112.42</v>
      </c>
      <c r="C3689">
        <f t="shared" si="285"/>
        <v>111.24227945791374</v>
      </c>
      <c r="D3689">
        <f t="shared" si="287"/>
        <v>110.7974568657319</v>
      </c>
      <c r="E3689">
        <f t="shared" si="286"/>
        <v>0.44482259218183628</v>
      </c>
      <c r="F3689">
        <f t="shared" si="289"/>
        <v>0.10056931657866855</v>
      </c>
      <c r="G3689">
        <f t="shared" si="288"/>
        <v>0.34425327560316776</v>
      </c>
    </row>
    <row r="3690" spans="1:7" x14ac:dyDescent="0.2">
      <c r="A3690">
        <v>20190828</v>
      </c>
      <c r="B3690">
        <v>112.72</v>
      </c>
      <c r="C3690">
        <f t="shared" si="285"/>
        <v>111.46962107977316</v>
      </c>
      <c r="D3690">
        <f t="shared" si="287"/>
        <v>110.93986746827028</v>
      </c>
      <c r="E3690">
        <f t="shared" si="286"/>
        <v>0.52975361150288336</v>
      </c>
      <c r="F3690">
        <f t="shared" si="289"/>
        <v>0.18640617556351152</v>
      </c>
      <c r="G3690">
        <f t="shared" si="288"/>
        <v>0.34334743593937184</v>
      </c>
    </row>
    <row r="3691" spans="1:7" x14ac:dyDescent="0.2">
      <c r="A3691">
        <v>20190829</v>
      </c>
      <c r="B3691">
        <v>114.08</v>
      </c>
      <c r="C3691">
        <f t="shared" si="285"/>
        <v>111.87121783673113</v>
      </c>
      <c r="D3691">
        <f t="shared" si="287"/>
        <v>111.17246987802802</v>
      </c>
      <c r="E3691">
        <f t="shared" si="286"/>
        <v>0.69874795870310891</v>
      </c>
      <c r="F3691">
        <f t="shared" si="289"/>
        <v>0.288874532191431</v>
      </c>
      <c r="G3691">
        <f t="shared" si="288"/>
        <v>0.40987342651167791</v>
      </c>
    </row>
    <row r="3692" spans="1:7" x14ac:dyDescent="0.2">
      <c r="A3692">
        <v>20190830</v>
      </c>
      <c r="B3692">
        <v>114.26</v>
      </c>
      <c r="C3692">
        <f t="shared" si="285"/>
        <v>112.23872278492634</v>
      </c>
      <c r="D3692">
        <f t="shared" si="287"/>
        <v>111.40117581298891</v>
      </c>
      <c r="E3692">
        <f t="shared" si="286"/>
        <v>0.837546971937428</v>
      </c>
      <c r="F3692">
        <f t="shared" si="289"/>
        <v>0.39860902014063038</v>
      </c>
      <c r="G3692">
        <f t="shared" si="288"/>
        <v>0.43893795179679762</v>
      </c>
    </row>
    <row r="3693" spans="1:7" x14ac:dyDescent="0.2">
      <c r="A3693">
        <v>20190903</v>
      </c>
      <c r="B3693">
        <v>114.64</v>
      </c>
      <c r="C3693">
        <f t="shared" si="285"/>
        <v>112.60815004878383</v>
      </c>
      <c r="D3693">
        <f t="shared" si="287"/>
        <v>111.64108871573048</v>
      </c>
      <c r="E3693">
        <f t="shared" si="286"/>
        <v>0.96706133305335129</v>
      </c>
      <c r="F3693">
        <f t="shared" si="289"/>
        <v>0.5122994827231746</v>
      </c>
      <c r="G3693">
        <f t="shared" si="288"/>
        <v>0.45476185033017669</v>
      </c>
    </row>
    <row r="3694" spans="1:7" x14ac:dyDescent="0.2">
      <c r="A3694">
        <v>20190904</v>
      </c>
      <c r="B3694">
        <v>115.91</v>
      </c>
      <c r="C3694">
        <f t="shared" si="285"/>
        <v>113.11612696435554</v>
      </c>
      <c r="D3694">
        <f t="shared" si="287"/>
        <v>111.95730436641711</v>
      </c>
      <c r="E3694">
        <f t="shared" si="286"/>
        <v>1.158822597938439</v>
      </c>
      <c r="F3694">
        <f t="shared" si="289"/>
        <v>0.64160410576622751</v>
      </c>
      <c r="G3694">
        <f t="shared" si="288"/>
        <v>0.5172184921722115</v>
      </c>
    </row>
    <row r="3695" spans="1:7" x14ac:dyDescent="0.2">
      <c r="A3695">
        <v>20190905</v>
      </c>
      <c r="B3695">
        <v>115.44</v>
      </c>
      <c r="C3695">
        <f t="shared" si="285"/>
        <v>113.47364589291624</v>
      </c>
      <c r="D3695">
        <f t="shared" si="287"/>
        <v>112.21528182075659</v>
      </c>
      <c r="E3695">
        <f t="shared" si="286"/>
        <v>1.258364072159651</v>
      </c>
      <c r="F3695">
        <f t="shared" si="289"/>
        <v>0.76495609904491224</v>
      </c>
      <c r="G3695">
        <f t="shared" si="288"/>
        <v>0.49340797311473872</v>
      </c>
    </row>
    <row r="3696" spans="1:7" x14ac:dyDescent="0.2">
      <c r="A3696">
        <v>20190906</v>
      </c>
      <c r="B3696">
        <v>114.73</v>
      </c>
      <c r="C3696">
        <f t="shared" si="285"/>
        <v>113.66693114015989</v>
      </c>
      <c r="D3696">
        <f t="shared" si="287"/>
        <v>112.4015572414413</v>
      </c>
      <c r="E3696">
        <f t="shared" si="286"/>
        <v>1.2653738987185932</v>
      </c>
      <c r="F3696">
        <f t="shared" si="289"/>
        <v>0.86503965897964852</v>
      </c>
      <c r="G3696">
        <f t="shared" si="288"/>
        <v>0.40033423973894466</v>
      </c>
    </row>
    <row r="3697" spans="1:7" x14ac:dyDescent="0.2">
      <c r="A3697">
        <v>20190909</v>
      </c>
      <c r="B3697">
        <v>116.33</v>
      </c>
      <c r="C3697">
        <f t="shared" si="285"/>
        <v>114.07663404167374</v>
      </c>
      <c r="D3697">
        <f t="shared" si="287"/>
        <v>112.69255300133453</v>
      </c>
      <c r="E3697">
        <f t="shared" si="286"/>
        <v>1.3840810403392112</v>
      </c>
      <c r="F3697">
        <f t="shared" si="289"/>
        <v>0.9688479352515611</v>
      </c>
      <c r="G3697">
        <f t="shared" si="288"/>
        <v>0.4152331050876501</v>
      </c>
    </row>
    <row r="3698" spans="1:7" x14ac:dyDescent="0.2">
      <c r="A3698">
        <v>20190910</v>
      </c>
      <c r="B3698">
        <v>116.05</v>
      </c>
      <c r="C3698">
        <f t="shared" si="285"/>
        <v>114.38022880449316</v>
      </c>
      <c r="D3698">
        <f t="shared" si="287"/>
        <v>112.94125277901347</v>
      </c>
      <c r="E3698">
        <f t="shared" si="286"/>
        <v>1.4389760254796897</v>
      </c>
      <c r="F3698">
        <f t="shared" si="289"/>
        <v>1.0628735532971869</v>
      </c>
      <c r="G3698">
        <f t="shared" si="288"/>
        <v>0.37610247218250281</v>
      </c>
    </row>
    <row r="3699" spans="1:7" x14ac:dyDescent="0.2">
      <c r="A3699">
        <v>20190911</v>
      </c>
      <c r="B3699">
        <v>116.02</v>
      </c>
      <c r="C3699">
        <f t="shared" si="285"/>
        <v>114.6325012961096</v>
      </c>
      <c r="D3699">
        <f t="shared" si="287"/>
        <v>113.16930812871617</v>
      </c>
      <c r="E3699">
        <f t="shared" si="286"/>
        <v>1.4631931673934275</v>
      </c>
      <c r="F3699">
        <f t="shared" si="289"/>
        <v>1.142937476116435</v>
      </c>
      <c r="G3699">
        <f t="shared" si="288"/>
        <v>0.32025569127699249</v>
      </c>
    </row>
    <row r="3700" spans="1:7" x14ac:dyDescent="0.2">
      <c r="A3700">
        <v>20190912</v>
      </c>
      <c r="B3700">
        <v>116.92</v>
      </c>
      <c r="C3700">
        <f t="shared" si="285"/>
        <v>114.9844241736312</v>
      </c>
      <c r="D3700">
        <f t="shared" si="287"/>
        <v>113.44713715621867</v>
      </c>
      <c r="E3700">
        <f t="shared" si="286"/>
        <v>1.5372870174125239</v>
      </c>
      <c r="F3700">
        <f t="shared" si="289"/>
        <v>1.2218073843756529</v>
      </c>
      <c r="G3700">
        <f t="shared" si="288"/>
        <v>0.31547963303687099</v>
      </c>
    </row>
    <row r="3701" spans="1:7" x14ac:dyDescent="0.2">
      <c r="A3701">
        <v>20190913</v>
      </c>
      <c r="B3701">
        <v>117.43</v>
      </c>
      <c r="C3701">
        <f t="shared" si="285"/>
        <v>115.36066660845717</v>
      </c>
      <c r="D3701">
        <f t="shared" si="287"/>
        <v>113.7421640335358</v>
      </c>
      <c r="E3701">
        <f t="shared" si="286"/>
        <v>1.6185025749213651</v>
      </c>
      <c r="F3701">
        <f t="shared" si="289"/>
        <v>1.3011464224847955</v>
      </c>
      <c r="G3701">
        <f t="shared" si="288"/>
        <v>0.31735615243656956</v>
      </c>
    </row>
    <row r="3702" spans="1:7" x14ac:dyDescent="0.2">
      <c r="A3702">
        <v>20190916</v>
      </c>
      <c r="B3702">
        <v>115.57</v>
      </c>
      <c r="C3702">
        <f t="shared" si="285"/>
        <v>115.3928717456176</v>
      </c>
      <c r="D3702">
        <f t="shared" si="287"/>
        <v>113.87755929031093</v>
      </c>
      <c r="E3702">
        <f t="shared" si="286"/>
        <v>1.5153124553066704</v>
      </c>
      <c r="F3702">
        <f t="shared" si="289"/>
        <v>1.3439796290491706</v>
      </c>
      <c r="G3702">
        <f t="shared" si="288"/>
        <v>0.17133282625749979</v>
      </c>
    </row>
    <row r="3703" spans="1:7" x14ac:dyDescent="0.2">
      <c r="A3703">
        <v>20190917</v>
      </c>
      <c r="B3703">
        <v>116.51</v>
      </c>
      <c r="C3703">
        <f t="shared" si="285"/>
        <v>115.56473763090719</v>
      </c>
      <c r="D3703">
        <f t="shared" si="287"/>
        <v>114.07255489843604</v>
      </c>
      <c r="E3703">
        <f t="shared" si="286"/>
        <v>1.4921827324711501</v>
      </c>
      <c r="F3703">
        <f t="shared" si="289"/>
        <v>1.3736202497335666</v>
      </c>
      <c r="G3703">
        <f t="shared" si="288"/>
        <v>0.11856248273758352</v>
      </c>
    </row>
    <row r="3704" spans="1:7" x14ac:dyDescent="0.2">
      <c r="A3704">
        <v>20190918</v>
      </c>
      <c r="B3704">
        <v>117.16</v>
      </c>
      <c r="C3704">
        <f t="shared" si="285"/>
        <v>115.81016261076762</v>
      </c>
      <c r="D3704">
        <f t="shared" si="287"/>
        <v>114.30125453558892</v>
      </c>
      <c r="E3704">
        <f t="shared" si="286"/>
        <v>1.5089080751786952</v>
      </c>
      <c r="F3704">
        <f t="shared" si="289"/>
        <v>1.4006778148225925</v>
      </c>
      <c r="G3704">
        <f t="shared" si="288"/>
        <v>0.10823026035610273</v>
      </c>
    </row>
    <row r="3705" spans="1:7" x14ac:dyDescent="0.2">
      <c r="A3705">
        <v>20190919</v>
      </c>
      <c r="B3705">
        <v>117.11</v>
      </c>
      <c r="C3705">
        <f t="shared" si="285"/>
        <v>116.01013759372644</v>
      </c>
      <c r="D3705">
        <f t="shared" si="287"/>
        <v>114.50930975517493</v>
      </c>
      <c r="E3705">
        <f t="shared" si="286"/>
        <v>1.5008278385515155</v>
      </c>
      <c r="F3705">
        <f t="shared" si="289"/>
        <v>1.4207078195683773</v>
      </c>
      <c r="G3705">
        <f t="shared" si="288"/>
        <v>8.0120018983138142E-2</v>
      </c>
    </row>
    <row r="3706" spans="1:7" x14ac:dyDescent="0.2">
      <c r="A3706">
        <v>20190920</v>
      </c>
      <c r="B3706">
        <v>116.98</v>
      </c>
      <c r="C3706">
        <f t="shared" si="285"/>
        <v>116.15934719469161</v>
      </c>
      <c r="D3706">
        <f t="shared" si="287"/>
        <v>114.69232384738419</v>
      </c>
      <c r="E3706">
        <f t="shared" si="286"/>
        <v>1.4670233473074177</v>
      </c>
      <c r="F3706">
        <f t="shared" si="289"/>
        <v>1.4299709251161854</v>
      </c>
      <c r="G3706">
        <f t="shared" si="288"/>
        <v>3.7052422191232282E-2</v>
      </c>
    </row>
    <row r="3707" spans="1:7" x14ac:dyDescent="0.2">
      <c r="A3707">
        <v>20190923</v>
      </c>
      <c r="B3707">
        <v>117.62</v>
      </c>
      <c r="C3707">
        <f t="shared" si="285"/>
        <v>116.3840630108929</v>
      </c>
      <c r="D3707">
        <f t="shared" si="287"/>
        <v>114.90918874757796</v>
      </c>
      <c r="E3707">
        <f t="shared" si="286"/>
        <v>1.4748742633149448</v>
      </c>
      <c r="F3707">
        <f t="shared" si="289"/>
        <v>1.4389515927559373</v>
      </c>
      <c r="G3707">
        <f t="shared" si="288"/>
        <v>3.5922670559007441E-2</v>
      </c>
    </row>
    <row r="3708" spans="1:7" x14ac:dyDescent="0.2">
      <c r="A3708">
        <v>20190924</v>
      </c>
      <c r="B3708">
        <v>118.4</v>
      </c>
      <c r="C3708">
        <f t="shared" si="285"/>
        <v>116.69420716306323</v>
      </c>
      <c r="D3708">
        <f t="shared" si="287"/>
        <v>115.16776735886849</v>
      </c>
      <c r="E3708">
        <f t="shared" si="286"/>
        <v>1.5264398041947373</v>
      </c>
      <c r="F3708">
        <f t="shared" si="289"/>
        <v>1.4564492350436975</v>
      </c>
      <c r="G3708">
        <f t="shared" si="288"/>
        <v>6.999056915103985E-2</v>
      </c>
    </row>
    <row r="3709" spans="1:7" x14ac:dyDescent="0.2">
      <c r="A3709">
        <v>20190925</v>
      </c>
      <c r="B3709">
        <v>118.47</v>
      </c>
      <c r="C3709">
        <f t="shared" si="285"/>
        <v>116.9674060610535</v>
      </c>
      <c r="D3709">
        <f t="shared" si="287"/>
        <v>115.41237718413748</v>
      </c>
      <c r="E3709">
        <f t="shared" si="286"/>
        <v>1.5550288769160119</v>
      </c>
      <c r="F3709">
        <f t="shared" si="289"/>
        <v>1.4761651634181603</v>
      </c>
      <c r="G3709">
        <f t="shared" si="288"/>
        <v>7.8863713497851595E-2</v>
      </c>
    </row>
    <row r="3710" spans="1:7" x14ac:dyDescent="0.2">
      <c r="A3710">
        <v>20190926</v>
      </c>
      <c r="B3710">
        <v>118.3</v>
      </c>
      <c r="C3710">
        <f t="shared" si="285"/>
        <v>117.17242051319911</v>
      </c>
      <c r="D3710">
        <f t="shared" si="287"/>
        <v>115.62627517049766</v>
      </c>
      <c r="E3710">
        <f t="shared" si="286"/>
        <v>1.5461453427014504</v>
      </c>
      <c r="F3710">
        <f t="shared" si="289"/>
        <v>1.4901611992748183</v>
      </c>
      <c r="G3710">
        <f t="shared" si="288"/>
        <v>5.598414342663216E-2</v>
      </c>
    </row>
    <row r="3711" spans="1:7" x14ac:dyDescent="0.2">
      <c r="A3711">
        <v>20190927</v>
      </c>
      <c r="B3711">
        <v>118.45</v>
      </c>
      <c r="C3711">
        <f t="shared" si="285"/>
        <v>117.36897120347618</v>
      </c>
      <c r="D3711">
        <f t="shared" si="287"/>
        <v>115.83543997268303</v>
      </c>
      <c r="E3711">
        <f t="shared" si="286"/>
        <v>1.5335312307931446</v>
      </c>
      <c r="F3711">
        <f t="shared" si="289"/>
        <v>1.4988352055784837</v>
      </c>
      <c r="G3711">
        <f t="shared" si="288"/>
        <v>3.4696025214660864E-2</v>
      </c>
    </row>
    <row r="3712" spans="1:7" x14ac:dyDescent="0.2">
      <c r="A3712">
        <v>20190930</v>
      </c>
      <c r="B3712">
        <v>118.68</v>
      </c>
      <c r="C3712">
        <f t="shared" si="285"/>
        <v>117.57066794140292</v>
      </c>
      <c r="D3712">
        <f t="shared" si="287"/>
        <v>116.04614812285466</v>
      </c>
      <c r="E3712">
        <f t="shared" si="286"/>
        <v>1.5245198185482565</v>
      </c>
      <c r="F3712">
        <f t="shared" si="289"/>
        <v>1.5039721281724383</v>
      </c>
      <c r="G3712">
        <f t="shared" si="288"/>
        <v>2.0547690375818162E-2</v>
      </c>
    </row>
    <row r="3713" spans="1:7" x14ac:dyDescent="0.2">
      <c r="A3713">
        <v>20191001</v>
      </c>
      <c r="B3713">
        <v>117.85</v>
      </c>
      <c r="C3713">
        <f t="shared" si="285"/>
        <v>117.613642104264</v>
      </c>
      <c r="D3713">
        <f t="shared" si="287"/>
        <v>116.17976678042098</v>
      </c>
      <c r="E3713">
        <f t="shared" si="286"/>
        <v>1.4338753238430257</v>
      </c>
      <c r="F3713">
        <f t="shared" si="289"/>
        <v>1.4899527673065558</v>
      </c>
      <c r="G3713">
        <f t="shared" si="288"/>
        <v>-5.6077443463530052E-2</v>
      </c>
    </row>
    <row r="3714" spans="1:7" x14ac:dyDescent="0.2">
      <c r="A3714">
        <v>20191002</v>
      </c>
      <c r="B3714">
        <v>116.12</v>
      </c>
      <c r="C3714">
        <f t="shared" si="285"/>
        <v>117.38385101130031</v>
      </c>
      <c r="D3714">
        <f t="shared" si="287"/>
        <v>116.1753396115009</v>
      </c>
      <c r="E3714">
        <f t="shared" si="286"/>
        <v>1.2085113997994057</v>
      </c>
      <c r="F3714">
        <f t="shared" si="289"/>
        <v>1.4336644938051257</v>
      </c>
      <c r="G3714">
        <f t="shared" si="288"/>
        <v>-0.22515309400572003</v>
      </c>
    </row>
    <row r="3715" spans="1:7" x14ac:dyDescent="0.2">
      <c r="A3715">
        <v>20191003</v>
      </c>
      <c r="B3715">
        <v>116.31</v>
      </c>
      <c r="C3715">
        <f t="shared" si="285"/>
        <v>117.21864316340795</v>
      </c>
      <c r="D3715">
        <f t="shared" si="287"/>
        <v>116.18531445509343</v>
      </c>
      <c r="E3715">
        <f t="shared" si="286"/>
        <v>1.0333287083145137</v>
      </c>
      <c r="F3715">
        <f t="shared" si="289"/>
        <v>1.3535973367070033</v>
      </c>
      <c r="G3715">
        <f t="shared" si="288"/>
        <v>-0.3202686283924896</v>
      </c>
    </row>
    <row r="3716" spans="1:7" x14ac:dyDescent="0.2">
      <c r="A3716">
        <v>20191004</v>
      </c>
      <c r="B3716">
        <v>118.16</v>
      </c>
      <c r="C3716">
        <f t="shared" si="285"/>
        <v>117.36346729211442</v>
      </c>
      <c r="D3716">
        <f t="shared" si="287"/>
        <v>116.33158745841985</v>
      </c>
      <c r="E3716">
        <f t="shared" si="286"/>
        <v>1.0318798336945747</v>
      </c>
      <c r="F3716">
        <f t="shared" si="289"/>
        <v>1.2892538361045176</v>
      </c>
      <c r="G3716">
        <f t="shared" si="288"/>
        <v>-0.2573740024099429</v>
      </c>
    </row>
    <row r="3717" spans="1:7" x14ac:dyDescent="0.2">
      <c r="A3717">
        <v>20191007</v>
      </c>
      <c r="B3717">
        <v>117.23</v>
      </c>
      <c r="C3717">
        <f t="shared" si="285"/>
        <v>117.34293386255835</v>
      </c>
      <c r="D3717">
        <f t="shared" si="287"/>
        <v>116.39813653557393</v>
      </c>
      <c r="E3717">
        <f t="shared" si="286"/>
        <v>0.94479732698442831</v>
      </c>
      <c r="F3717">
        <f t="shared" si="289"/>
        <v>1.2203625342805</v>
      </c>
      <c r="G3717">
        <f t="shared" si="288"/>
        <v>-0.2755652072960717</v>
      </c>
    </row>
    <row r="3718" spans="1:7" x14ac:dyDescent="0.2">
      <c r="A3718">
        <v>20191008</v>
      </c>
      <c r="B3718">
        <v>117.58</v>
      </c>
      <c r="C3718">
        <f t="shared" si="285"/>
        <v>117.37940557601091</v>
      </c>
      <c r="D3718">
        <f t="shared" si="287"/>
        <v>116.48568197738327</v>
      </c>
      <c r="E3718">
        <f t="shared" si="286"/>
        <v>0.89372359862764483</v>
      </c>
      <c r="F3718">
        <f t="shared" si="289"/>
        <v>1.1550347471499292</v>
      </c>
      <c r="G3718">
        <f t="shared" si="288"/>
        <v>-0.26131114852228432</v>
      </c>
    </row>
    <row r="3719" spans="1:7" x14ac:dyDescent="0.2">
      <c r="A3719">
        <v>20191009</v>
      </c>
      <c r="B3719">
        <v>118.93</v>
      </c>
      <c r="C3719">
        <f t="shared" si="285"/>
        <v>117.61795856431692</v>
      </c>
      <c r="D3719">
        <f t="shared" si="287"/>
        <v>116.66674257165117</v>
      </c>
      <c r="E3719">
        <f t="shared" si="286"/>
        <v>0.95121599266575174</v>
      </c>
      <c r="F3719">
        <f t="shared" si="289"/>
        <v>1.1142709962530937</v>
      </c>
      <c r="G3719">
        <f t="shared" si="288"/>
        <v>-0.16305500358734193</v>
      </c>
    </row>
    <row r="3720" spans="1:7" x14ac:dyDescent="0.2">
      <c r="A3720">
        <v>20191010</v>
      </c>
      <c r="B3720">
        <v>119.61</v>
      </c>
      <c r="C3720">
        <f t="shared" si="285"/>
        <v>117.92442647749894</v>
      </c>
      <c r="D3720">
        <f t="shared" si="287"/>
        <v>116.88476164041775</v>
      </c>
      <c r="E3720">
        <f t="shared" si="286"/>
        <v>1.0396648370811903</v>
      </c>
      <c r="F3720">
        <f t="shared" si="289"/>
        <v>1.0993497644187131</v>
      </c>
      <c r="G3720">
        <f t="shared" si="288"/>
        <v>-5.9684927337522842E-2</v>
      </c>
    </row>
    <row r="3721" spans="1:7" x14ac:dyDescent="0.2">
      <c r="A3721">
        <v>20191011</v>
      </c>
      <c r="B3721">
        <v>120.24</v>
      </c>
      <c r="C3721">
        <f t="shared" si="285"/>
        <v>118.28066855788371</v>
      </c>
      <c r="D3721">
        <f t="shared" si="287"/>
        <v>117.13329781520162</v>
      </c>
      <c r="E3721">
        <f t="shared" si="286"/>
        <v>1.1473707426820994</v>
      </c>
      <c r="F3721">
        <f t="shared" si="289"/>
        <v>1.1089539600713905</v>
      </c>
      <c r="G3721">
        <f t="shared" si="288"/>
        <v>3.8416782610708911E-2</v>
      </c>
    </row>
    <row r="3722" spans="1:7" x14ac:dyDescent="0.2">
      <c r="A3722">
        <v>20191014</v>
      </c>
      <c r="B3722">
        <v>119.17</v>
      </c>
      <c r="C3722">
        <f t="shared" si="285"/>
        <v>118.41748877974776</v>
      </c>
      <c r="D3722">
        <f t="shared" si="287"/>
        <v>117.2841646437052</v>
      </c>
      <c r="E3722">
        <f t="shared" si="286"/>
        <v>1.1333241360425603</v>
      </c>
      <c r="F3722">
        <f t="shared" si="289"/>
        <v>1.1138279952656245</v>
      </c>
      <c r="G3722">
        <f t="shared" si="288"/>
        <v>1.9496140776935844E-2</v>
      </c>
    </row>
    <row r="3723" spans="1:7" x14ac:dyDescent="0.2">
      <c r="A3723">
        <v>20191015</v>
      </c>
      <c r="B3723">
        <v>119.53</v>
      </c>
      <c r="C3723">
        <f t="shared" si="285"/>
        <v>118.58864435209426</v>
      </c>
      <c r="D3723">
        <f t="shared" si="287"/>
        <v>117.45052281824556</v>
      </c>
      <c r="E3723">
        <f t="shared" si="286"/>
        <v>1.1381215338487038</v>
      </c>
      <c r="F3723">
        <f t="shared" si="289"/>
        <v>1.1186867029822403</v>
      </c>
      <c r="G3723">
        <f t="shared" si="288"/>
        <v>1.9434830866463582E-2</v>
      </c>
    </row>
    <row r="3724" spans="1:7" x14ac:dyDescent="0.2">
      <c r="A3724">
        <v>20191016</v>
      </c>
      <c r="B3724">
        <v>119.42</v>
      </c>
      <c r="C3724">
        <f t="shared" si="285"/>
        <v>118.71654522100283</v>
      </c>
      <c r="D3724">
        <f t="shared" si="287"/>
        <v>117.59641001689404</v>
      </c>
      <c r="E3724">
        <f t="shared" si="286"/>
        <v>1.1201352041087915</v>
      </c>
      <c r="F3724">
        <f t="shared" si="289"/>
        <v>1.1189764032075507</v>
      </c>
      <c r="G3724">
        <f t="shared" si="288"/>
        <v>1.1588009012408751E-3</v>
      </c>
    </row>
    <row r="3725" spans="1:7" x14ac:dyDescent="0.2">
      <c r="A3725">
        <v>20191017</v>
      </c>
      <c r="B3725">
        <v>119.84</v>
      </c>
      <c r="C3725">
        <f t="shared" si="285"/>
        <v>118.88938441777162</v>
      </c>
      <c r="D3725">
        <f t="shared" si="287"/>
        <v>117.76260186749448</v>
      </c>
      <c r="E3725">
        <f t="shared" si="286"/>
        <v>1.1267825502771416</v>
      </c>
      <c r="F3725">
        <f t="shared" si="289"/>
        <v>1.1205376326214689</v>
      </c>
      <c r="G3725">
        <f t="shared" si="288"/>
        <v>6.2449176556726993E-3</v>
      </c>
    </row>
    <row r="3726" spans="1:7" x14ac:dyDescent="0.2">
      <c r="A3726">
        <v>20191018</v>
      </c>
      <c r="B3726">
        <v>119.14</v>
      </c>
      <c r="C3726">
        <f t="shared" si="285"/>
        <v>118.92794066119137</v>
      </c>
      <c r="D3726">
        <f t="shared" si="287"/>
        <v>117.86463135879117</v>
      </c>
      <c r="E3726">
        <f t="shared" si="286"/>
        <v>1.0633093024001994</v>
      </c>
      <c r="F3726">
        <f t="shared" si="289"/>
        <v>1.109091966577215</v>
      </c>
      <c r="G3726">
        <f t="shared" si="288"/>
        <v>-4.5782664177015597E-2</v>
      </c>
    </row>
    <row r="3727" spans="1:7" x14ac:dyDescent="0.2">
      <c r="A3727">
        <v>20191021</v>
      </c>
      <c r="B3727">
        <v>119.74</v>
      </c>
      <c r="C3727">
        <f t="shared" ref="C3727:C3776" si="290">(B3727*(2/(12+1))+C3726*(1-(2/(12+1))))</f>
        <v>119.05287286716192</v>
      </c>
      <c r="D3727">
        <f t="shared" si="287"/>
        <v>118.00354755443627</v>
      </c>
      <c r="E3727">
        <f t="shared" si="286"/>
        <v>1.0493253127256565</v>
      </c>
      <c r="F3727">
        <f t="shared" si="289"/>
        <v>1.0971386358069033</v>
      </c>
      <c r="G3727">
        <f t="shared" si="288"/>
        <v>-4.781332308124675E-2</v>
      </c>
    </row>
    <row r="3728" spans="1:7" x14ac:dyDescent="0.2">
      <c r="A3728">
        <v>20191022</v>
      </c>
      <c r="B3728">
        <v>119.58</v>
      </c>
      <c r="C3728">
        <f t="shared" si="290"/>
        <v>119.133969349137</v>
      </c>
      <c r="D3728">
        <f t="shared" si="287"/>
        <v>118.12032180966321</v>
      </c>
      <c r="E3728">
        <f t="shared" si="286"/>
        <v>1.0136475394737943</v>
      </c>
      <c r="F3728">
        <f t="shared" si="289"/>
        <v>1.0804404165402817</v>
      </c>
      <c r="G3728">
        <f t="shared" si="288"/>
        <v>-6.6792877066487399E-2</v>
      </c>
    </row>
    <row r="3729" spans="1:7" x14ac:dyDescent="0.2">
      <c r="A3729">
        <v>20191023</v>
      </c>
      <c r="B3729">
        <v>119.35</v>
      </c>
      <c r="C3729">
        <f t="shared" si="290"/>
        <v>119.16720483388515</v>
      </c>
      <c r="D3729">
        <f t="shared" si="287"/>
        <v>118.21140908302149</v>
      </c>
      <c r="E3729">
        <f t="shared" si="286"/>
        <v>0.95579575086365764</v>
      </c>
      <c r="F3729">
        <f t="shared" si="289"/>
        <v>1.055511483404957</v>
      </c>
      <c r="G3729">
        <f t="shared" si="288"/>
        <v>-9.9715732541299396E-2</v>
      </c>
    </row>
    <row r="3730" spans="1:7" x14ac:dyDescent="0.2">
      <c r="A3730">
        <v>20191024</v>
      </c>
      <c r="B3730">
        <v>119.1</v>
      </c>
      <c r="C3730">
        <f t="shared" si="290"/>
        <v>119.15686562867205</v>
      </c>
      <c r="D3730">
        <f t="shared" si="287"/>
        <v>118.2772306324273</v>
      </c>
      <c r="E3730">
        <f t="shared" si="286"/>
        <v>0.8796349962447465</v>
      </c>
      <c r="F3730">
        <f t="shared" si="289"/>
        <v>1.020336185972915</v>
      </c>
      <c r="G3730">
        <f t="shared" si="288"/>
        <v>-0.14070118972816847</v>
      </c>
    </row>
    <row r="3731" spans="1:7" x14ac:dyDescent="0.2">
      <c r="A3731">
        <v>20191025</v>
      </c>
      <c r="B3731">
        <v>119.04</v>
      </c>
      <c r="C3731">
        <f t="shared" si="290"/>
        <v>119.13888630118404</v>
      </c>
      <c r="D3731">
        <f t="shared" si="287"/>
        <v>118.33373206706231</v>
      </c>
      <c r="E3731">
        <f t="shared" si="286"/>
        <v>0.80515423412172993</v>
      </c>
      <c r="F3731">
        <f t="shared" si="289"/>
        <v>0.97729979560267799</v>
      </c>
      <c r="G3731">
        <f t="shared" si="288"/>
        <v>-0.17214556148094806</v>
      </c>
    </row>
    <row r="3732" spans="1:7" x14ac:dyDescent="0.2">
      <c r="A3732">
        <v>20191028</v>
      </c>
      <c r="B3732">
        <v>119.22</v>
      </c>
      <c r="C3732">
        <f t="shared" si="290"/>
        <v>119.15136533177112</v>
      </c>
      <c r="D3732">
        <f t="shared" si="287"/>
        <v>118.39938154357623</v>
      </c>
      <c r="E3732">
        <f t="shared" si="286"/>
        <v>0.75198378819489164</v>
      </c>
      <c r="F3732">
        <f t="shared" si="289"/>
        <v>0.9322365941211207</v>
      </c>
      <c r="G3732">
        <f t="shared" si="288"/>
        <v>-0.18025280592622905</v>
      </c>
    </row>
    <row r="3733" spans="1:7" x14ac:dyDescent="0.2">
      <c r="A3733">
        <v>20191029</v>
      </c>
      <c r="B3733">
        <v>117.15</v>
      </c>
      <c r="C3733">
        <f t="shared" si="290"/>
        <v>118.84346297303711</v>
      </c>
      <c r="D3733">
        <f t="shared" si="287"/>
        <v>118.30683476257057</v>
      </c>
      <c r="E3733">
        <f t="shared" si="286"/>
        <v>0.53662821046653164</v>
      </c>
      <c r="F3733">
        <f t="shared" si="289"/>
        <v>0.85311491739020295</v>
      </c>
      <c r="G3733">
        <f t="shared" si="288"/>
        <v>-0.31648670692367131</v>
      </c>
    </row>
    <row r="3734" spans="1:7" x14ac:dyDescent="0.2">
      <c r="A3734">
        <v>20191030</v>
      </c>
      <c r="B3734">
        <v>118.1</v>
      </c>
      <c r="C3734">
        <f t="shared" si="290"/>
        <v>118.72908405410831</v>
      </c>
      <c r="D3734">
        <f t="shared" si="287"/>
        <v>118.29151366904682</v>
      </c>
      <c r="E3734">
        <f t="shared" si="286"/>
        <v>0.43757038506149115</v>
      </c>
      <c r="F3734">
        <f t="shared" si="289"/>
        <v>0.77000601092446064</v>
      </c>
      <c r="G3734">
        <f t="shared" si="288"/>
        <v>-0.33243562586296949</v>
      </c>
    </row>
    <row r="3735" spans="1:7" x14ac:dyDescent="0.2">
      <c r="A3735">
        <v>20191031</v>
      </c>
      <c r="B3735">
        <v>117.26</v>
      </c>
      <c r="C3735">
        <f t="shared" si="290"/>
        <v>118.50307112270704</v>
      </c>
      <c r="D3735">
        <f t="shared" si="287"/>
        <v>118.21510524911743</v>
      </c>
      <c r="E3735">
        <f t="shared" si="286"/>
        <v>0.2879658735896129</v>
      </c>
      <c r="F3735">
        <f t="shared" si="289"/>
        <v>0.67359798345749111</v>
      </c>
      <c r="G3735">
        <f t="shared" si="288"/>
        <v>-0.38563210986787821</v>
      </c>
    </row>
    <row r="3736" spans="1:7" x14ac:dyDescent="0.2">
      <c r="A3736">
        <v>20191101</v>
      </c>
      <c r="B3736">
        <v>117.62</v>
      </c>
      <c r="C3736">
        <f t="shared" si="290"/>
        <v>118.36721402690596</v>
      </c>
      <c r="D3736">
        <f t="shared" si="287"/>
        <v>118.17102337881244</v>
      </c>
      <c r="E3736">
        <f t="shared" si="286"/>
        <v>0.19619064809351983</v>
      </c>
      <c r="F3736">
        <f t="shared" si="289"/>
        <v>0.57811651638469685</v>
      </c>
      <c r="G3736">
        <f t="shared" si="288"/>
        <v>-0.38192586829117703</v>
      </c>
    </row>
    <row r="3737" spans="1:7" x14ac:dyDescent="0.2">
      <c r="A3737">
        <v>20191104</v>
      </c>
      <c r="B3737">
        <v>117.57</v>
      </c>
      <c r="C3737">
        <f t="shared" si="290"/>
        <v>118.24456571507427</v>
      </c>
      <c r="D3737">
        <f t="shared" si="287"/>
        <v>118.12650312853003</v>
      </c>
      <c r="E3737">
        <f t="shared" si="286"/>
        <v>0.11806258654424084</v>
      </c>
      <c r="F3737">
        <f t="shared" si="289"/>
        <v>0.48610573041660565</v>
      </c>
      <c r="G3737">
        <f t="shared" si="288"/>
        <v>-0.36804314387236481</v>
      </c>
    </row>
    <row r="3738" spans="1:7" x14ac:dyDescent="0.2">
      <c r="A3738">
        <v>20191105</v>
      </c>
      <c r="B3738">
        <v>118.86</v>
      </c>
      <c r="C3738">
        <f t="shared" si="290"/>
        <v>118.33924791275516</v>
      </c>
      <c r="D3738">
        <f t="shared" si="287"/>
        <v>118.18083623012041</v>
      </c>
      <c r="E3738">
        <f t="shared" si="286"/>
        <v>0.1584116826347497</v>
      </c>
      <c r="F3738">
        <f t="shared" si="289"/>
        <v>0.42056692086023451</v>
      </c>
      <c r="G3738">
        <f t="shared" si="288"/>
        <v>-0.26215523822548481</v>
      </c>
    </row>
    <row r="3739" spans="1:7" x14ac:dyDescent="0.2">
      <c r="A3739">
        <v>20191106</v>
      </c>
      <c r="B3739">
        <v>119.5</v>
      </c>
      <c r="C3739">
        <f t="shared" si="290"/>
        <v>118.51782515694667</v>
      </c>
      <c r="D3739">
        <f t="shared" si="287"/>
        <v>118.2785520649263</v>
      </c>
      <c r="E3739">
        <f t="shared" si="286"/>
        <v>0.23927309202036895</v>
      </c>
      <c r="F3739">
        <f t="shared" si="289"/>
        <v>0.38430815509226141</v>
      </c>
      <c r="G3739">
        <f t="shared" si="288"/>
        <v>-0.14503506307189246</v>
      </c>
    </row>
    <row r="3740" spans="1:7" x14ac:dyDescent="0.2">
      <c r="A3740">
        <v>20191107</v>
      </c>
      <c r="B3740">
        <v>120.23</v>
      </c>
      <c r="C3740">
        <f t="shared" si="290"/>
        <v>118.78123667126258</v>
      </c>
      <c r="D3740">
        <f t="shared" si="287"/>
        <v>118.42310376382065</v>
      </c>
      <c r="E3740">
        <f t="shared" ref="E3740:E3776" si="291">C3740-D3740</f>
        <v>0.35813290744192727</v>
      </c>
      <c r="F3740">
        <f t="shared" si="289"/>
        <v>0.37907310556219459</v>
      </c>
      <c r="G3740">
        <f t="shared" si="288"/>
        <v>-2.0940198120267317E-2</v>
      </c>
    </row>
    <row r="3741" spans="1:7" x14ac:dyDescent="0.2">
      <c r="A3741">
        <v>20191108</v>
      </c>
      <c r="B3741">
        <v>119.44</v>
      </c>
      <c r="C3741">
        <f t="shared" si="290"/>
        <v>118.88258487568372</v>
      </c>
      <c r="D3741">
        <f t="shared" ref="D3741:D3776" si="292">B3741*(2/(26+1)) + D3740*(1-(2/(26+1)))</f>
        <v>118.49842941094504</v>
      </c>
      <c r="E3741">
        <f t="shared" si="291"/>
        <v>0.38415546473868289</v>
      </c>
      <c r="F3741">
        <f t="shared" si="289"/>
        <v>0.38008957739749227</v>
      </c>
      <c r="G3741">
        <f t="shared" si="288"/>
        <v>4.0658873411906216E-3</v>
      </c>
    </row>
    <row r="3742" spans="1:7" x14ac:dyDescent="0.2">
      <c r="A3742">
        <v>20191111</v>
      </c>
      <c r="B3742">
        <v>119.04</v>
      </c>
      <c r="C3742">
        <f t="shared" si="290"/>
        <v>118.906802587117</v>
      </c>
      <c r="D3742">
        <f t="shared" si="292"/>
        <v>118.53854575087503</v>
      </c>
      <c r="E3742">
        <f t="shared" si="291"/>
        <v>0.3682568362419687</v>
      </c>
      <c r="F3742">
        <f t="shared" si="289"/>
        <v>0.37772302916638756</v>
      </c>
      <c r="G3742">
        <f t="shared" si="288"/>
        <v>-9.4661929244188592E-3</v>
      </c>
    </row>
    <row r="3743" spans="1:7" x14ac:dyDescent="0.2">
      <c r="A3743">
        <v>20191112</v>
      </c>
      <c r="B3743">
        <v>119.12</v>
      </c>
      <c r="C3743">
        <f t="shared" si="290"/>
        <v>118.93960218909899</v>
      </c>
      <c r="D3743">
        <f t="shared" si="292"/>
        <v>118.5816164359954</v>
      </c>
      <c r="E3743">
        <f t="shared" si="291"/>
        <v>0.35798575310359126</v>
      </c>
      <c r="F3743">
        <f t="shared" si="289"/>
        <v>0.37377557395382832</v>
      </c>
      <c r="G3743">
        <f t="shared" si="288"/>
        <v>-1.5789820850237057E-2</v>
      </c>
    </row>
    <row r="3744" spans="1:7" x14ac:dyDescent="0.2">
      <c r="A3744">
        <v>20191113</v>
      </c>
      <c r="B3744">
        <v>120.98</v>
      </c>
      <c r="C3744">
        <f t="shared" si="290"/>
        <v>119.25350954462222</v>
      </c>
      <c r="D3744">
        <f t="shared" si="292"/>
        <v>118.75927447777352</v>
      </c>
      <c r="E3744">
        <f t="shared" si="291"/>
        <v>0.49423506684870233</v>
      </c>
      <c r="F3744">
        <f t="shared" si="289"/>
        <v>0.39786747253280319</v>
      </c>
      <c r="G3744">
        <f t="shared" si="288"/>
        <v>9.6367594315899141E-2</v>
      </c>
    </row>
    <row r="3745" spans="1:7" x14ac:dyDescent="0.2">
      <c r="A3745">
        <v>20191114</v>
      </c>
      <c r="B3745">
        <v>120.65</v>
      </c>
      <c r="C3745">
        <f t="shared" si="290"/>
        <v>119.46835423006495</v>
      </c>
      <c r="D3745">
        <f t="shared" si="292"/>
        <v>118.89932822016067</v>
      </c>
      <c r="E3745">
        <f t="shared" si="291"/>
        <v>0.56902600990427743</v>
      </c>
      <c r="F3745">
        <f t="shared" si="289"/>
        <v>0.43209918000709807</v>
      </c>
      <c r="G3745">
        <f t="shared" si="288"/>
        <v>0.13692682989717936</v>
      </c>
    </row>
    <row r="3746" spans="1:7" x14ac:dyDescent="0.2">
      <c r="A3746">
        <v>20191115</v>
      </c>
      <c r="B3746">
        <v>118.87</v>
      </c>
      <c r="C3746">
        <f t="shared" si="290"/>
        <v>119.37629973313187</v>
      </c>
      <c r="D3746">
        <f t="shared" si="292"/>
        <v>118.89715575940802</v>
      </c>
      <c r="E3746">
        <f t="shared" si="291"/>
        <v>0.47914397372385054</v>
      </c>
      <c r="F3746">
        <f t="shared" si="289"/>
        <v>0.44150813875044859</v>
      </c>
      <c r="G3746">
        <f t="shared" si="288"/>
        <v>3.7635834973401949E-2</v>
      </c>
    </row>
    <row r="3747" spans="1:7" x14ac:dyDescent="0.2">
      <c r="A3747">
        <v>20191118</v>
      </c>
      <c r="B3747">
        <v>120.25</v>
      </c>
      <c r="C3747">
        <f t="shared" si="290"/>
        <v>119.51071515880389</v>
      </c>
      <c r="D3747">
        <f t="shared" si="292"/>
        <v>118.99736644389631</v>
      </c>
      <c r="E3747">
        <f t="shared" si="291"/>
        <v>0.51334871490757905</v>
      </c>
      <c r="F3747">
        <f t="shared" si="289"/>
        <v>0.4558762539818747</v>
      </c>
      <c r="G3747">
        <f t="shared" si="288"/>
        <v>5.7472460925704349E-2</v>
      </c>
    </row>
    <row r="3748" spans="1:7" x14ac:dyDescent="0.2">
      <c r="A3748">
        <v>20191119</v>
      </c>
      <c r="B3748">
        <v>119.89</v>
      </c>
      <c r="C3748">
        <f t="shared" si="290"/>
        <v>119.56906667283407</v>
      </c>
      <c r="D3748">
        <f t="shared" si="292"/>
        <v>119.06348744805214</v>
      </c>
      <c r="E3748">
        <f t="shared" si="291"/>
        <v>0.50557922478192552</v>
      </c>
      <c r="F3748">
        <f t="shared" si="289"/>
        <v>0.4658168481418849</v>
      </c>
      <c r="G3748">
        <f t="shared" ref="G3748:G3776" si="293">E3748-F3748</f>
        <v>3.976237664004062E-2</v>
      </c>
    </row>
    <row r="3749" spans="1:7" x14ac:dyDescent="0.2">
      <c r="A3749">
        <v>20191120</v>
      </c>
      <c r="B3749">
        <v>119.13</v>
      </c>
      <c r="C3749">
        <f t="shared" si="290"/>
        <v>119.50151795393651</v>
      </c>
      <c r="D3749">
        <f t="shared" si="292"/>
        <v>119.06841430375198</v>
      </c>
      <c r="E3749">
        <f t="shared" si="291"/>
        <v>0.43310365018453467</v>
      </c>
      <c r="F3749">
        <f t="shared" ref="F3749:F3776" si="294">(E3749*(2/(9+1))+F3748*(1-(2/(9+1))))</f>
        <v>0.4592742085504149</v>
      </c>
      <c r="G3749">
        <f t="shared" si="293"/>
        <v>-2.6170558365880225E-2</v>
      </c>
    </row>
    <row r="3750" spans="1:7" x14ac:dyDescent="0.2">
      <c r="A3750">
        <v>20191121</v>
      </c>
      <c r="B3750">
        <v>119.86</v>
      </c>
      <c r="C3750">
        <f t="shared" si="290"/>
        <v>119.55666903794628</v>
      </c>
      <c r="D3750">
        <f t="shared" si="292"/>
        <v>119.12705028125183</v>
      </c>
      <c r="E3750">
        <f t="shared" si="291"/>
        <v>0.42961875669445249</v>
      </c>
      <c r="F3750">
        <f t="shared" si="294"/>
        <v>0.45334311817922246</v>
      </c>
      <c r="G3750">
        <f t="shared" si="293"/>
        <v>-2.3724361484769974E-2</v>
      </c>
    </row>
    <row r="3751" spans="1:7" x14ac:dyDescent="0.2">
      <c r="A3751">
        <v>20191122</v>
      </c>
      <c r="B3751">
        <v>119.36</v>
      </c>
      <c r="C3751">
        <f t="shared" si="290"/>
        <v>119.52641226287761</v>
      </c>
      <c r="D3751">
        <f t="shared" si="292"/>
        <v>119.14430581597391</v>
      </c>
      <c r="E3751">
        <f t="shared" si="291"/>
        <v>0.38210644690370543</v>
      </c>
      <c r="F3751">
        <f t="shared" si="294"/>
        <v>0.43909578392411908</v>
      </c>
      <c r="G3751">
        <f t="shared" si="293"/>
        <v>-5.6989337020413644E-2</v>
      </c>
    </row>
    <row r="3752" spans="1:7" x14ac:dyDescent="0.2">
      <c r="A3752">
        <v>20191125</v>
      </c>
      <c r="B3752">
        <v>118.92</v>
      </c>
      <c r="C3752">
        <f t="shared" si="290"/>
        <v>119.43311806858875</v>
      </c>
      <c r="D3752">
        <f t="shared" si="292"/>
        <v>119.1276905703462</v>
      </c>
      <c r="E3752">
        <f t="shared" si="291"/>
        <v>0.30542749824255111</v>
      </c>
      <c r="F3752">
        <f t="shared" si="294"/>
        <v>0.41236212678780554</v>
      </c>
      <c r="G3752">
        <f t="shared" si="293"/>
        <v>-0.10693462854525443</v>
      </c>
    </row>
    <row r="3753" spans="1:7" x14ac:dyDescent="0.2">
      <c r="A3753">
        <v>20191126</v>
      </c>
      <c r="B3753">
        <v>119.19</v>
      </c>
      <c r="C3753">
        <f t="shared" si="290"/>
        <v>119.39571528880586</v>
      </c>
      <c r="D3753">
        <f t="shared" si="292"/>
        <v>119.13230608365389</v>
      </c>
      <c r="E3753">
        <f t="shared" si="291"/>
        <v>0.26340920515197297</v>
      </c>
      <c r="F3753">
        <f t="shared" si="294"/>
        <v>0.38257154246063901</v>
      </c>
      <c r="G3753">
        <f t="shared" si="293"/>
        <v>-0.11916233730866604</v>
      </c>
    </row>
    <row r="3754" spans="1:7" x14ac:dyDescent="0.2">
      <c r="A3754">
        <v>20191127</v>
      </c>
      <c r="B3754">
        <v>118.76</v>
      </c>
      <c r="C3754">
        <f t="shared" si="290"/>
        <v>119.29791293668188</v>
      </c>
      <c r="D3754">
        <f t="shared" si="292"/>
        <v>119.10472785523507</v>
      </c>
      <c r="E3754">
        <f t="shared" si="291"/>
        <v>0.19318508144681346</v>
      </c>
      <c r="F3754">
        <f t="shared" si="294"/>
        <v>0.34469425025787392</v>
      </c>
      <c r="G3754">
        <f t="shared" si="293"/>
        <v>-0.15150916881106047</v>
      </c>
    </row>
    <row r="3755" spans="1:7" x14ac:dyDescent="0.2">
      <c r="A3755">
        <v>20191129</v>
      </c>
      <c r="B3755">
        <v>119.09</v>
      </c>
      <c r="C3755">
        <f t="shared" si="290"/>
        <v>119.26592633103851</v>
      </c>
      <c r="D3755">
        <f t="shared" si="292"/>
        <v>119.10363690299543</v>
      </c>
      <c r="E3755">
        <f t="shared" si="291"/>
        <v>0.16228942804308133</v>
      </c>
      <c r="F3755">
        <f t="shared" si="294"/>
        <v>0.30821328581491542</v>
      </c>
      <c r="G3755">
        <f t="shared" si="293"/>
        <v>-0.14592385777183409</v>
      </c>
    </row>
    <row r="3756" spans="1:7" x14ac:dyDescent="0.2">
      <c r="A3756">
        <v>20191202</v>
      </c>
      <c r="B3756">
        <v>119.28</v>
      </c>
      <c r="C3756">
        <f t="shared" si="290"/>
        <v>119.26809151087875</v>
      </c>
      <c r="D3756">
        <f t="shared" si="292"/>
        <v>119.11670083610689</v>
      </c>
      <c r="E3756">
        <f t="shared" si="291"/>
        <v>0.15139067477186074</v>
      </c>
      <c r="F3756">
        <f t="shared" si="294"/>
        <v>0.2768487636063045</v>
      </c>
      <c r="G3756">
        <f t="shared" si="293"/>
        <v>-0.12545808883444376</v>
      </c>
    </row>
    <row r="3757" spans="1:7" x14ac:dyDescent="0.2">
      <c r="A3757">
        <v>20191203</v>
      </c>
      <c r="B3757">
        <v>118.67</v>
      </c>
      <c r="C3757">
        <f t="shared" si="290"/>
        <v>119.17607743228203</v>
      </c>
      <c r="D3757">
        <f t="shared" si="292"/>
        <v>119.08361188528416</v>
      </c>
      <c r="E3757">
        <f t="shared" si="291"/>
        <v>9.2465546997871684E-2</v>
      </c>
      <c r="F3757">
        <f t="shared" si="294"/>
        <v>0.23997212028461795</v>
      </c>
      <c r="G3757">
        <f t="shared" si="293"/>
        <v>-0.14750657328674627</v>
      </c>
    </row>
    <row r="3758" spans="1:7" x14ac:dyDescent="0.2">
      <c r="A3758">
        <v>20191204</v>
      </c>
      <c r="B3758">
        <v>118.69</v>
      </c>
      <c r="C3758">
        <f t="shared" si="290"/>
        <v>119.10129628885403</v>
      </c>
      <c r="D3758">
        <f t="shared" si="292"/>
        <v>119.05445544933717</v>
      </c>
      <c r="E3758">
        <f t="shared" si="291"/>
        <v>4.684083951686091E-2</v>
      </c>
      <c r="F3758">
        <f t="shared" si="294"/>
        <v>0.20134586413106656</v>
      </c>
      <c r="G3758">
        <f t="shared" si="293"/>
        <v>-0.15450502461420565</v>
      </c>
    </row>
    <row r="3759" spans="1:7" x14ac:dyDescent="0.2">
      <c r="A3759">
        <v>20191205</v>
      </c>
      <c r="B3759">
        <v>118.66</v>
      </c>
      <c r="C3759">
        <f t="shared" si="290"/>
        <v>119.03340455210726</v>
      </c>
      <c r="D3759">
        <f t="shared" si="292"/>
        <v>119.02523652716404</v>
      </c>
      <c r="E3759">
        <f t="shared" si="291"/>
        <v>8.1680249432167784E-3</v>
      </c>
      <c r="F3759">
        <f t="shared" si="294"/>
        <v>0.16271029629349659</v>
      </c>
      <c r="G3759">
        <f t="shared" si="293"/>
        <v>-0.15454227135027981</v>
      </c>
    </row>
    <row r="3760" spans="1:7" x14ac:dyDescent="0.2">
      <c r="A3760">
        <v>20191206</v>
      </c>
      <c r="B3760">
        <v>119.78</v>
      </c>
      <c r="C3760">
        <f t="shared" si="290"/>
        <v>119.1482653902446</v>
      </c>
      <c r="D3760">
        <f t="shared" si="292"/>
        <v>119.0811449325593</v>
      </c>
      <c r="E3760">
        <f t="shared" si="291"/>
        <v>6.7120457685305723E-2</v>
      </c>
      <c r="F3760">
        <f t="shared" si="294"/>
        <v>0.14359232857185841</v>
      </c>
      <c r="G3760">
        <f t="shared" si="293"/>
        <v>-7.647187088655269E-2</v>
      </c>
    </row>
    <row r="3761" spans="1:7" x14ac:dyDescent="0.2">
      <c r="A3761">
        <v>20191209</v>
      </c>
      <c r="B3761">
        <v>119.36</v>
      </c>
      <c r="C3761">
        <f t="shared" si="290"/>
        <v>119.1808399455916</v>
      </c>
      <c r="D3761">
        <f t="shared" si="292"/>
        <v>119.10180086348083</v>
      </c>
      <c r="E3761">
        <f t="shared" si="291"/>
        <v>7.9039082110767822E-2</v>
      </c>
      <c r="F3761">
        <f t="shared" si="294"/>
        <v>0.13068167927964031</v>
      </c>
      <c r="G3761">
        <f t="shared" si="293"/>
        <v>-5.1642597168872484E-2</v>
      </c>
    </row>
    <row r="3762" spans="1:7" x14ac:dyDescent="0.2">
      <c r="A3762">
        <v>20191210</v>
      </c>
      <c r="B3762">
        <v>119.14</v>
      </c>
      <c r="C3762">
        <f t="shared" si="290"/>
        <v>119.17455687703904</v>
      </c>
      <c r="D3762">
        <f t="shared" si="292"/>
        <v>119.10463042914893</v>
      </c>
      <c r="E3762">
        <f t="shared" si="291"/>
        <v>6.9926447890111376E-2</v>
      </c>
      <c r="F3762">
        <f t="shared" si="294"/>
        <v>0.11853063300173453</v>
      </c>
      <c r="G3762">
        <f t="shared" si="293"/>
        <v>-4.8604185111623149E-2</v>
      </c>
    </row>
    <row r="3763" spans="1:7" x14ac:dyDescent="0.2">
      <c r="A3763">
        <v>20191211</v>
      </c>
      <c r="B3763">
        <v>119</v>
      </c>
      <c r="C3763">
        <f t="shared" si="290"/>
        <v>119.14770197287919</v>
      </c>
      <c r="D3763">
        <f t="shared" si="292"/>
        <v>119.09688002698974</v>
      </c>
      <c r="E3763">
        <f t="shared" si="291"/>
        <v>5.0821945889452991E-2</v>
      </c>
      <c r="F3763">
        <f t="shared" si="294"/>
        <v>0.10498889557927822</v>
      </c>
      <c r="G3763">
        <f t="shared" si="293"/>
        <v>-5.4166949689825231E-2</v>
      </c>
    </row>
    <row r="3764" spans="1:7" x14ac:dyDescent="0.2">
      <c r="A3764">
        <v>20191212</v>
      </c>
      <c r="B3764">
        <v>119.76</v>
      </c>
      <c r="C3764">
        <f t="shared" si="290"/>
        <v>119.24190166935932</v>
      </c>
      <c r="D3764">
        <f t="shared" si="292"/>
        <v>119.14600002499049</v>
      </c>
      <c r="E3764">
        <f t="shared" si="291"/>
        <v>9.5901644368836969E-2</v>
      </c>
      <c r="F3764">
        <f t="shared" si="294"/>
        <v>0.10317144533718997</v>
      </c>
      <c r="G3764">
        <f t="shared" si="293"/>
        <v>-7.2698009683530018E-3</v>
      </c>
    </row>
    <row r="3765" spans="1:7" x14ac:dyDescent="0.2">
      <c r="A3765">
        <v>20191213</v>
      </c>
      <c r="B3765">
        <v>120.29</v>
      </c>
      <c r="C3765">
        <f t="shared" si="290"/>
        <v>119.40314756638097</v>
      </c>
      <c r="D3765">
        <f t="shared" si="292"/>
        <v>119.23074076388008</v>
      </c>
      <c r="E3765">
        <f t="shared" si="291"/>
        <v>0.17240680250088758</v>
      </c>
      <c r="F3765">
        <f t="shared" si="294"/>
        <v>0.1170185167699295</v>
      </c>
      <c r="G3765">
        <f t="shared" si="293"/>
        <v>5.5388285730958081E-2</v>
      </c>
    </row>
    <row r="3766" spans="1:7" x14ac:dyDescent="0.2">
      <c r="A3766">
        <v>20191216</v>
      </c>
      <c r="B3766">
        <v>120.54</v>
      </c>
      <c r="C3766">
        <f t="shared" si="290"/>
        <v>119.57804794078389</v>
      </c>
      <c r="D3766">
        <f t="shared" si="292"/>
        <v>119.3277229295186</v>
      </c>
      <c r="E3766">
        <f t="shared" si="291"/>
        <v>0.25032501126528928</v>
      </c>
      <c r="F3766">
        <f t="shared" si="294"/>
        <v>0.14367981566900145</v>
      </c>
      <c r="G3766">
        <f t="shared" si="293"/>
        <v>0.10664519559628782</v>
      </c>
    </row>
    <row r="3767" spans="1:7" x14ac:dyDescent="0.2">
      <c r="A3767">
        <v>20191217</v>
      </c>
      <c r="B3767">
        <v>121.28</v>
      </c>
      <c r="C3767">
        <f t="shared" si="290"/>
        <v>119.83988671912483</v>
      </c>
      <c r="D3767">
        <f t="shared" si="292"/>
        <v>119.47233604585057</v>
      </c>
      <c r="E3767">
        <f t="shared" si="291"/>
        <v>0.36755067327426616</v>
      </c>
      <c r="F3767">
        <f t="shared" si="294"/>
        <v>0.18845398719005441</v>
      </c>
      <c r="G3767">
        <f t="shared" si="293"/>
        <v>0.17909668608421175</v>
      </c>
    </row>
    <row r="3768" spans="1:7" x14ac:dyDescent="0.2">
      <c r="A3768">
        <v>20191218</v>
      </c>
      <c r="B3768">
        <v>119.86</v>
      </c>
      <c r="C3768">
        <f t="shared" si="290"/>
        <v>119.8429810700287</v>
      </c>
      <c r="D3768">
        <f t="shared" si="292"/>
        <v>119.50105189430609</v>
      </c>
      <c r="E3768">
        <f t="shared" si="291"/>
        <v>0.34192917572261194</v>
      </c>
      <c r="F3768">
        <f t="shared" si="294"/>
        <v>0.2191490248965659</v>
      </c>
      <c r="G3768">
        <f t="shared" si="293"/>
        <v>0.12278015082604604</v>
      </c>
    </row>
    <row r="3769" spans="1:7" x14ac:dyDescent="0.2">
      <c r="A3769">
        <v>20191219</v>
      </c>
      <c r="B3769">
        <v>120.08</v>
      </c>
      <c r="C3769">
        <f t="shared" si="290"/>
        <v>119.87944552079351</v>
      </c>
      <c r="D3769">
        <f t="shared" si="292"/>
        <v>119.54393693917231</v>
      </c>
      <c r="E3769">
        <f t="shared" si="291"/>
        <v>0.33550858162119823</v>
      </c>
      <c r="F3769">
        <f t="shared" si="294"/>
        <v>0.24242093624149241</v>
      </c>
      <c r="G3769">
        <f t="shared" si="293"/>
        <v>9.3087645379705819E-2</v>
      </c>
    </row>
    <row r="3770" spans="1:7" x14ac:dyDescent="0.2">
      <c r="A3770">
        <v>20191220</v>
      </c>
      <c r="B3770">
        <v>120.29</v>
      </c>
      <c r="C3770">
        <f t="shared" si="290"/>
        <v>119.94260774836374</v>
      </c>
      <c r="D3770">
        <f t="shared" si="292"/>
        <v>119.59920086960399</v>
      </c>
      <c r="E3770">
        <f t="shared" si="291"/>
        <v>0.34340687875975107</v>
      </c>
      <c r="F3770">
        <f t="shared" si="294"/>
        <v>0.26261812474514412</v>
      </c>
      <c r="G3770">
        <f t="shared" si="293"/>
        <v>8.0788754014606945E-2</v>
      </c>
    </row>
    <row r="3771" spans="1:7" x14ac:dyDescent="0.2">
      <c r="A3771">
        <v>20191223</v>
      </c>
      <c r="B3771">
        <v>119.03</v>
      </c>
      <c r="C3771">
        <f t="shared" si="290"/>
        <v>119.80220655630778</v>
      </c>
      <c r="D3771">
        <f t="shared" si="292"/>
        <v>119.55703784222592</v>
      </c>
      <c r="E3771">
        <f t="shared" si="291"/>
        <v>0.24516871408185636</v>
      </c>
      <c r="F3771">
        <f t="shared" si="294"/>
        <v>0.25912824261248657</v>
      </c>
      <c r="G3771">
        <f t="shared" si="293"/>
        <v>-1.3959528530630205E-2</v>
      </c>
    </row>
    <row r="3772" spans="1:7" x14ac:dyDescent="0.2">
      <c r="A3772">
        <v>20191224</v>
      </c>
      <c r="B3772">
        <v>119.51</v>
      </c>
      <c r="C3772">
        <f t="shared" si="290"/>
        <v>119.7572517014912</v>
      </c>
      <c r="D3772">
        <f t="shared" si="292"/>
        <v>119.5535535576166</v>
      </c>
      <c r="E3772">
        <f t="shared" si="291"/>
        <v>0.20369814387460394</v>
      </c>
      <c r="F3772">
        <f t="shared" si="294"/>
        <v>0.24804222286491007</v>
      </c>
      <c r="G3772">
        <f t="shared" si="293"/>
        <v>-4.4344078990306124E-2</v>
      </c>
    </row>
    <row r="3773" spans="1:7" x14ac:dyDescent="0.2">
      <c r="A3773">
        <v>20191226</v>
      </c>
      <c r="B3773">
        <v>119.52</v>
      </c>
      <c r="C3773">
        <f t="shared" si="290"/>
        <v>119.72075143972332</v>
      </c>
      <c r="D3773">
        <f t="shared" si="292"/>
        <v>119.55106810890425</v>
      </c>
      <c r="E3773">
        <f t="shared" si="291"/>
        <v>0.16968333081906906</v>
      </c>
      <c r="F3773">
        <f t="shared" si="294"/>
        <v>0.2323704444557419</v>
      </c>
      <c r="G3773">
        <f t="shared" si="293"/>
        <v>-6.2687113636672842E-2</v>
      </c>
    </row>
    <row r="3774" spans="1:7" x14ac:dyDescent="0.2">
      <c r="A3774">
        <v>20191227</v>
      </c>
      <c r="B3774">
        <v>119.59</v>
      </c>
      <c r="C3774">
        <f t="shared" si="290"/>
        <v>119.70063583361204</v>
      </c>
      <c r="D3774">
        <f t="shared" si="292"/>
        <v>119.55395195268912</v>
      </c>
      <c r="E3774">
        <f t="shared" si="291"/>
        <v>0.14668388092292162</v>
      </c>
      <c r="F3774">
        <f t="shared" si="294"/>
        <v>0.21523313174917785</v>
      </c>
      <c r="G3774">
        <f t="shared" si="293"/>
        <v>-6.8549250826256236E-2</v>
      </c>
    </row>
    <row r="3775" spans="1:7" x14ac:dyDescent="0.2">
      <c r="A3775">
        <v>20191230</v>
      </c>
      <c r="B3775">
        <v>119.4</v>
      </c>
      <c r="C3775">
        <f t="shared" si="290"/>
        <v>119.65438416690249</v>
      </c>
      <c r="D3775">
        <f t="shared" si="292"/>
        <v>119.54254810434178</v>
      </c>
      <c r="E3775">
        <f t="shared" si="291"/>
        <v>0.11183606256071243</v>
      </c>
      <c r="F3775">
        <f t="shared" si="294"/>
        <v>0.19455371791148479</v>
      </c>
      <c r="G3775">
        <f t="shared" si="293"/>
        <v>-8.2717655350772357E-2</v>
      </c>
    </row>
    <row r="3776" spans="1:7" x14ac:dyDescent="0.2">
      <c r="A3776">
        <v>20191231</v>
      </c>
      <c r="B3776">
        <v>118.84</v>
      </c>
      <c r="C3776">
        <f t="shared" si="290"/>
        <v>119.52909429507133</v>
      </c>
      <c r="D3776">
        <f t="shared" si="292"/>
        <v>119.49050750402017</v>
      </c>
      <c r="E3776">
        <f t="shared" si="291"/>
        <v>3.8586791051159253E-2</v>
      </c>
      <c r="F3776">
        <f t="shared" si="294"/>
        <v>0.16336033253941967</v>
      </c>
      <c r="G3776">
        <f t="shared" si="293"/>
        <v>-0.12477354148826042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2020-04-13T03:59:13Z</dcterms:created>
  <dcterms:modified xsi:type="dcterms:W3CDTF">2020-04-13T06:27:12Z</dcterms:modified>
</cp:coreProperties>
</file>