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https://familyexpress-my.sharepoint.com/personal/hfeiler_familyexpress_com/Documents/Desktop/Petro/Projects/"/>
    </mc:Choice>
  </mc:AlternateContent>
  <xr:revisionPtr revIDLastSave="1" documentId="8_{6777D5FE-20D4-475F-B91A-A7A1B0027C40}" xr6:coauthVersionLast="47" xr6:coauthVersionMax="47" xr10:uidLastSave="{D15E2053-D693-4CCF-9E9B-6057FF83E667}"/>
  <bookViews>
    <workbookView xWindow="28680" yWindow="-120" windowWidth="29040" windowHeight="15720" xr2:uid="{C03B6D18-1BBD-401B-B8B0-AF6C4130667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D13" i="1"/>
</calcChain>
</file>

<file path=xl/sharedStrings.xml><?xml version="1.0" encoding="utf-8"?>
<sst xmlns="http://schemas.openxmlformats.org/spreadsheetml/2006/main" count="31" uniqueCount="13">
  <si>
    <t>Fuel Sales Analysis</t>
  </si>
  <si>
    <t>CTO OPENED</t>
  </si>
  <si>
    <t>Site</t>
  </si>
  <si>
    <t xml:space="preserve">Product </t>
  </si>
  <si>
    <t>Gallons</t>
  </si>
  <si>
    <t>52 - FE52 AMERIPLEX</t>
  </si>
  <si>
    <t>Regular</t>
  </si>
  <si>
    <t>Mid-Grade</t>
  </si>
  <si>
    <t xml:space="preserve">Premium </t>
  </si>
  <si>
    <t>E-15</t>
  </si>
  <si>
    <t>E-85</t>
  </si>
  <si>
    <t>Diesel</t>
  </si>
  <si>
    <t xml:space="preserve">52 - FE52 AMERIPLEX Total Gal Sold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</si>
</sst>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8"/>
      <color rgb="FFFFFFFF"/>
      <name val="Verdana"/>
    </font>
    <font>
      <sz val="11"/>
      <name val="Calibri"/>
    </font>
    <font>
      <sz val="6"/>
      <color rgb="FF000000"/>
      <name val="Verdana"/>
    </font>
    <font>
      <b/>
      <sz val="8"/>
      <color rgb="FF000000"/>
      <name val="Verdana"/>
      <family val="2"/>
    </font>
    <font>
      <sz val="8"/>
      <color theme="1"/>
      <name val="Aptos Narrow"/>
      <family val="2"/>
      <scheme val="minor"/>
    </font>
    <font>
      <sz val="8"/>
      <color rgb="FF000000"/>
      <name val="Verdana"/>
      <family val="2"/>
    </font>
    <font>
      <sz val="9"/>
      <color rgb="FF000000"/>
      <name val="Verdana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394A58"/>
        <bgColor rgb="FF394A58"/>
      </patternFill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5F5F5"/>
      </patternFill>
    </fill>
  </fills>
  <borders count="19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medium">
        <color rgb="FF9A3B26"/>
      </bottom>
      <diagonal/>
    </border>
    <border>
      <left/>
      <right/>
      <top style="thin">
        <color rgb="FFC0C0C0"/>
      </top>
      <bottom style="medium">
        <color rgb="FF9A3B26"/>
      </bottom>
      <diagonal/>
    </border>
    <border>
      <left/>
      <right style="thin">
        <color rgb="FFC0C0C0"/>
      </right>
      <top style="thin">
        <color rgb="FFC0C0C0"/>
      </top>
      <bottom style="medium">
        <color rgb="FF9A3B26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/>
      <top style="medium">
        <color rgb="FF9A3B26"/>
      </top>
      <bottom style="thin">
        <color rgb="FFC0C0C0"/>
      </bottom>
      <diagonal/>
    </border>
    <border>
      <left/>
      <right/>
      <top style="medium">
        <color rgb="FF9A3B26"/>
      </top>
      <bottom style="thin">
        <color rgb="FFC0C0C0"/>
      </bottom>
      <diagonal/>
    </border>
    <border>
      <left/>
      <right style="thin">
        <color rgb="FFC0C0C0"/>
      </right>
      <top style="medium">
        <color rgb="FF9A3B26"/>
      </top>
      <bottom style="thin">
        <color rgb="FFC0C0C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vertical="top" wrapText="1" readingOrder="1"/>
    </xf>
    <xf numFmtId="0" fontId="2" fillId="0" borderId="0" xfId="0" applyFont="1"/>
    <xf numFmtId="17" fontId="4" fillId="3" borderId="4" xfId="0" applyNumberFormat="1" applyFont="1" applyFill="1" applyBorder="1" applyAlignment="1">
      <alignment horizontal="center" vertical="top" wrapText="1" readingOrder="1"/>
    </xf>
    <xf numFmtId="0" fontId="5" fillId="0" borderId="0" xfId="0" applyFont="1"/>
    <xf numFmtId="0" fontId="4" fillId="3" borderId="4" xfId="0" applyFont="1" applyFill="1" applyBorder="1" applyAlignment="1">
      <alignment horizontal="center" vertical="top" wrapText="1" readingOrder="1"/>
    </xf>
    <xf numFmtId="0" fontId="6" fillId="0" borderId="5" xfId="0" applyFont="1" applyBorder="1" applyAlignment="1">
      <alignment wrapText="1" readingOrder="1"/>
    </xf>
    <xf numFmtId="0" fontId="6" fillId="0" borderId="7" xfId="0" applyFont="1" applyBorder="1" applyAlignment="1">
      <alignment wrapText="1" readingOrder="1"/>
    </xf>
    <xf numFmtId="0" fontId="1" fillId="2" borderId="2" xfId="0" applyFont="1" applyFill="1" applyBorder="1" applyAlignment="1">
      <alignment vertical="top" wrapText="1" readingOrder="1"/>
    </xf>
    <xf numFmtId="0" fontId="3" fillId="0" borderId="16" xfId="0" applyFont="1" applyBorder="1" applyAlignment="1">
      <alignment vertical="top" wrapText="1" readingOrder="1"/>
    </xf>
    <xf numFmtId="0" fontId="3" fillId="0" borderId="17" xfId="0" applyFont="1" applyBorder="1" applyAlignment="1">
      <alignment vertical="top" wrapText="1" readingOrder="1"/>
    </xf>
    <xf numFmtId="0" fontId="6" fillId="0" borderId="14" xfId="0" applyFont="1" applyBorder="1" applyAlignment="1">
      <alignment vertical="top" wrapText="1" readingOrder="1"/>
    </xf>
    <xf numFmtId="0" fontId="6" fillId="0" borderId="15" xfId="0" applyFont="1" applyBorder="1" applyAlignment="1">
      <alignment vertical="top" wrapText="1" readingOrder="1"/>
    </xf>
    <xf numFmtId="0" fontId="4" fillId="3" borderId="8" xfId="0" applyFont="1" applyFill="1" applyBorder="1" applyAlignment="1">
      <alignment vertical="top" wrapText="1" readingOrder="1"/>
    </xf>
    <xf numFmtId="0" fontId="4" fillId="3" borderId="9" xfId="0" applyFont="1" applyFill="1" applyBorder="1" applyAlignment="1">
      <alignment vertical="top" wrapText="1" readingOrder="1"/>
    </xf>
    <xf numFmtId="0" fontId="4" fillId="3" borderId="10" xfId="0" applyFont="1" applyFill="1" applyBorder="1" applyAlignment="1">
      <alignment vertical="top" wrapText="1" readingOrder="1"/>
    </xf>
    <xf numFmtId="0" fontId="4" fillId="3" borderId="11" xfId="0" applyFont="1" applyFill="1" applyBorder="1" applyAlignment="1">
      <alignment vertical="top" wrapText="1" readingOrder="1"/>
    </xf>
    <xf numFmtId="0" fontId="4" fillId="3" borderId="12" xfId="0" applyFont="1" applyFill="1" applyBorder="1" applyAlignment="1">
      <alignment vertical="top" wrapText="1" readingOrder="1"/>
    </xf>
    <xf numFmtId="0" fontId="4" fillId="3" borderId="13" xfId="0" applyFont="1" applyFill="1" applyBorder="1" applyAlignment="1">
      <alignment vertical="top" wrapText="1" readingOrder="1"/>
    </xf>
    <xf numFmtId="0" fontId="1" fillId="2" borderId="3" xfId="0" applyFont="1" applyFill="1" applyBorder="1" applyAlignment="1">
      <alignment horizontal="center" vertical="top" wrapText="1" readingOrder="1"/>
    </xf>
    <xf numFmtId="0" fontId="3" fillId="0" borderId="18" xfId="0" applyFont="1" applyBorder="1" applyAlignment="1">
      <alignment horizontal="center" vertical="top" wrapText="1" readingOrder="1"/>
    </xf>
    <xf numFmtId="0" fontId="3" fillId="0" borderId="7" xfId="0" applyFont="1" applyBorder="1" applyAlignment="1">
      <alignment horizontal="center" vertical="top" wrapText="1" readingOrder="1"/>
    </xf>
    <xf numFmtId="0" fontId="2" fillId="0" borderId="0" xfId="0" applyFont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top" wrapText="1" readingOrder="1"/>
    </xf>
    <xf numFmtId="0" fontId="3" fillId="0" borderId="17" xfId="0" applyFont="1" applyBorder="1" applyAlignment="1">
      <alignment horizontal="center" vertical="top" wrapText="1" readingOrder="1"/>
    </xf>
    <xf numFmtId="0" fontId="3" fillId="0" borderId="6" xfId="0" applyFont="1" applyBorder="1" applyAlignment="1">
      <alignment horizontal="center" vertical="top" wrapText="1" readingOrder="1"/>
    </xf>
    <xf numFmtId="0" fontId="2" fillId="0" borderId="6" xfId="0" applyFont="1" applyBorder="1" applyAlignment="1">
      <alignment horizontal="center"/>
    </xf>
    <xf numFmtId="4" fontId="6" fillId="0" borderId="4" xfId="0" applyNumberFormat="1" applyFont="1" applyBorder="1" applyAlignment="1">
      <alignment horizontal="center" wrapText="1" readingOrder="1"/>
    </xf>
    <xf numFmtId="4" fontId="6" fillId="0" borderId="5" xfId="0" applyNumberFormat="1" applyFont="1" applyBorder="1" applyAlignment="1">
      <alignment horizontal="center" wrapText="1" readingOrder="1"/>
    </xf>
    <xf numFmtId="4" fontId="6" fillId="4" borderId="4" xfId="0" applyNumberFormat="1" applyFont="1" applyFill="1" applyBorder="1" applyAlignment="1">
      <alignment horizontal="center" wrapText="1" readingOrder="1"/>
    </xf>
    <xf numFmtId="0" fontId="8" fillId="5" borderId="0" xfId="0" applyFont="1" applyFill="1" applyAlignment="1">
      <alignment horizontal="center"/>
    </xf>
    <xf numFmtId="4" fontId="6" fillId="5" borderId="4" xfId="0" applyNumberFormat="1" applyFont="1" applyFill="1" applyBorder="1" applyAlignment="1">
      <alignment horizontal="center" wrapText="1" readingOrder="1"/>
    </xf>
    <xf numFmtId="4" fontId="6" fillId="6" borderId="4" xfId="0" applyNumberFormat="1" applyFont="1" applyFill="1" applyBorder="1" applyAlignment="1">
      <alignment horizontal="center" wrapText="1" readingOrder="1"/>
    </xf>
    <xf numFmtId="0" fontId="7" fillId="0" borderId="5" xfId="0" applyFont="1" applyBorder="1" applyAlignment="1">
      <alignment vertical="top" wrapText="1" readingOrder="1"/>
    </xf>
    <xf numFmtId="0" fontId="0" fillId="0" borderId="6" xfId="0" applyBorder="1" applyAlignment="1">
      <alignment vertical="top" wrapText="1" readingOrder="1"/>
    </xf>
    <xf numFmtId="0" fontId="6" fillId="4" borderId="5" xfId="0" applyFont="1" applyFill="1" applyBorder="1" applyAlignment="1">
      <alignment wrapText="1" readingOrder="1"/>
    </xf>
    <xf numFmtId="0" fontId="0" fillId="0" borderId="7" xfId="0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AF76-1EDB-4E30-8A7A-0AD95FCDD24E}">
  <dimension ref="A1:W14"/>
  <sheetViews>
    <sheetView tabSelected="1" workbookViewId="0">
      <selection activeCell="A4" sqref="A4"/>
    </sheetView>
  </sheetViews>
  <sheetFormatPr defaultRowHeight="15"/>
  <cols>
    <col min="1" max="1" width="18.85546875" bestFit="1" customWidth="1"/>
    <col min="4" max="12" width="11.7109375" style="24" bestFit="1" customWidth="1"/>
    <col min="13" max="13" width="12.28515625" style="24" customWidth="1"/>
    <col min="14" max="22" width="11.7109375" style="24" bestFit="1" customWidth="1"/>
  </cols>
  <sheetData>
    <row r="1" spans="1:23" ht="15.75" customHeight="1" thickBot="1">
      <c r="A1" s="1" t="s">
        <v>0</v>
      </c>
      <c r="B1" s="8"/>
      <c r="C1" s="8"/>
      <c r="D1" s="25"/>
      <c r="E1" s="25"/>
      <c r="F1" s="25"/>
      <c r="G1" s="25"/>
      <c r="H1" s="25"/>
      <c r="I1" s="25"/>
      <c r="J1" s="25"/>
      <c r="K1" s="19"/>
      <c r="L1" s="22"/>
      <c r="M1" s="32" t="s">
        <v>1</v>
      </c>
      <c r="N1" s="22"/>
      <c r="O1" s="22"/>
      <c r="P1" s="22"/>
      <c r="Q1" s="22"/>
      <c r="R1" s="22"/>
      <c r="S1" s="22"/>
      <c r="T1" s="22"/>
      <c r="U1" s="22"/>
      <c r="V1" s="22"/>
    </row>
    <row r="2" spans="1:23">
      <c r="A2" s="9"/>
      <c r="B2" s="10"/>
      <c r="C2" s="10"/>
      <c r="D2" s="26"/>
      <c r="E2" s="26"/>
      <c r="F2" s="26"/>
      <c r="G2" s="26"/>
      <c r="H2" s="26"/>
      <c r="I2" s="26"/>
      <c r="J2" s="26"/>
      <c r="K2" s="20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spans="1:23" ht="15" customHeight="1">
      <c r="A3" s="35"/>
      <c r="B3" s="36"/>
      <c r="C3" s="36"/>
      <c r="D3" s="36"/>
      <c r="E3" s="27"/>
      <c r="F3" s="27"/>
      <c r="G3" s="27"/>
      <c r="H3" s="27"/>
      <c r="I3" s="27"/>
      <c r="J3" s="27"/>
      <c r="K3" s="21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3">
      <c r="A4" s="2"/>
      <c r="B4" s="2"/>
      <c r="C4" s="2"/>
      <c r="D4" s="22"/>
      <c r="E4" s="22"/>
      <c r="F4" s="22"/>
      <c r="G4" s="22"/>
      <c r="H4" s="28"/>
      <c r="I4" s="22"/>
      <c r="J4" s="22"/>
      <c r="K4" s="22"/>
      <c r="L4" s="23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3" ht="20.25" customHeight="1">
      <c r="A5" s="13" t="s">
        <v>2</v>
      </c>
      <c r="B5" s="14" t="s">
        <v>3</v>
      </c>
      <c r="C5" s="15"/>
      <c r="D5" s="3">
        <v>45108</v>
      </c>
      <c r="E5" s="3">
        <v>45139</v>
      </c>
      <c r="F5" s="3">
        <v>45170</v>
      </c>
      <c r="G5" s="3">
        <v>45200</v>
      </c>
      <c r="H5" s="3">
        <v>45231</v>
      </c>
      <c r="I5" s="3">
        <v>45261</v>
      </c>
      <c r="J5" s="3">
        <v>45292</v>
      </c>
      <c r="K5" s="3">
        <v>45323</v>
      </c>
      <c r="L5" s="3">
        <v>45352</v>
      </c>
      <c r="M5" s="3">
        <v>45383</v>
      </c>
      <c r="N5" s="3">
        <v>45413</v>
      </c>
      <c r="O5" s="3">
        <v>45444</v>
      </c>
      <c r="P5" s="3">
        <v>45474</v>
      </c>
      <c r="Q5" s="3">
        <v>45505</v>
      </c>
      <c r="R5" s="3">
        <v>45536</v>
      </c>
      <c r="S5" s="3">
        <v>45566</v>
      </c>
      <c r="T5" s="3">
        <v>45597</v>
      </c>
      <c r="U5" s="3">
        <v>45627</v>
      </c>
      <c r="V5" s="3">
        <v>45658</v>
      </c>
      <c r="W5" s="4"/>
    </row>
    <row r="6" spans="1:23" ht="15" customHeight="1">
      <c r="A6" s="16"/>
      <c r="B6" s="17"/>
      <c r="C6" s="18"/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4"/>
    </row>
    <row r="7" spans="1:23">
      <c r="A7" s="11" t="s">
        <v>5</v>
      </c>
      <c r="B7" s="6" t="s">
        <v>6</v>
      </c>
      <c r="C7" s="7"/>
      <c r="D7" s="29">
        <v>239320</v>
      </c>
      <c r="E7" s="29">
        <v>225278</v>
      </c>
      <c r="F7" s="29">
        <v>195071</v>
      </c>
      <c r="G7" s="30">
        <v>194030</v>
      </c>
      <c r="H7" s="29">
        <v>183782</v>
      </c>
      <c r="I7" s="29">
        <v>177779</v>
      </c>
      <c r="J7" s="29">
        <v>158122</v>
      </c>
      <c r="K7" s="30">
        <v>161643</v>
      </c>
      <c r="L7" s="29">
        <v>187386</v>
      </c>
      <c r="M7" s="29">
        <v>185759</v>
      </c>
      <c r="N7" s="29">
        <v>201611</v>
      </c>
      <c r="O7" s="29">
        <v>206220</v>
      </c>
      <c r="P7" s="33">
        <v>225488</v>
      </c>
      <c r="Q7" s="29">
        <v>210557</v>
      </c>
      <c r="R7" s="29">
        <v>178830</v>
      </c>
      <c r="S7" s="29">
        <v>187847</v>
      </c>
      <c r="T7" s="29">
        <v>172474</v>
      </c>
      <c r="U7" s="29">
        <v>178819</v>
      </c>
      <c r="V7" s="29"/>
      <c r="W7" s="4"/>
    </row>
    <row r="8" spans="1:23" ht="15" customHeight="1">
      <c r="A8" s="12"/>
      <c r="B8" s="6" t="s">
        <v>7</v>
      </c>
      <c r="C8" s="7"/>
      <c r="D8" s="29">
        <v>13256</v>
      </c>
      <c r="E8" s="29">
        <v>12271</v>
      </c>
      <c r="F8" s="29">
        <v>11328</v>
      </c>
      <c r="G8" s="30">
        <v>10052</v>
      </c>
      <c r="H8" s="29">
        <v>10019</v>
      </c>
      <c r="I8" s="29">
        <v>8732</v>
      </c>
      <c r="J8" s="29">
        <v>8020</v>
      </c>
      <c r="K8" s="30">
        <v>7932</v>
      </c>
      <c r="L8" s="29">
        <v>9349</v>
      </c>
      <c r="M8" s="29">
        <v>9161</v>
      </c>
      <c r="N8" s="29">
        <v>11035</v>
      </c>
      <c r="O8" s="29">
        <v>11351</v>
      </c>
      <c r="P8" s="33">
        <v>12960</v>
      </c>
      <c r="Q8" s="29">
        <v>11874</v>
      </c>
      <c r="R8" s="29">
        <v>9699</v>
      </c>
      <c r="S8" s="29">
        <v>10375</v>
      </c>
      <c r="T8" s="29">
        <v>6444</v>
      </c>
      <c r="U8" s="29">
        <v>9212</v>
      </c>
      <c r="V8" s="29"/>
      <c r="W8" s="4"/>
    </row>
    <row r="9" spans="1:23" ht="21" customHeight="1">
      <c r="A9" s="12"/>
      <c r="B9" s="6" t="s">
        <v>8</v>
      </c>
      <c r="C9" s="7"/>
      <c r="D9" s="29">
        <v>27997</v>
      </c>
      <c r="E9" s="29">
        <v>24408</v>
      </c>
      <c r="F9" s="29">
        <v>22425</v>
      </c>
      <c r="G9" s="30">
        <v>19330</v>
      </c>
      <c r="H9" s="29">
        <v>18262</v>
      </c>
      <c r="I9" s="29">
        <v>18075</v>
      </c>
      <c r="J9" s="29">
        <v>14180</v>
      </c>
      <c r="K9" s="30">
        <v>15182</v>
      </c>
      <c r="L9" s="29">
        <v>17906</v>
      </c>
      <c r="M9" s="29">
        <v>17534</v>
      </c>
      <c r="N9" s="29">
        <v>21517</v>
      </c>
      <c r="O9" s="29">
        <v>23706</v>
      </c>
      <c r="P9" s="33">
        <v>25371</v>
      </c>
      <c r="Q9" s="29">
        <v>24216</v>
      </c>
      <c r="R9" s="29">
        <v>20579</v>
      </c>
      <c r="S9" s="29">
        <v>20523</v>
      </c>
      <c r="T9" s="29">
        <v>17571</v>
      </c>
      <c r="U9" s="29">
        <v>17611</v>
      </c>
      <c r="V9" s="29"/>
      <c r="W9" s="4"/>
    </row>
    <row r="10" spans="1:23">
      <c r="A10" s="12"/>
      <c r="B10" s="6" t="s">
        <v>9</v>
      </c>
      <c r="C10" s="7"/>
      <c r="D10" s="29">
        <v>2882</v>
      </c>
      <c r="E10" s="29">
        <v>2375</v>
      </c>
      <c r="F10" s="29">
        <v>1935</v>
      </c>
      <c r="G10" s="30">
        <v>1909</v>
      </c>
      <c r="H10" s="29">
        <v>1326</v>
      </c>
      <c r="I10" s="29">
        <v>1358</v>
      </c>
      <c r="J10" s="29">
        <v>1628.82</v>
      </c>
      <c r="K10" s="30">
        <v>1685.6</v>
      </c>
      <c r="L10" s="29">
        <v>1686</v>
      </c>
      <c r="M10" s="29">
        <v>2058</v>
      </c>
      <c r="N10" s="29">
        <v>2590</v>
      </c>
      <c r="O10" s="29">
        <v>2325</v>
      </c>
      <c r="P10" s="33">
        <v>2852.5</v>
      </c>
      <c r="Q10" s="29">
        <v>1477.91</v>
      </c>
      <c r="R10" s="29">
        <v>2392</v>
      </c>
      <c r="S10" s="29">
        <v>1994.17</v>
      </c>
      <c r="T10" s="29">
        <v>1832</v>
      </c>
      <c r="U10" s="29">
        <v>1688.3</v>
      </c>
      <c r="V10" s="29"/>
      <c r="W10" s="4"/>
    </row>
    <row r="11" spans="1:23" ht="15" customHeight="1">
      <c r="A11" s="12"/>
      <c r="B11" s="6" t="s">
        <v>10</v>
      </c>
      <c r="C11" s="7"/>
      <c r="D11" s="29">
        <v>5244</v>
      </c>
      <c r="E11" s="29">
        <v>5362</v>
      </c>
      <c r="F11" s="29">
        <v>4703</v>
      </c>
      <c r="G11" s="30">
        <v>3923</v>
      </c>
      <c r="H11" s="29">
        <v>2713</v>
      </c>
      <c r="I11" s="29">
        <v>2912</v>
      </c>
      <c r="J11" s="29">
        <v>2816</v>
      </c>
      <c r="K11" s="30">
        <v>2711</v>
      </c>
      <c r="L11" s="29">
        <v>3823</v>
      </c>
      <c r="M11" s="29">
        <v>3955</v>
      </c>
      <c r="N11" s="29">
        <v>4143</v>
      </c>
      <c r="O11" s="29">
        <v>4177</v>
      </c>
      <c r="P11" s="33">
        <v>4325.43</v>
      </c>
      <c r="Q11" s="29">
        <v>3238</v>
      </c>
      <c r="R11" s="29">
        <v>2819</v>
      </c>
      <c r="S11" s="29">
        <v>2399.92</v>
      </c>
      <c r="T11" s="29">
        <v>2502</v>
      </c>
      <c r="U11" s="29">
        <v>2580</v>
      </c>
      <c r="V11" s="29"/>
      <c r="W11" s="4"/>
    </row>
    <row r="12" spans="1:23">
      <c r="A12" s="12"/>
      <c r="B12" s="6" t="s">
        <v>11</v>
      </c>
      <c r="C12" s="7"/>
      <c r="D12" s="29">
        <v>22659</v>
      </c>
      <c r="E12" s="29">
        <v>23507</v>
      </c>
      <c r="F12" s="29">
        <v>21812</v>
      </c>
      <c r="G12" s="30">
        <v>21151</v>
      </c>
      <c r="H12" s="29">
        <v>20249.740000000002</v>
      </c>
      <c r="I12" s="29">
        <v>19511</v>
      </c>
      <c r="J12" s="29">
        <v>21148</v>
      </c>
      <c r="K12" s="30">
        <v>19678</v>
      </c>
      <c r="L12" s="29">
        <v>18708</v>
      </c>
      <c r="M12" s="29">
        <v>15921</v>
      </c>
      <c r="N12" s="29">
        <v>17115</v>
      </c>
      <c r="O12" s="29">
        <v>18715</v>
      </c>
      <c r="P12" s="33">
        <v>18617</v>
      </c>
      <c r="Q12" s="29">
        <v>20219</v>
      </c>
      <c r="R12" s="29">
        <v>19301</v>
      </c>
      <c r="S12" s="29">
        <v>20291</v>
      </c>
      <c r="T12" s="29">
        <v>18467</v>
      </c>
      <c r="U12" s="29">
        <v>15495</v>
      </c>
      <c r="V12" s="29"/>
      <c r="W12" s="4"/>
    </row>
    <row r="13" spans="1:23" ht="24.75" customHeight="1">
      <c r="B13" s="37" t="s">
        <v>12</v>
      </c>
      <c r="C13" s="38"/>
      <c r="D13" s="31">
        <f>SUM(D7:D12)</f>
        <v>311358</v>
      </c>
      <c r="E13" s="31">
        <f>SUM(E7:E12)</f>
        <v>293201</v>
      </c>
      <c r="F13" s="31">
        <f>SUM(F7:F12)</f>
        <v>257274</v>
      </c>
      <c r="G13" s="31">
        <f>SUM(G7:G12)</f>
        <v>250395</v>
      </c>
      <c r="H13" s="31">
        <f>SUM(H7:H12)</f>
        <v>236351.74</v>
      </c>
      <c r="I13" s="31">
        <f>SUM(I7:I12)</f>
        <v>228367</v>
      </c>
      <c r="J13" s="31">
        <f>SUM(J7:J12)</f>
        <v>205914.82</v>
      </c>
      <c r="K13" s="31">
        <f>SUM(K7:K12)</f>
        <v>208831.6</v>
      </c>
      <c r="L13" s="31">
        <f>SUM(L7:L12)</f>
        <v>238858</v>
      </c>
      <c r="M13" s="31">
        <f>SUM(M7:M12)</f>
        <v>234388</v>
      </c>
      <c r="N13" s="31">
        <f>SUM(N7:N12)</f>
        <v>258011</v>
      </c>
      <c r="O13" s="31">
        <f>SUM(O7:O12)</f>
        <v>266494</v>
      </c>
      <c r="P13" s="34">
        <f>SUM(P7:P12)</f>
        <v>289613.93</v>
      </c>
      <c r="Q13" s="31">
        <f>SUM(Q7:Q12)</f>
        <v>271581.91000000003</v>
      </c>
      <c r="R13" s="31">
        <f>SUM(R7:R12)</f>
        <v>233620</v>
      </c>
      <c r="S13" s="31">
        <f>SUM(S7:S12)</f>
        <v>243430.09000000003</v>
      </c>
      <c r="T13" s="31">
        <f>SUM(T7:T12)</f>
        <v>219290</v>
      </c>
      <c r="U13" s="31">
        <f>SUM(U7:U12)</f>
        <v>225405.3</v>
      </c>
      <c r="V13" s="31">
        <f>SUM(V7:V12)</f>
        <v>0</v>
      </c>
      <c r="W13" s="4"/>
    </row>
    <row r="14" spans="1:23" ht="12.75" customHeight="1"/>
  </sheetData>
  <mergeCells count="2">
    <mergeCell ref="A3:D3"/>
    <mergeCell ref="B13:C1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145FE24F408144B59336E9591F3753" ma:contentTypeVersion="4" ma:contentTypeDescription="Create a new document." ma:contentTypeScope="" ma:versionID="58319e4a7ce2a645c3d77d54898b046d">
  <xsd:schema xmlns:xsd="http://www.w3.org/2001/XMLSchema" xmlns:xs="http://www.w3.org/2001/XMLSchema" xmlns:p="http://schemas.microsoft.com/office/2006/metadata/properties" xmlns:ns2="918adfe1-266a-4ee9-8290-76d3b4e2d62c" targetNamespace="http://schemas.microsoft.com/office/2006/metadata/properties" ma:root="true" ma:fieldsID="0ba6b525608905288f6bd2e9a5c46849" ns2:_="">
    <xsd:import namespace="918adfe1-266a-4ee9-8290-76d3b4e2d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adfe1-266a-4ee9-8290-76d3b4e2d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44618C-6104-47CD-B802-C41279F911A4}"/>
</file>

<file path=customXml/itemProps2.xml><?xml version="1.0" encoding="utf-8"?>
<ds:datastoreItem xmlns:ds="http://schemas.openxmlformats.org/officeDocument/2006/customXml" ds:itemID="{E1F45519-A363-4508-B3D8-28E09F7D8F8C}"/>
</file>

<file path=customXml/itemProps3.xml><?xml version="1.0" encoding="utf-8"?>
<ds:datastoreItem xmlns:ds="http://schemas.openxmlformats.org/officeDocument/2006/customXml" ds:itemID="{66F66BCA-9849-4005-A4D9-C90A6CD9CE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Haylee Stanage</dc:creator>
  <cp:keywords/>
  <dc:description/>
  <cp:lastModifiedBy>Clifton Dillman</cp:lastModifiedBy>
  <cp:revision/>
  <dcterms:created xsi:type="dcterms:W3CDTF">2025-01-29T20:10:08Z</dcterms:created>
  <dcterms:modified xsi:type="dcterms:W3CDTF">2025-01-31T14:09:20Z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0x0101007B145FE24F408144B59336E9591F3753</vt:lpwstr>
  </property>
</Properties>
</file>