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nbwzx\Documents\Tencent Files\1841254896\FileRecv\"/>
    </mc:Choice>
  </mc:AlternateContent>
  <xr:revisionPtr revIDLastSave="0" documentId="13_ncr:1_{03D58F5D-6773-4613-B820-E935DAD931E5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说明页" sheetId="3" r:id="rId1"/>
    <sheet name="编码" sheetId="2" r:id="rId2"/>
    <sheet name="UR440" sheetId="1" r:id="rId3"/>
    <sheet name="E8" sheetId="6" r:id="rId4"/>
    <sheet name="E4" sheetId="7" r:id="rId5"/>
    <sheet name="S8" sheetId="9" r:id="rId6"/>
    <sheet name="S4" sheetId="10" r:id="rId7"/>
    <sheet name="U8" sheetId="11" r:id="rId8"/>
    <sheet name="U12" sheetId="8" r:id="rId9"/>
    <sheet name="TT" sheetId="12" r:id="rId10"/>
    <sheet name="FF" sheetId="14" r:id="rId11"/>
    <sheet name="BT" sheetId="13" r:id="rId12"/>
    <sheet name="RUD" sheetId="15" r:id="rId13"/>
  </sheets>
  <definedNames>
    <definedName name="_xlnm._FilterDatabase" localSheetId="2" hidden="1">'UR440'!$A$1:$F$441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3" l="1"/>
  <c r="A26" i="13"/>
  <c r="A25" i="13"/>
  <c r="A28" i="13"/>
  <c r="A21" i="13"/>
  <c r="A22" i="13"/>
  <c r="A23" i="13"/>
  <c r="A20" i="13"/>
  <c r="A85" i="11"/>
  <c r="A84" i="11"/>
  <c r="A82" i="11"/>
  <c r="A81" i="11"/>
  <c r="A6" i="13"/>
  <c r="A5" i="13"/>
  <c r="A3" i="13"/>
  <c r="A2" i="13"/>
  <c r="A22" i="14"/>
  <c r="A23" i="14"/>
  <c r="A24" i="14"/>
  <c r="A25" i="14"/>
  <c r="A84" i="9"/>
  <c r="A86" i="9"/>
  <c r="A89" i="9"/>
  <c r="A91" i="9"/>
  <c r="A83" i="9"/>
  <c r="A85" i="9"/>
  <c r="A88" i="9"/>
  <c r="A90" i="9"/>
  <c r="A13" i="9"/>
  <c r="A10" i="9"/>
  <c r="A6" i="9"/>
  <c r="A3" i="9"/>
  <c r="A38" i="9"/>
  <c r="A42" i="9"/>
  <c r="A29" i="9"/>
  <c r="A33" i="9"/>
  <c r="A14" i="9"/>
  <c r="A11" i="9"/>
  <c r="A7" i="9"/>
  <c r="A4" i="9"/>
  <c r="A68" i="10"/>
  <c r="A69" i="10"/>
  <c r="A55" i="10"/>
  <c r="A54" i="10"/>
  <c r="A65" i="10"/>
  <c r="A64" i="10"/>
  <c r="A50" i="10"/>
  <c r="A51" i="10"/>
  <c r="A10" i="10"/>
  <c r="A31" i="13"/>
  <c r="A30" i="13"/>
  <c r="A8" i="13"/>
  <c r="A9" i="13"/>
  <c r="A11" i="13"/>
  <c r="A12" i="13"/>
  <c r="A2" i="15" l="1"/>
  <c r="A21" i="12"/>
  <c r="A23" i="12"/>
  <c r="A16" i="12"/>
  <c r="A18" i="12"/>
  <c r="A8" i="15"/>
  <c r="A18" i="15"/>
  <c r="A11" i="15"/>
  <c r="A9" i="15"/>
  <c r="A14" i="15"/>
  <c r="A12" i="15"/>
  <c r="A17" i="15"/>
  <c r="A15" i="15"/>
  <c r="A5" i="15"/>
  <c r="A3" i="15"/>
  <c r="A6" i="15"/>
  <c r="A11" i="12"/>
  <c r="A13" i="12"/>
  <c r="A6" i="12"/>
  <c r="A7" i="12"/>
  <c r="A8" i="12"/>
  <c r="A52" i="12"/>
  <c r="A53" i="12"/>
  <c r="A55" i="12"/>
  <c r="A56" i="12"/>
  <c r="A93" i="9" l="1"/>
  <c r="A94" i="9"/>
  <c r="A78" i="11"/>
  <c r="A79" i="11"/>
  <c r="A14" i="11"/>
  <c r="A11" i="11"/>
  <c r="A19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E4" i="13" l="1"/>
  <c r="E5" i="13"/>
  <c r="E21" i="13"/>
  <c r="E37" i="13"/>
  <c r="C17" i="15"/>
  <c r="C17" i="13"/>
  <c r="C33" i="13"/>
  <c r="C14" i="14"/>
  <c r="C7" i="12"/>
  <c r="C23" i="12"/>
  <c r="C39" i="12"/>
  <c r="C55" i="12"/>
  <c r="C4" i="11"/>
  <c r="C20" i="11"/>
  <c r="C36" i="11"/>
  <c r="C7" i="10"/>
  <c r="C23" i="10"/>
  <c r="C39" i="10"/>
  <c r="C55" i="10"/>
  <c r="C71" i="10"/>
  <c r="C17" i="9"/>
  <c r="C33" i="9"/>
  <c r="C49" i="9"/>
  <c r="C65" i="9"/>
  <c r="C81" i="9"/>
  <c r="C97" i="9"/>
  <c r="C15" i="7"/>
  <c r="C31" i="7"/>
  <c r="C47" i="7"/>
  <c r="C63" i="7"/>
  <c r="C15" i="6"/>
  <c r="F7" i="13"/>
  <c r="D87" i="9"/>
  <c r="F3" i="15"/>
  <c r="D9" i="15"/>
  <c r="E14" i="15"/>
  <c r="D2" i="15"/>
  <c r="F16" i="14"/>
  <c r="D8" i="12"/>
  <c r="E13" i="12"/>
  <c r="F18" i="12"/>
  <c r="D24" i="12"/>
  <c r="E29" i="12"/>
  <c r="F34" i="12"/>
  <c r="D40" i="12"/>
  <c r="E45" i="12"/>
  <c r="F50" i="12"/>
  <c r="D56" i="12"/>
  <c r="D6" i="8"/>
  <c r="E11" i="8"/>
  <c r="D2" i="8"/>
  <c r="F32" i="11"/>
  <c r="E54" i="11"/>
  <c r="E72" i="11"/>
  <c r="E92" i="11"/>
  <c r="E112" i="11"/>
  <c r="F8" i="9"/>
  <c r="D48" i="9"/>
  <c r="E65" i="9"/>
  <c r="F82" i="9"/>
  <c r="D4" i="6"/>
  <c r="E22" i="13"/>
  <c r="E3" i="13"/>
  <c r="C18" i="15"/>
  <c r="C18" i="13"/>
  <c r="C34" i="13"/>
  <c r="C15" i="14"/>
  <c r="C8" i="12"/>
  <c r="C24" i="12"/>
  <c r="C40" i="12"/>
  <c r="C56" i="12"/>
  <c r="C5" i="11"/>
  <c r="C21" i="11"/>
  <c r="C37" i="11"/>
  <c r="C8" i="10"/>
  <c r="C24" i="10"/>
  <c r="C40" i="10"/>
  <c r="C56" i="10"/>
  <c r="C72" i="10"/>
  <c r="C18" i="9"/>
  <c r="C34" i="9"/>
  <c r="C50" i="9"/>
  <c r="C66" i="9"/>
  <c r="C82" i="9"/>
  <c r="C98" i="9"/>
  <c r="E6" i="13"/>
  <c r="E7" i="13"/>
  <c r="E8" i="13"/>
  <c r="E24" i="13"/>
  <c r="C4" i="15"/>
  <c r="C4" i="13"/>
  <c r="C20" i="13"/>
  <c r="C36" i="13"/>
  <c r="C17" i="14"/>
  <c r="C10" i="12"/>
  <c r="C26" i="12"/>
  <c r="C42" i="12"/>
  <c r="C4" i="8"/>
  <c r="C7" i="11"/>
  <c r="C23" i="11"/>
  <c r="C39" i="11"/>
  <c r="C10" i="10"/>
  <c r="C26" i="10"/>
  <c r="C42" i="10"/>
  <c r="C58" i="10"/>
  <c r="C4" i="9"/>
  <c r="C20" i="9"/>
  <c r="C36" i="9"/>
  <c r="C52" i="9"/>
  <c r="C68" i="9"/>
  <c r="C84" i="9"/>
  <c r="C100" i="9"/>
  <c r="C18" i="7"/>
  <c r="C34" i="7"/>
  <c r="E9" i="13"/>
  <c r="E25" i="13"/>
  <c r="C5" i="15"/>
  <c r="C5" i="13"/>
  <c r="C21" i="13"/>
  <c r="C37" i="13"/>
  <c r="C18" i="14"/>
  <c r="C11" i="12"/>
  <c r="C27" i="12"/>
  <c r="C43" i="12"/>
  <c r="C5" i="8"/>
  <c r="C8" i="11"/>
  <c r="C24" i="11"/>
  <c r="C40" i="11"/>
  <c r="C11" i="10"/>
  <c r="C27" i="10"/>
  <c r="C43" i="10"/>
  <c r="C59" i="10"/>
  <c r="C5" i="9"/>
  <c r="C21" i="9"/>
  <c r="C37" i="9"/>
  <c r="C53" i="9"/>
  <c r="C69" i="9"/>
  <c r="C85" i="9"/>
  <c r="C3" i="7"/>
  <c r="C19" i="7"/>
  <c r="C35" i="7"/>
  <c r="C51" i="7"/>
  <c r="C3" i="6"/>
  <c r="C19" i="6"/>
  <c r="F83" i="11"/>
  <c r="F19" i="13"/>
  <c r="D5" i="15"/>
  <c r="E10" i="15"/>
  <c r="F15" i="15"/>
  <c r="D32" i="13"/>
  <c r="D4" i="12"/>
  <c r="E9" i="12"/>
  <c r="F14" i="12"/>
  <c r="D20" i="12"/>
  <c r="E25" i="12"/>
  <c r="F30" i="12"/>
  <c r="D36" i="12"/>
  <c r="E41" i="12"/>
  <c r="F46" i="12"/>
  <c r="D52" i="12"/>
  <c r="E2" i="12"/>
  <c r="E7" i="8"/>
  <c r="F12" i="8"/>
  <c r="F8" i="11"/>
  <c r="D42" i="11"/>
  <c r="E57" i="11"/>
  <c r="E77" i="11"/>
  <c r="E97" i="11"/>
  <c r="E117" i="11"/>
  <c r="D20" i="9"/>
  <c r="E53" i="9"/>
  <c r="F70" i="9"/>
  <c r="D15" i="7"/>
  <c r="E9" i="6"/>
  <c r="E59" i="9"/>
  <c r="C14" i="6"/>
  <c r="E34" i="12"/>
  <c r="E10" i="13"/>
  <c r="E26" i="13"/>
  <c r="C6" i="15"/>
  <c r="C6" i="13"/>
  <c r="C22" i="13"/>
  <c r="C3" i="14"/>
  <c r="C19" i="14"/>
  <c r="C12" i="12"/>
  <c r="C28" i="12"/>
  <c r="C44" i="12"/>
  <c r="C6" i="8"/>
  <c r="C9" i="11"/>
  <c r="C25" i="11"/>
  <c r="C41" i="11"/>
  <c r="C12" i="10"/>
  <c r="C28" i="10"/>
  <c r="C44" i="10"/>
  <c r="C60" i="10"/>
  <c r="C6" i="9"/>
  <c r="C22" i="9"/>
  <c r="C38" i="9"/>
  <c r="C54" i="9"/>
  <c r="C70" i="9"/>
  <c r="C86" i="9"/>
  <c r="C4" i="7"/>
  <c r="C20" i="7"/>
  <c r="C36" i="7"/>
  <c r="C52" i="7"/>
  <c r="C4" i="6"/>
  <c r="C20" i="6"/>
  <c r="E83" i="11"/>
  <c r="F92" i="9"/>
  <c r="D19" i="13"/>
  <c r="E5" i="15"/>
  <c r="F10" i="15"/>
  <c r="D16" i="15"/>
  <c r="F32" i="13"/>
  <c r="E4" i="12"/>
  <c r="F9" i="12"/>
  <c r="D15" i="12"/>
  <c r="E20" i="12"/>
  <c r="F25" i="12"/>
  <c r="D31" i="12"/>
  <c r="E36" i="12"/>
  <c r="F41" i="12"/>
  <c r="D47" i="12"/>
  <c r="E52" i="12"/>
  <c r="D2" i="12"/>
  <c r="F7" i="8"/>
  <c r="D13" i="8"/>
  <c r="D15" i="11"/>
  <c r="E42" i="11"/>
  <c r="F57" i="11"/>
  <c r="F77" i="11"/>
  <c r="F97" i="11"/>
  <c r="F117" i="11"/>
  <c r="E20" i="9"/>
  <c r="F53" i="9"/>
  <c r="D75" i="9"/>
  <c r="E15" i="7"/>
  <c r="F9" i="6"/>
  <c r="F15" i="7"/>
  <c r="D25" i="9"/>
  <c r="D24" i="7"/>
  <c r="C14" i="11"/>
  <c r="C43" i="9"/>
  <c r="C75" i="9"/>
  <c r="C25" i="7"/>
  <c r="D7" i="15"/>
  <c r="D6" i="12"/>
  <c r="E27" i="12"/>
  <c r="D54" i="12"/>
  <c r="F18" i="11"/>
  <c r="C107" i="11"/>
  <c r="D33" i="7"/>
  <c r="D29" i="13"/>
  <c r="F23" i="12"/>
  <c r="E11" i="13"/>
  <c r="E27" i="13"/>
  <c r="C7" i="15"/>
  <c r="C7" i="13"/>
  <c r="C23" i="13"/>
  <c r="C4" i="14"/>
  <c r="C20" i="14"/>
  <c r="C13" i="12"/>
  <c r="C29" i="12"/>
  <c r="C45" i="12"/>
  <c r="C7" i="8"/>
  <c r="C10" i="11"/>
  <c r="C26" i="11"/>
  <c r="C42" i="11"/>
  <c r="C13" i="10"/>
  <c r="C29" i="10"/>
  <c r="C45" i="10"/>
  <c r="C61" i="10"/>
  <c r="C7" i="9"/>
  <c r="C23" i="9"/>
  <c r="C39" i="9"/>
  <c r="C55" i="9"/>
  <c r="C71" i="9"/>
  <c r="C87" i="9"/>
  <c r="C5" i="7"/>
  <c r="C21" i="7"/>
  <c r="C37" i="7"/>
  <c r="C53" i="7"/>
  <c r="C5" i="6"/>
  <c r="C21" i="6"/>
  <c r="D83" i="11"/>
  <c r="F21" i="14"/>
  <c r="E92" i="9"/>
  <c r="F10" i="13"/>
  <c r="F5" i="15"/>
  <c r="D11" i="15"/>
  <c r="E16" i="15"/>
  <c r="D35" i="13"/>
  <c r="F4" i="12"/>
  <c r="D10" i="12"/>
  <c r="E15" i="12"/>
  <c r="F20" i="12"/>
  <c r="D26" i="12"/>
  <c r="E31" i="12"/>
  <c r="F36" i="12"/>
  <c r="D42" i="12"/>
  <c r="E47" i="12"/>
  <c r="F52" i="12"/>
  <c r="C2" i="12"/>
  <c r="D8" i="8"/>
  <c r="E13" i="8"/>
  <c r="E15" i="11"/>
  <c r="F42" i="11"/>
  <c r="C62" i="11"/>
  <c r="C80" i="11"/>
  <c r="C102" i="11"/>
  <c r="C122" i="11"/>
  <c r="F20" i="9"/>
  <c r="D56" i="9"/>
  <c r="E75" i="9"/>
  <c r="D14" i="6"/>
  <c r="F75" i="9"/>
  <c r="C30" i="11"/>
  <c r="C9" i="7"/>
  <c r="C9" i="6"/>
  <c r="D86" i="11"/>
  <c r="E12" i="15"/>
  <c r="F6" i="14"/>
  <c r="F16" i="12"/>
  <c r="F32" i="12"/>
  <c r="E43" i="12"/>
  <c r="D4" i="8"/>
  <c r="E9" i="8"/>
  <c r="C51" i="11"/>
  <c r="C89" i="11"/>
  <c r="D34" i="9"/>
  <c r="E19" i="6"/>
  <c r="C30" i="7"/>
  <c r="D14" i="15"/>
  <c r="D13" i="12"/>
  <c r="D45" i="12"/>
  <c r="E12" i="13"/>
  <c r="E28" i="13"/>
  <c r="C8" i="15"/>
  <c r="C8" i="13"/>
  <c r="C24" i="13"/>
  <c r="C5" i="14"/>
  <c r="C21" i="14"/>
  <c r="C14" i="12"/>
  <c r="C30" i="12"/>
  <c r="C46" i="12"/>
  <c r="C8" i="8"/>
  <c r="C11" i="11"/>
  <c r="C27" i="11"/>
  <c r="C43" i="11"/>
  <c r="C14" i="10"/>
  <c r="C30" i="10"/>
  <c r="C46" i="10"/>
  <c r="C62" i="10"/>
  <c r="C8" i="9"/>
  <c r="C24" i="9"/>
  <c r="C40" i="9"/>
  <c r="C56" i="9"/>
  <c r="C72" i="9"/>
  <c r="C88" i="9"/>
  <c r="C6" i="7"/>
  <c r="C22" i="7"/>
  <c r="C38" i="7"/>
  <c r="C54" i="7"/>
  <c r="C6" i="6"/>
  <c r="C22" i="6"/>
  <c r="C83" i="11"/>
  <c r="E21" i="14"/>
  <c r="D92" i="9"/>
  <c r="D10" i="13"/>
  <c r="D6" i="15"/>
  <c r="E11" i="15"/>
  <c r="F16" i="15"/>
  <c r="F35" i="13"/>
  <c r="D5" i="12"/>
  <c r="E10" i="12"/>
  <c r="F15" i="12"/>
  <c r="D21" i="12"/>
  <c r="E26" i="12"/>
  <c r="F31" i="12"/>
  <c r="D37" i="12"/>
  <c r="E42" i="12"/>
  <c r="F47" i="12"/>
  <c r="D53" i="12"/>
  <c r="D3" i="8"/>
  <c r="E8" i="8"/>
  <c r="F13" i="8"/>
  <c r="F15" i="11"/>
  <c r="D45" i="11"/>
  <c r="D62" i="11"/>
  <c r="D80" i="11"/>
  <c r="D102" i="11"/>
  <c r="D122" i="11"/>
  <c r="E56" i="9"/>
  <c r="E14" i="6"/>
  <c r="C11" i="9"/>
  <c r="C57" i="7"/>
  <c r="D69" i="10"/>
  <c r="E11" i="12"/>
  <c r="D38" i="12"/>
  <c r="C67" i="11"/>
  <c r="F95" i="9"/>
  <c r="F39" i="12"/>
  <c r="E13" i="13"/>
  <c r="E29" i="13"/>
  <c r="C9" i="15"/>
  <c r="C9" i="13"/>
  <c r="C25" i="13"/>
  <c r="C6" i="14"/>
  <c r="C22" i="14"/>
  <c r="C15" i="12"/>
  <c r="C31" i="12"/>
  <c r="C47" i="12"/>
  <c r="C9" i="8"/>
  <c r="C12" i="11"/>
  <c r="C28" i="11"/>
  <c r="C44" i="11"/>
  <c r="C15" i="10"/>
  <c r="C31" i="10"/>
  <c r="C47" i="10"/>
  <c r="C63" i="10"/>
  <c r="C9" i="9"/>
  <c r="C25" i="9"/>
  <c r="C41" i="9"/>
  <c r="C57" i="9"/>
  <c r="C73" i="9"/>
  <c r="C89" i="9"/>
  <c r="C7" i="7"/>
  <c r="C23" i="7"/>
  <c r="C39" i="7"/>
  <c r="C55" i="7"/>
  <c r="C7" i="6"/>
  <c r="C23" i="6"/>
  <c r="F86" i="11"/>
  <c r="D21" i="14"/>
  <c r="F13" i="13"/>
  <c r="E6" i="15"/>
  <c r="F11" i="15"/>
  <c r="D17" i="15"/>
  <c r="D6" i="14"/>
  <c r="E5" i="12"/>
  <c r="F10" i="12"/>
  <c r="D16" i="12"/>
  <c r="E21" i="12"/>
  <c r="F26" i="12"/>
  <c r="D32" i="12"/>
  <c r="E37" i="12"/>
  <c r="F42" i="12"/>
  <c r="D48" i="12"/>
  <c r="E53" i="12"/>
  <c r="E3" i="8"/>
  <c r="F8" i="8"/>
  <c r="D14" i="8"/>
  <c r="D18" i="11"/>
  <c r="E45" i="11"/>
  <c r="E62" i="11"/>
  <c r="E80" i="11"/>
  <c r="E102" i="11"/>
  <c r="E122" i="11"/>
  <c r="E25" i="9"/>
  <c r="F56" i="9"/>
  <c r="D95" i="9"/>
  <c r="E24" i="7"/>
  <c r="F14" i="6"/>
  <c r="C11" i="15"/>
  <c r="C24" i="14"/>
  <c r="C49" i="12"/>
  <c r="C17" i="10"/>
  <c r="C49" i="10"/>
  <c r="C27" i="9"/>
  <c r="C59" i="9"/>
  <c r="C91" i="9"/>
  <c r="C41" i="7"/>
  <c r="F17" i="15"/>
  <c r="D22" i="12"/>
  <c r="F48" i="12"/>
  <c r="F14" i="8"/>
  <c r="C127" i="11"/>
  <c r="C62" i="7"/>
  <c r="F7" i="12"/>
  <c r="E14" i="13"/>
  <c r="E30" i="13"/>
  <c r="C10" i="15"/>
  <c r="C10" i="13"/>
  <c r="C26" i="13"/>
  <c r="C7" i="14"/>
  <c r="C23" i="14"/>
  <c r="C16" i="12"/>
  <c r="C32" i="12"/>
  <c r="C48" i="12"/>
  <c r="C10" i="8"/>
  <c r="C13" i="11"/>
  <c r="C29" i="11"/>
  <c r="C45" i="11"/>
  <c r="C16" i="10"/>
  <c r="C32" i="10"/>
  <c r="C48" i="10"/>
  <c r="C64" i="10"/>
  <c r="C10" i="9"/>
  <c r="C26" i="9"/>
  <c r="C42" i="9"/>
  <c r="C58" i="9"/>
  <c r="C74" i="9"/>
  <c r="C90" i="9"/>
  <c r="C8" i="7"/>
  <c r="C24" i="7"/>
  <c r="C40" i="7"/>
  <c r="C56" i="7"/>
  <c r="C8" i="6"/>
  <c r="C24" i="6"/>
  <c r="E86" i="11"/>
  <c r="D13" i="13"/>
  <c r="F6" i="15"/>
  <c r="D12" i="15"/>
  <c r="E17" i="15"/>
  <c r="E6" i="14"/>
  <c r="F5" i="12"/>
  <c r="D11" i="12"/>
  <c r="E16" i="12"/>
  <c r="F21" i="12"/>
  <c r="D27" i="12"/>
  <c r="E32" i="12"/>
  <c r="F37" i="12"/>
  <c r="D43" i="12"/>
  <c r="E48" i="12"/>
  <c r="F53" i="12"/>
  <c r="F3" i="8"/>
  <c r="D9" i="8"/>
  <c r="E14" i="8"/>
  <c r="E18" i="11"/>
  <c r="F45" i="11"/>
  <c r="F62" i="11"/>
  <c r="F80" i="11"/>
  <c r="F102" i="11"/>
  <c r="F122" i="11"/>
  <c r="F25" i="9"/>
  <c r="D59" i="9"/>
  <c r="E95" i="9"/>
  <c r="F24" i="7"/>
  <c r="D19" i="6"/>
  <c r="E31" i="13"/>
  <c r="C11" i="13"/>
  <c r="C27" i="13"/>
  <c r="C8" i="14"/>
  <c r="C17" i="12"/>
  <c r="C33" i="12"/>
  <c r="C11" i="8"/>
  <c r="C46" i="11"/>
  <c r="C33" i="10"/>
  <c r="C65" i="10"/>
  <c r="F55" i="12"/>
  <c r="E15" i="13"/>
  <c r="E16" i="13"/>
  <c r="E32" i="13"/>
  <c r="C12" i="15"/>
  <c r="C12" i="13"/>
  <c r="C28" i="13"/>
  <c r="C9" i="14"/>
  <c r="C25" i="14"/>
  <c r="C18" i="12"/>
  <c r="C34" i="12"/>
  <c r="C50" i="12"/>
  <c r="C12" i="8"/>
  <c r="C15" i="11"/>
  <c r="C31" i="11"/>
  <c r="C47" i="11"/>
  <c r="C18" i="10"/>
  <c r="C34" i="10"/>
  <c r="C50" i="10"/>
  <c r="C66" i="10"/>
  <c r="C12" i="9"/>
  <c r="C28" i="9"/>
  <c r="C44" i="9"/>
  <c r="C60" i="9"/>
  <c r="C76" i="9"/>
  <c r="C92" i="9"/>
  <c r="C10" i="7"/>
  <c r="C26" i="7"/>
  <c r="C42" i="7"/>
  <c r="C58" i="7"/>
  <c r="C10" i="6"/>
  <c r="C86" i="11"/>
  <c r="D23" i="14"/>
  <c r="E7" i="15"/>
  <c r="F12" i="15"/>
  <c r="D18" i="15"/>
  <c r="D11" i="14"/>
  <c r="E6" i="12"/>
  <c r="F11" i="12"/>
  <c r="D17" i="12"/>
  <c r="E22" i="12"/>
  <c r="F27" i="12"/>
  <c r="D33" i="12"/>
  <c r="E38" i="12"/>
  <c r="F43" i="12"/>
  <c r="D49" i="12"/>
  <c r="E54" i="12"/>
  <c r="E4" i="8"/>
  <c r="F9" i="8"/>
  <c r="D15" i="8"/>
  <c r="D25" i="11"/>
  <c r="D51" i="11"/>
  <c r="D67" i="11"/>
  <c r="D89" i="11"/>
  <c r="D107" i="11"/>
  <c r="D127" i="11"/>
  <c r="E34" i="9"/>
  <c r="F59" i="9"/>
  <c r="D98" i="9"/>
  <c r="E33" i="7"/>
  <c r="F19" i="6"/>
  <c r="D44" i="12"/>
  <c r="D10" i="8"/>
  <c r="E25" i="11"/>
  <c r="E51" i="11"/>
  <c r="E89" i="11"/>
  <c r="E127" i="11"/>
  <c r="F34" i="9"/>
  <c r="E98" i="9"/>
  <c r="D22" i="6"/>
  <c r="F107" i="11"/>
  <c r="E62" i="9"/>
  <c r="E22" i="6"/>
  <c r="C19" i="11"/>
  <c r="C48" i="9"/>
  <c r="C14" i="7"/>
  <c r="E18" i="12"/>
  <c r="E17" i="13"/>
  <c r="E33" i="13"/>
  <c r="C13" i="15"/>
  <c r="C13" i="13"/>
  <c r="C29" i="13"/>
  <c r="C10" i="14"/>
  <c r="C3" i="12"/>
  <c r="C19" i="12"/>
  <c r="C35" i="12"/>
  <c r="C51" i="12"/>
  <c r="C13" i="8"/>
  <c r="C16" i="11"/>
  <c r="C32" i="11"/>
  <c r="C3" i="10"/>
  <c r="C19" i="10"/>
  <c r="C35" i="10"/>
  <c r="C51" i="10"/>
  <c r="C67" i="10"/>
  <c r="C13" i="9"/>
  <c r="C29" i="9"/>
  <c r="C45" i="9"/>
  <c r="C61" i="9"/>
  <c r="C77" i="9"/>
  <c r="C93" i="9"/>
  <c r="C11" i="7"/>
  <c r="C27" i="7"/>
  <c r="C43" i="7"/>
  <c r="C59" i="7"/>
  <c r="C11" i="6"/>
  <c r="F7" i="15"/>
  <c r="D13" i="15"/>
  <c r="E18" i="15"/>
  <c r="E11" i="14"/>
  <c r="F6" i="12"/>
  <c r="D12" i="12"/>
  <c r="E17" i="12"/>
  <c r="F22" i="12"/>
  <c r="D28" i="12"/>
  <c r="E33" i="12"/>
  <c r="F38" i="12"/>
  <c r="E49" i="12"/>
  <c r="F54" i="12"/>
  <c r="F4" i="8"/>
  <c r="E15" i="8"/>
  <c r="E67" i="11"/>
  <c r="E107" i="11"/>
  <c r="D62" i="9"/>
  <c r="F33" i="7"/>
  <c r="D43" i="9"/>
  <c r="D50" i="7"/>
  <c r="C3" i="11"/>
  <c r="C70" i="10"/>
  <c r="C96" i="9"/>
  <c r="F8" i="15"/>
  <c r="D29" i="12"/>
  <c r="E18" i="13"/>
  <c r="E34" i="13"/>
  <c r="C14" i="15"/>
  <c r="C14" i="13"/>
  <c r="C30" i="13"/>
  <c r="C11" i="14"/>
  <c r="C4" i="12"/>
  <c r="C20" i="12"/>
  <c r="C36" i="12"/>
  <c r="C52" i="12"/>
  <c r="C14" i="8"/>
  <c r="C17" i="11"/>
  <c r="C33" i="11"/>
  <c r="C4" i="10"/>
  <c r="C20" i="10"/>
  <c r="C36" i="10"/>
  <c r="C52" i="10"/>
  <c r="C68" i="10"/>
  <c r="C14" i="9"/>
  <c r="C30" i="9"/>
  <c r="C46" i="9"/>
  <c r="C62" i="9"/>
  <c r="C78" i="9"/>
  <c r="C94" i="9"/>
  <c r="C12" i="7"/>
  <c r="C28" i="7"/>
  <c r="C44" i="7"/>
  <c r="C60" i="7"/>
  <c r="C12" i="6"/>
  <c r="D8" i="15"/>
  <c r="E13" i="15"/>
  <c r="F18" i="15"/>
  <c r="F11" i="14"/>
  <c r="D7" i="12"/>
  <c r="E12" i="12"/>
  <c r="F17" i="12"/>
  <c r="D23" i="12"/>
  <c r="E28" i="12"/>
  <c r="F33" i="12"/>
  <c r="D39" i="12"/>
  <c r="E44" i="12"/>
  <c r="F49" i="12"/>
  <c r="D55" i="12"/>
  <c r="D5" i="8"/>
  <c r="E10" i="8"/>
  <c r="F15" i="8"/>
  <c r="F25" i="11"/>
  <c r="F51" i="11"/>
  <c r="F67" i="11"/>
  <c r="F89" i="11"/>
  <c r="F127" i="11"/>
  <c r="F98" i="9"/>
  <c r="C38" i="12"/>
  <c r="C38" i="10"/>
  <c r="C16" i="9"/>
  <c r="C80" i="9"/>
  <c r="E2" i="15"/>
  <c r="E19" i="13"/>
  <c r="E35" i="13"/>
  <c r="C15" i="15"/>
  <c r="C15" i="13"/>
  <c r="C31" i="13"/>
  <c r="C12" i="14"/>
  <c r="C5" i="12"/>
  <c r="C21" i="12"/>
  <c r="C37" i="12"/>
  <c r="C53" i="12"/>
  <c r="C15" i="8"/>
  <c r="C18" i="11"/>
  <c r="C34" i="11"/>
  <c r="C5" i="10"/>
  <c r="C21" i="10"/>
  <c r="C37" i="10"/>
  <c r="C53" i="10"/>
  <c r="C69" i="10"/>
  <c r="C15" i="9"/>
  <c r="C31" i="9"/>
  <c r="C47" i="9"/>
  <c r="C63" i="9"/>
  <c r="C79" i="9"/>
  <c r="C95" i="9"/>
  <c r="C13" i="7"/>
  <c r="C29" i="7"/>
  <c r="C45" i="7"/>
  <c r="C61" i="7"/>
  <c r="C13" i="6"/>
  <c r="F29" i="13"/>
  <c r="D3" i="15"/>
  <c r="E8" i="15"/>
  <c r="F13" i="15"/>
  <c r="F2" i="15"/>
  <c r="D16" i="14"/>
  <c r="E7" i="12"/>
  <c r="F12" i="12"/>
  <c r="D18" i="12"/>
  <c r="E23" i="12"/>
  <c r="F28" i="12"/>
  <c r="D34" i="12"/>
  <c r="E39" i="12"/>
  <c r="F44" i="12"/>
  <c r="D50" i="12"/>
  <c r="E55" i="12"/>
  <c r="E5" i="8"/>
  <c r="F10" i="8"/>
  <c r="F2" i="8"/>
  <c r="D32" i="11"/>
  <c r="C54" i="11"/>
  <c r="C72" i="11"/>
  <c r="C92" i="11"/>
  <c r="C112" i="11"/>
  <c r="D8" i="9"/>
  <c r="E43" i="9"/>
  <c r="F62" i="9"/>
  <c r="D82" i="9"/>
  <c r="E50" i="7"/>
  <c r="F22" i="6"/>
  <c r="E20" i="13"/>
  <c r="E36" i="13"/>
  <c r="C16" i="15"/>
  <c r="C16" i="13"/>
  <c r="C32" i="13"/>
  <c r="C13" i="14"/>
  <c r="C6" i="12"/>
  <c r="C22" i="12"/>
  <c r="C54" i="12"/>
  <c r="C35" i="11"/>
  <c r="C6" i="10"/>
  <c r="C22" i="10"/>
  <c r="C54" i="10"/>
  <c r="C32" i="9"/>
  <c r="C64" i="9"/>
  <c r="C46" i="7"/>
  <c r="E3" i="15"/>
  <c r="E16" i="14"/>
  <c r="E50" i="12"/>
  <c r="E23" i="13"/>
  <c r="C57" i="10"/>
  <c r="C65" i="7"/>
  <c r="E4" i="15"/>
  <c r="D9" i="12"/>
  <c r="E40" i="12"/>
  <c r="D11" i="8"/>
  <c r="D72" i="11"/>
  <c r="F43" i="9"/>
  <c r="D8" i="11"/>
  <c r="F56" i="12"/>
  <c r="D54" i="11"/>
  <c r="F87" i="9"/>
  <c r="D7" i="8"/>
  <c r="C3" i="15"/>
  <c r="C3" i="9"/>
  <c r="C66" i="7"/>
  <c r="D7" i="13"/>
  <c r="F4" i="15"/>
  <c r="F13" i="12"/>
  <c r="F40" i="12"/>
  <c r="F11" i="8"/>
  <c r="F72" i="11"/>
  <c r="E48" i="9"/>
  <c r="C77" i="11"/>
  <c r="F48" i="9"/>
  <c r="D53" i="9"/>
  <c r="D51" i="12"/>
  <c r="F16" i="13"/>
  <c r="F37" i="11"/>
  <c r="F5" i="8"/>
  <c r="E6" i="8"/>
  <c r="C64" i="7"/>
  <c r="C3" i="13"/>
  <c r="C19" i="9"/>
  <c r="C16" i="6"/>
  <c r="E9" i="15"/>
  <c r="D14" i="12"/>
  <c r="D41" i="12"/>
  <c r="D12" i="8"/>
  <c r="C2" i="8"/>
  <c r="D70" i="9"/>
  <c r="D3" i="12"/>
  <c r="F50" i="7"/>
  <c r="F54" i="11"/>
  <c r="D57" i="11"/>
  <c r="C19" i="13"/>
  <c r="C35" i="9"/>
  <c r="C17" i="6"/>
  <c r="F9" i="15"/>
  <c r="E14" i="12"/>
  <c r="F45" i="12"/>
  <c r="E12" i="8"/>
  <c r="D77" i="11"/>
  <c r="C35" i="13"/>
  <c r="C51" i="9"/>
  <c r="C18" i="6"/>
  <c r="D10" i="15"/>
  <c r="D19" i="12"/>
  <c r="D46" i="12"/>
  <c r="E2" i="8"/>
  <c r="D92" i="11"/>
  <c r="D65" i="9"/>
  <c r="F65" i="9"/>
  <c r="C97" i="11"/>
  <c r="E8" i="7"/>
  <c r="E87" i="9"/>
  <c r="E4" i="6"/>
  <c r="F8" i="12"/>
  <c r="C16" i="14"/>
  <c r="C67" i="9"/>
  <c r="F14" i="15"/>
  <c r="E19" i="12"/>
  <c r="E46" i="12"/>
  <c r="F92" i="11"/>
  <c r="D30" i="12"/>
  <c r="C49" i="7"/>
  <c r="C9" i="12"/>
  <c r="C83" i="9"/>
  <c r="D15" i="15"/>
  <c r="F19" i="12"/>
  <c r="F2" i="12"/>
  <c r="C9" i="10"/>
  <c r="C25" i="12"/>
  <c r="C99" i="9"/>
  <c r="E15" i="15"/>
  <c r="E24" i="12"/>
  <c r="E51" i="12"/>
  <c r="E8" i="11"/>
  <c r="D97" i="11"/>
  <c r="E70" i="9"/>
  <c r="E32" i="11"/>
  <c r="E82" i="9"/>
  <c r="D25" i="12"/>
  <c r="F112" i="11"/>
  <c r="F29" i="12"/>
  <c r="E3" i="12"/>
  <c r="D35" i="12"/>
  <c r="C41" i="10"/>
  <c r="C41" i="12"/>
  <c r="C16" i="7"/>
  <c r="C2" i="15"/>
  <c r="F24" i="12"/>
  <c r="F51" i="12"/>
  <c r="D112" i="11"/>
  <c r="D37" i="11"/>
  <c r="D8" i="7"/>
  <c r="E37" i="11"/>
  <c r="F8" i="7"/>
  <c r="E8" i="9"/>
  <c r="F3" i="12"/>
  <c r="F35" i="12"/>
  <c r="C3" i="8"/>
  <c r="C17" i="7"/>
  <c r="D16" i="13"/>
  <c r="E56" i="12"/>
  <c r="D117" i="11"/>
  <c r="D15" i="9"/>
  <c r="C6" i="11"/>
  <c r="C32" i="7"/>
  <c r="C117" i="11"/>
  <c r="F4" i="6"/>
  <c r="D4" i="15"/>
  <c r="C22" i="11"/>
  <c r="C33" i="7"/>
  <c r="E15" i="9"/>
  <c r="D9" i="6"/>
  <c r="C38" i="11"/>
  <c r="C48" i="7"/>
  <c r="E30" i="12"/>
  <c r="C25" i="10"/>
  <c r="C50" i="7"/>
  <c r="E8" i="12"/>
  <c r="E35" i="12"/>
  <c r="F6" i="8"/>
  <c r="C57" i="11"/>
  <c r="F15" i="9"/>
  <c r="D89" i="9"/>
  <c r="C85" i="11"/>
  <c r="D91" i="9"/>
  <c r="D27" i="13"/>
  <c r="D82" i="11"/>
  <c r="D22" i="14"/>
  <c r="D85" i="9"/>
  <c r="D38" i="9"/>
  <c r="F68" i="10"/>
  <c r="F51" i="10"/>
  <c r="F20" i="13"/>
  <c r="F25" i="13"/>
  <c r="F3" i="13"/>
  <c r="D20" i="13"/>
  <c r="F81" i="11"/>
  <c r="D25" i="14"/>
  <c r="F83" i="9"/>
  <c r="E38" i="9"/>
  <c r="D54" i="10"/>
  <c r="D50" i="10"/>
  <c r="E50" i="10"/>
  <c r="F33" i="9"/>
  <c r="F50" i="10"/>
  <c r="F38" i="9"/>
  <c r="D21" i="13"/>
  <c r="F5" i="13"/>
  <c r="F23" i="14"/>
  <c r="E83" i="9"/>
  <c r="D42" i="9"/>
  <c r="E68" i="10"/>
  <c r="E51" i="10"/>
  <c r="F23" i="13"/>
  <c r="F9" i="13"/>
  <c r="F21" i="13"/>
  <c r="D2" i="13"/>
  <c r="F86" i="9"/>
  <c r="F88" i="9"/>
  <c r="E42" i="9"/>
  <c r="D68" i="10"/>
  <c r="F10" i="10"/>
  <c r="F69" i="10"/>
  <c r="F29" i="9"/>
  <c r="F55" i="10"/>
  <c r="D22" i="13"/>
  <c r="F6" i="13"/>
  <c r="F89" i="9"/>
  <c r="D83" i="9"/>
  <c r="D29" i="9"/>
  <c r="E10" i="10"/>
  <c r="D4" i="9"/>
  <c r="F22" i="13"/>
  <c r="E69" i="10"/>
  <c r="D23" i="13"/>
  <c r="E2" i="13"/>
  <c r="E89" i="9"/>
  <c r="E10" i="9"/>
  <c r="E29" i="9"/>
  <c r="E54" i="10"/>
  <c r="D10" i="10"/>
  <c r="F31" i="13"/>
  <c r="F85" i="9"/>
  <c r="D84" i="11"/>
  <c r="F2" i="13"/>
  <c r="E86" i="9"/>
  <c r="D10" i="9"/>
  <c r="D33" i="9"/>
  <c r="F54" i="10"/>
  <c r="D30" i="13"/>
  <c r="D6" i="9"/>
  <c r="F42" i="9"/>
  <c r="E23" i="14"/>
  <c r="C84" i="11"/>
  <c r="D3" i="13"/>
  <c r="E90" i="9"/>
  <c r="F13" i="9"/>
  <c r="E33" i="9"/>
  <c r="D55" i="10"/>
  <c r="F30" i="13"/>
  <c r="D31" i="13"/>
  <c r="D9" i="13"/>
  <c r="D7" i="9"/>
  <c r="F90" i="9"/>
  <c r="D5" i="13"/>
  <c r="E81" i="11"/>
  <c r="F85" i="11"/>
  <c r="D6" i="13"/>
  <c r="E85" i="9"/>
  <c r="E13" i="9"/>
  <c r="D11" i="9"/>
  <c r="E55" i="10"/>
  <c r="D11" i="13"/>
  <c r="F12" i="13"/>
  <c r="E64" i="10"/>
  <c r="F4" i="9"/>
  <c r="F82" i="11"/>
  <c r="F22" i="14"/>
  <c r="F91" i="9"/>
  <c r="D13" i="9"/>
  <c r="D14" i="9"/>
  <c r="F64" i="10"/>
  <c r="F11" i="13"/>
  <c r="D65" i="10"/>
  <c r="D84" i="9"/>
  <c r="E88" i="9"/>
  <c r="E85" i="11"/>
  <c r="F24" i="14"/>
  <c r="F84" i="9"/>
  <c r="F3" i="9"/>
  <c r="E14" i="9"/>
  <c r="D64" i="10"/>
  <c r="E82" i="11"/>
  <c r="C82" i="11"/>
  <c r="F7" i="9"/>
  <c r="D28" i="13"/>
  <c r="D85" i="11"/>
  <c r="E24" i="14"/>
  <c r="D90" i="9"/>
  <c r="E3" i="9"/>
  <c r="E11" i="9"/>
  <c r="F65" i="10"/>
  <c r="D86" i="9"/>
  <c r="F27" i="13"/>
  <c r="D25" i="13"/>
  <c r="F84" i="11"/>
  <c r="D24" i="14"/>
  <c r="E91" i="9"/>
  <c r="D3" i="9"/>
  <c r="E4" i="9"/>
  <c r="E65" i="10"/>
  <c r="F8" i="13"/>
  <c r="F14" i="9"/>
  <c r="D12" i="13"/>
  <c r="F11" i="9"/>
  <c r="F26" i="13"/>
  <c r="D81" i="11"/>
  <c r="F25" i="14"/>
  <c r="E84" i="9"/>
  <c r="F6" i="9"/>
  <c r="E25" i="14"/>
  <c r="F10" i="9"/>
  <c r="C2" i="13"/>
  <c r="F28" i="13"/>
  <c r="C81" i="11"/>
  <c r="E22" i="14"/>
  <c r="D88" i="9"/>
  <c r="E6" i="9"/>
  <c r="E7" i="9"/>
  <c r="D51" i="10"/>
  <c r="D8" i="13"/>
  <c r="E84" i="11"/>
  <c r="D26" i="13"/>
  <c r="D94" i="9"/>
  <c r="E94" i="9"/>
  <c r="F94" i="9"/>
  <c r="F93" i="9"/>
  <c r="D93" i="9"/>
  <c r="E93" i="9"/>
  <c r="F11" i="11"/>
  <c r="D11" i="11"/>
  <c r="E11" i="11"/>
  <c r="C79" i="11"/>
  <c r="D79" i="11"/>
  <c r="E79" i="11"/>
  <c r="F79" i="11"/>
  <c r="C78" i="11"/>
  <c r="D78" i="11"/>
  <c r="E78" i="11"/>
  <c r="F78" i="11"/>
  <c r="D14" i="11"/>
  <c r="E14" i="11"/>
  <c r="F14" i="11"/>
  <c r="A66" i="10" l="1"/>
  <c r="A52" i="10"/>
  <c r="A56" i="10"/>
  <c r="A70" i="10"/>
  <c r="A8" i="10"/>
  <c r="A4" i="10"/>
  <c r="A7" i="10"/>
  <c r="A3" i="10"/>
  <c r="A67" i="9"/>
  <c r="A69" i="9"/>
  <c r="A72" i="9"/>
  <c r="A74" i="9"/>
  <c r="A46" i="9"/>
  <c r="A52" i="9"/>
  <c r="A50" i="9"/>
  <c r="A47" i="9"/>
  <c r="A45" i="9"/>
  <c r="A94" i="11"/>
  <c r="A95" i="11"/>
  <c r="A100" i="11"/>
  <c r="A98" i="11"/>
  <c r="A93" i="11"/>
  <c r="A10" i="14"/>
  <c r="A5" i="14"/>
  <c r="A8" i="14"/>
  <c r="A3" i="14"/>
  <c r="A26" i="10"/>
  <c r="A40" i="10"/>
  <c r="A41" i="10"/>
  <c r="A27" i="10"/>
  <c r="A29" i="10"/>
  <c r="A43" i="10"/>
  <c r="A44" i="10"/>
  <c r="A42" i="10"/>
  <c r="A28" i="10"/>
  <c r="A11" i="6"/>
  <c r="A13" i="6"/>
  <c r="A16" i="6"/>
  <c r="A18" i="6"/>
  <c r="A130" i="11"/>
  <c r="A128" i="11"/>
  <c r="A125" i="11"/>
  <c r="A123" i="11"/>
  <c r="D11" i="6" l="1"/>
  <c r="E11" i="6"/>
  <c r="F11" i="6"/>
  <c r="D18" i="6"/>
  <c r="E18" i="6"/>
  <c r="F18" i="6"/>
  <c r="F16" i="6"/>
  <c r="D16" i="6"/>
  <c r="E16" i="6"/>
  <c r="F13" i="6"/>
  <c r="E13" i="6"/>
  <c r="D13" i="6"/>
  <c r="F47" i="9"/>
  <c r="E47" i="9"/>
  <c r="D47" i="9"/>
  <c r="F69" i="9"/>
  <c r="D69" i="9"/>
  <c r="E69" i="9"/>
  <c r="D50" i="9"/>
  <c r="E50" i="9"/>
  <c r="F50" i="9"/>
  <c r="E67" i="9"/>
  <c r="F67" i="9"/>
  <c r="D67" i="9"/>
  <c r="F45" i="9"/>
  <c r="E45" i="9"/>
  <c r="D45" i="9"/>
  <c r="D52" i="9"/>
  <c r="E52" i="9"/>
  <c r="F52" i="9"/>
  <c r="D46" i="9"/>
  <c r="E46" i="9"/>
  <c r="F46" i="9"/>
  <c r="E72" i="9"/>
  <c r="D72" i="9"/>
  <c r="F72" i="9"/>
  <c r="F74" i="9"/>
  <c r="D74" i="9"/>
  <c r="E74" i="9"/>
  <c r="D29" i="10"/>
  <c r="F29" i="10"/>
  <c r="E29" i="10"/>
  <c r="D43" i="10"/>
  <c r="F43" i="10"/>
  <c r="E43" i="10"/>
  <c r="F3" i="10"/>
  <c r="E3" i="10"/>
  <c r="D3" i="10"/>
  <c r="E27" i="10"/>
  <c r="D27" i="10"/>
  <c r="F27" i="10"/>
  <c r="F8" i="10"/>
  <c r="E8" i="10"/>
  <c r="D8" i="10"/>
  <c r="F40" i="10"/>
  <c r="E40" i="10"/>
  <c r="D40" i="10"/>
  <c r="F70" i="10"/>
  <c r="E70" i="10"/>
  <c r="D70" i="10"/>
  <c r="D7" i="10"/>
  <c r="E7" i="10"/>
  <c r="F7" i="10"/>
  <c r="F28" i="10"/>
  <c r="E28" i="10"/>
  <c r="D28" i="10"/>
  <c r="F26" i="10"/>
  <c r="E26" i="10"/>
  <c r="D26" i="10"/>
  <c r="F56" i="10"/>
  <c r="E56" i="10"/>
  <c r="D56" i="10"/>
  <c r="E41" i="10"/>
  <c r="D41" i="10"/>
  <c r="F41" i="10"/>
  <c r="F42" i="10"/>
  <c r="E42" i="10"/>
  <c r="D42" i="10"/>
  <c r="F52" i="10"/>
  <c r="E52" i="10"/>
  <c r="D52" i="10"/>
  <c r="D4" i="10"/>
  <c r="F4" i="10"/>
  <c r="E4" i="10"/>
  <c r="F44" i="10"/>
  <c r="E44" i="10"/>
  <c r="D44" i="10"/>
  <c r="F66" i="10"/>
  <c r="E66" i="10"/>
  <c r="D66" i="10"/>
  <c r="D10" i="14"/>
  <c r="E10" i="14"/>
  <c r="F10" i="14"/>
  <c r="E5" i="14"/>
  <c r="F5" i="14"/>
  <c r="D5" i="14"/>
  <c r="E3" i="14"/>
  <c r="F3" i="14"/>
  <c r="D3" i="14"/>
  <c r="D8" i="14"/>
  <c r="E8" i="14"/>
  <c r="F8" i="14"/>
  <c r="D98" i="11"/>
  <c r="E98" i="11"/>
  <c r="F98" i="11"/>
  <c r="C98" i="11"/>
  <c r="C123" i="11"/>
  <c r="D123" i="11"/>
  <c r="E123" i="11"/>
  <c r="F123" i="11"/>
  <c r="C95" i="11"/>
  <c r="D95" i="11"/>
  <c r="E95" i="11"/>
  <c r="F95" i="11"/>
  <c r="C125" i="11"/>
  <c r="D125" i="11"/>
  <c r="E125" i="11"/>
  <c r="F125" i="11"/>
  <c r="D130" i="11"/>
  <c r="C130" i="11"/>
  <c r="E130" i="11"/>
  <c r="F130" i="11"/>
  <c r="C93" i="11"/>
  <c r="D93" i="11"/>
  <c r="E93" i="11"/>
  <c r="F93" i="11"/>
  <c r="C100" i="11"/>
  <c r="D100" i="11"/>
  <c r="E100" i="11"/>
  <c r="F100" i="11"/>
  <c r="D94" i="11"/>
  <c r="E94" i="11"/>
  <c r="F94" i="11"/>
  <c r="C94" i="11"/>
  <c r="C128" i="11"/>
  <c r="E128" i="11"/>
  <c r="D128" i="11"/>
  <c r="F128" i="11"/>
  <c r="A58" i="10"/>
  <c r="A72" i="10"/>
  <c r="F72" i="10" l="1"/>
  <c r="E72" i="10"/>
  <c r="D72" i="10"/>
  <c r="F58" i="10"/>
  <c r="E58" i="10"/>
  <c r="D58" i="10"/>
  <c r="A2" i="12"/>
  <c r="A3" i="12"/>
  <c r="A5" i="12"/>
  <c r="A10" i="12"/>
  <c r="A12" i="12"/>
  <c r="A15" i="12"/>
  <c r="A17" i="12"/>
  <c r="A20" i="12"/>
  <c r="A22" i="12"/>
  <c r="A25" i="12"/>
  <c r="A26" i="12"/>
  <c r="A28" i="12"/>
  <c r="A29" i="12"/>
  <c r="A30" i="12"/>
  <c r="A31" i="12"/>
  <c r="A33" i="12"/>
  <c r="A34" i="12"/>
  <c r="A36" i="12"/>
  <c r="A37" i="12"/>
  <c r="A38" i="12"/>
  <c r="A39" i="12"/>
  <c r="A41" i="12"/>
  <c r="A42" i="12"/>
  <c r="A43" i="12"/>
  <c r="A44" i="12"/>
  <c r="A46" i="12"/>
  <c r="A47" i="12"/>
  <c r="A49" i="12"/>
  <c r="A50" i="12"/>
  <c r="A2" i="10"/>
  <c r="A5" i="10"/>
  <c r="A9" i="10"/>
  <c r="A6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5" i="10"/>
  <c r="A30" i="10"/>
  <c r="A31" i="10"/>
  <c r="A32" i="10"/>
  <c r="A33" i="10"/>
  <c r="A34" i="10"/>
  <c r="A35" i="10"/>
  <c r="A36" i="10"/>
  <c r="A37" i="10"/>
  <c r="A39" i="10"/>
  <c r="A45" i="10"/>
  <c r="A46" i="10"/>
  <c r="A47" i="10"/>
  <c r="A48" i="10"/>
  <c r="A49" i="10"/>
  <c r="A53" i="10"/>
  <c r="A57" i="10"/>
  <c r="A24" i="10"/>
  <c r="A59" i="10"/>
  <c r="A60" i="10"/>
  <c r="A61" i="10"/>
  <c r="A62" i="10"/>
  <c r="A63" i="10"/>
  <c r="A67" i="10"/>
  <c r="A71" i="10"/>
  <c r="A38" i="10"/>
  <c r="A2" i="9"/>
  <c r="A5" i="9"/>
  <c r="A9" i="9"/>
  <c r="A12" i="9"/>
  <c r="A16" i="9"/>
  <c r="A17" i="9"/>
  <c r="A18" i="9"/>
  <c r="A19" i="9"/>
  <c r="A21" i="9"/>
  <c r="A22" i="9"/>
  <c r="A23" i="9"/>
  <c r="A24" i="9"/>
  <c r="A26" i="9"/>
  <c r="A27" i="9"/>
  <c r="A28" i="9"/>
  <c r="A30" i="9"/>
  <c r="A31" i="9"/>
  <c r="A32" i="9"/>
  <c r="A35" i="9"/>
  <c r="A36" i="9"/>
  <c r="A37" i="9"/>
  <c r="A39" i="9"/>
  <c r="A40" i="9"/>
  <c r="A41" i="9"/>
  <c r="A44" i="9"/>
  <c r="A49" i="9"/>
  <c r="A51" i="9"/>
  <c r="A54" i="9"/>
  <c r="A55" i="9"/>
  <c r="A57" i="9"/>
  <c r="A58" i="9"/>
  <c r="A60" i="9"/>
  <c r="A61" i="9"/>
  <c r="A63" i="9"/>
  <c r="A64" i="9"/>
  <c r="A66" i="9"/>
  <c r="A68" i="9"/>
  <c r="A71" i="9"/>
  <c r="A73" i="9"/>
  <c r="A76" i="9"/>
  <c r="A77" i="9"/>
  <c r="A78" i="9"/>
  <c r="A79" i="9"/>
  <c r="A80" i="9"/>
  <c r="A81" i="9"/>
  <c r="A96" i="9"/>
  <c r="A97" i="9"/>
  <c r="A99" i="9"/>
  <c r="A100" i="9"/>
  <c r="E63" i="9" l="1"/>
  <c r="F63" i="9"/>
  <c r="D63" i="9"/>
  <c r="D22" i="9"/>
  <c r="E22" i="9"/>
  <c r="F22" i="9"/>
  <c r="F100" i="9"/>
  <c r="D100" i="9"/>
  <c r="E100" i="9"/>
  <c r="D31" i="9"/>
  <c r="E31" i="9"/>
  <c r="F31" i="9"/>
  <c r="D76" i="9"/>
  <c r="E76" i="9"/>
  <c r="F76" i="9"/>
  <c r="D58" i="9"/>
  <c r="E58" i="9"/>
  <c r="F58" i="9"/>
  <c r="D18" i="9"/>
  <c r="E18" i="9"/>
  <c r="F18" i="9"/>
  <c r="F96" i="9"/>
  <c r="D96" i="9"/>
  <c r="E96" i="9"/>
  <c r="F71" i="9"/>
  <c r="D71" i="9"/>
  <c r="E71" i="9"/>
  <c r="F57" i="9"/>
  <c r="E57" i="9"/>
  <c r="D57" i="9"/>
  <c r="D39" i="9"/>
  <c r="E39" i="9"/>
  <c r="F39" i="9"/>
  <c r="E27" i="9"/>
  <c r="F27" i="9"/>
  <c r="D27" i="9"/>
  <c r="E17" i="9"/>
  <c r="F17" i="9"/>
  <c r="D17" i="9"/>
  <c r="F49" i="9"/>
  <c r="E49" i="9"/>
  <c r="D49" i="9"/>
  <c r="D44" i="9"/>
  <c r="E44" i="9"/>
  <c r="F44" i="9"/>
  <c r="F2" i="9"/>
  <c r="C2" i="9"/>
  <c r="E2" i="9"/>
  <c r="D2" i="9"/>
  <c r="D60" i="9"/>
  <c r="E60" i="9"/>
  <c r="F60" i="9"/>
  <c r="E30" i="9"/>
  <c r="F30" i="9"/>
  <c r="D30" i="9"/>
  <c r="D81" i="9"/>
  <c r="F81" i="9"/>
  <c r="E81" i="9"/>
  <c r="D68" i="9"/>
  <c r="E68" i="9"/>
  <c r="F68" i="9"/>
  <c r="F55" i="9"/>
  <c r="E55" i="9"/>
  <c r="D55" i="9"/>
  <c r="E37" i="9"/>
  <c r="F37" i="9"/>
  <c r="D37" i="9"/>
  <c r="D26" i="9"/>
  <c r="E26" i="9"/>
  <c r="F26" i="9"/>
  <c r="D16" i="9"/>
  <c r="E16" i="9"/>
  <c r="F16" i="9"/>
  <c r="E78" i="9"/>
  <c r="D78" i="9"/>
  <c r="F78" i="9"/>
  <c r="E32" i="9"/>
  <c r="F32" i="9"/>
  <c r="D32" i="9"/>
  <c r="F61" i="9"/>
  <c r="D61" i="9"/>
  <c r="E61" i="9"/>
  <c r="E21" i="9"/>
  <c r="F21" i="9"/>
  <c r="D21" i="9"/>
  <c r="D99" i="9"/>
  <c r="E99" i="9"/>
  <c r="F99" i="9"/>
  <c r="D41" i="9"/>
  <c r="E41" i="9"/>
  <c r="F41" i="9"/>
  <c r="E19" i="9"/>
  <c r="F19" i="9"/>
  <c r="D19" i="9"/>
  <c r="D97" i="9"/>
  <c r="E97" i="9"/>
  <c r="F97" i="9"/>
  <c r="E40" i="9"/>
  <c r="F40" i="9"/>
  <c r="D40" i="9"/>
  <c r="D80" i="9"/>
  <c r="E80" i="9"/>
  <c r="F80" i="9"/>
  <c r="D66" i="9"/>
  <c r="E66" i="9"/>
  <c r="F66" i="9"/>
  <c r="D54" i="9"/>
  <c r="E54" i="9"/>
  <c r="F54" i="9"/>
  <c r="D36" i="9"/>
  <c r="E36" i="9"/>
  <c r="F36" i="9"/>
  <c r="D24" i="9"/>
  <c r="E24" i="9"/>
  <c r="F24" i="9"/>
  <c r="D12" i="9"/>
  <c r="E12" i="9"/>
  <c r="F12" i="9"/>
  <c r="E5" i="9"/>
  <c r="F5" i="9"/>
  <c r="D5" i="9"/>
  <c r="D77" i="9"/>
  <c r="F77" i="9"/>
  <c r="E77" i="9"/>
  <c r="F73" i="9"/>
  <c r="D73" i="9"/>
  <c r="E73" i="9"/>
  <c r="D28" i="9"/>
  <c r="E28" i="9"/>
  <c r="F28" i="9"/>
  <c r="F79" i="9"/>
  <c r="D79" i="9"/>
  <c r="E79" i="9"/>
  <c r="D64" i="9"/>
  <c r="E64" i="9"/>
  <c r="F64" i="9"/>
  <c r="F51" i="9"/>
  <c r="E51" i="9"/>
  <c r="D51" i="9"/>
  <c r="E35" i="9"/>
  <c r="F35" i="9"/>
  <c r="D35" i="9"/>
  <c r="E23" i="9"/>
  <c r="F23" i="9"/>
  <c r="D23" i="9"/>
  <c r="E9" i="9"/>
  <c r="F9" i="9"/>
  <c r="D9" i="9"/>
  <c r="D63" i="10"/>
  <c r="F63" i="10"/>
  <c r="E63" i="10"/>
  <c r="D49" i="10"/>
  <c r="E49" i="10"/>
  <c r="F49" i="10"/>
  <c r="D35" i="10"/>
  <c r="F35" i="10"/>
  <c r="E35" i="10"/>
  <c r="F22" i="10"/>
  <c r="E22" i="10"/>
  <c r="D22" i="10"/>
  <c r="F14" i="10"/>
  <c r="E14" i="10"/>
  <c r="D14" i="10"/>
  <c r="F24" i="10"/>
  <c r="E24" i="10"/>
  <c r="D24" i="10"/>
  <c r="E17" i="10"/>
  <c r="D17" i="10"/>
  <c r="F17" i="10"/>
  <c r="F71" i="10"/>
  <c r="D71" i="10"/>
  <c r="E71" i="10"/>
  <c r="F16" i="10"/>
  <c r="E16" i="10"/>
  <c r="D16" i="10"/>
  <c r="D15" i="10"/>
  <c r="E15" i="10"/>
  <c r="F15" i="10"/>
  <c r="F34" i="10"/>
  <c r="E34" i="10"/>
  <c r="D34" i="10"/>
  <c r="E21" i="10"/>
  <c r="F21" i="10"/>
  <c r="D21" i="10"/>
  <c r="D13" i="10"/>
  <c r="F13" i="10"/>
  <c r="E13" i="10"/>
  <c r="D39" i="10"/>
  <c r="E39" i="10"/>
  <c r="F39" i="10"/>
  <c r="E9" i="10"/>
  <c r="D9" i="10"/>
  <c r="F9" i="10"/>
  <c r="D57" i="10"/>
  <c r="F57" i="10"/>
  <c r="E57" i="10"/>
  <c r="F5" i="10"/>
  <c r="E5" i="10"/>
  <c r="D5" i="10"/>
  <c r="D53" i="10"/>
  <c r="F53" i="10"/>
  <c r="E53" i="10"/>
  <c r="F2" i="10"/>
  <c r="E2" i="10"/>
  <c r="C2" i="10"/>
  <c r="D2" i="10"/>
  <c r="E33" i="10"/>
  <c r="F33" i="10"/>
  <c r="D33" i="10"/>
  <c r="F12" i="10"/>
  <c r="E12" i="10"/>
  <c r="D12" i="10"/>
  <c r="E25" i="10"/>
  <c r="F25" i="10"/>
  <c r="D25" i="10"/>
  <c r="D67" i="10"/>
  <c r="E67" i="10"/>
  <c r="F67" i="10"/>
  <c r="F36" i="10"/>
  <c r="E36" i="10"/>
  <c r="D36" i="10"/>
  <c r="F48" i="10"/>
  <c r="E48" i="10"/>
  <c r="D48" i="10"/>
  <c r="E61" i="10"/>
  <c r="D61" i="10"/>
  <c r="F61" i="10"/>
  <c r="F20" i="10"/>
  <c r="D20" i="10"/>
  <c r="E20" i="10"/>
  <c r="F60" i="10"/>
  <c r="E60" i="10"/>
  <c r="D60" i="10"/>
  <c r="F46" i="10"/>
  <c r="E46" i="10"/>
  <c r="D46" i="10"/>
  <c r="F32" i="10"/>
  <c r="E32" i="10"/>
  <c r="D32" i="10"/>
  <c r="D19" i="10"/>
  <c r="F19" i="10"/>
  <c r="E19" i="10"/>
  <c r="D11" i="10"/>
  <c r="F11" i="10"/>
  <c r="E11" i="10"/>
  <c r="F38" i="10"/>
  <c r="E38" i="10"/>
  <c r="D38" i="10"/>
  <c r="F30" i="10"/>
  <c r="E30" i="10"/>
  <c r="D30" i="10"/>
  <c r="D37" i="10"/>
  <c r="F37" i="10"/>
  <c r="E37" i="10"/>
  <c r="D23" i="10"/>
  <c r="F23" i="10"/>
  <c r="E23" i="10"/>
  <c r="F62" i="10"/>
  <c r="E62" i="10"/>
  <c r="D62" i="10"/>
  <c r="E47" i="10"/>
  <c r="D47" i="10"/>
  <c r="F47" i="10"/>
  <c r="D59" i="10"/>
  <c r="F59" i="10"/>
  <c r="E59" i="10"/>
  <c r="D45" i="10"/>
  <c r="F45" i="10"/>
  <c r="E45" i="10"/>
  <c r="D31" i="10"/>
  <c r="F31" i="10"/>
  <c r="E31" i="10"/>
  <c r="F18" i="10"/>
  <c r="E18" i="10"/>
  <c r="D18" i="10"/>
  <c r="F6" i="10"/>
  <c r="E6" i="10"/>
  <c r="D6" i="10"/>
  <c r="A54" i="7"/>
  <c r="D54" i="7" l="1"/>
  <c r="F54" i="7"/>
  <c r="E54" i="7"/>
  <c r="A37" i="13"/>
  <c r="A36" i="13"/>
  <c r="A34" i="13"/>
  <c r="A33" i="13"/>
  <c r="A18" i="13"/>
  <c r="A17" i="13"/>
  <c r="A15" i="13"/>
  <c r="A14" i="13"/>
  <c r="A20" i="14"/>
  <c r="A19" i="14"/>
  <c r="A18" i="14"/>
  <c r="A17" i="14"/>
  <c r="A15" i="14"/>
  <c r="A14" i="14"/>
  <c r="A13" i="14"/>
  <c r="A12" i="14"/>
  <c r="A9" i="14"/>
  <c r="A7" i="14"/>
  <c r="A4" i="14"/>
  <c r="A2" i="14"/>
  <c r="A15" i="8"/>
  <c r="A14" i="8"/>
  <c r="A13" i="8"/>
  <c r="A12" i="8"/>
  <c r="A10" i="8"/>
  <c r="A9" i="8"/>
  <c r="A8" i="8"/>
  <c r="A7" i="8"/>
  <c r="A5" i="8"/>
  <c r="A4" i="8"/>
  <c r="A3" i="8"/>
  <c r="A2" i="8"/>
  <c r="A131" i="11"/>
  <c r="A129" i="11"/>
  <c r="A126" i="11"/>
  <c r="A124" i="11"/>
  <c r="A121" i="11"/>
  <c r="A120" i="11"/>
  <c r="A119" i="11"/>
  <c r="A118" i="11"/>
  <c r="A116" i="11"/>
  <c r="A115" i="11"/>
  <c r="A114" i="11"/>
  <c r="A113" i="11"/>
  <c r="A31" i="11"/>
  <c r="A108" i="11"/>
  <c r="A28" i="11"/>
  <c r="A110" i="11"/>
  <c r="A24" i="11"/>
  <c r="A103" i="11"/>
  <c r="A21" i="11"/>
  <c r="A105" i="11"/>
  <c r="A111" i="11"/>
  <c r="A101" i="11"/>
  <c r="A109" i="11"/>
  <c r="A99" i="11"/>
  <c r="A106" i="11"/>
  <c r="A96" i="11"/>
  <c r="A104" i="11"/>
  <c r="A91" i="11"/>
  <c r="A90" i="11"/>
  <c r="A88" i="11"/>
  <c r="A87" i="11"/>
  <c r="A7" i="11"/>
  <c r="A4" i="11"/>
  <c r="A76" i="11"/>
  <c r="A75" i="11"/>
  <c r="A74" i="11"/>
  <c r="A73" i="11"/>
  <c r="A71" i="11"/>
  <c r="A70" i="11"/>
  <c r="A69" i="11"/>
  <c r="A68" i="11"/>
  <c r="A66" i="11"/>
  <c r="A65" i="11"/>
  <c r="A64" i="11"/>
  <c r="A63" i="11"/>
  <c r="A61" i="11"/>
  <c r="A60" i="11"/>
  <c r="A59" i="11"/>
  <c r="A58" i="11"/>
  <c r="A56" i="11"/>
  <c r="A55" i="11"/>
  <c r="A53" i="11"/>
  <c r="A52" i="11"/>
  <c r="A50" i="11"/>
  <c r="A49" i="11"/>
  <c r="A47" i="11"/>
  <c r="A46" i="11"/>
  <c r="A44" i="11"/>
  <c r="A43" i="11"/>
  <c r="A41" i="11"/>
  <c r="A40" i="11"/>
  <c r="A39" i="11"/>
  <c r="A38" i="11"/>
  <c r="A36" i="11"/>
  <c r="A35" i="11"/>
  <c r="A34" i="11"/>
  <c r="A33" i="11"/>
  <c r="A30" i="11"/>
  <c r="A29" i="11"/>
  <c r="A27" i="11"/>
  <c r="A26" i="11"/>
  <c r="A23" i="11"/>
  <c r="A22" i="11"/>
  <c r="A20" i="11"/>
  <c r="A19" i="11"/>
  <c r="A17" i="11"/>
  <c r="A16" i="11"/>
  <c r="A13" i="11"/>
  <c r="A12" i="11"/>
  <c r="A10" i="11"/>
  <c r="A9" i="11"/>
  <c r="A6" i="11"/>
  <c r="A5" i="11"/>
  <c r="A3" i="11"/>
  <c r="A2" i="11"/>
  <c r="A66" i="7"/>
  <c r="A65" i="7"/>
  <c r="A64" i="7"/>
  <c r="A63" i="7"/>
  <c r="A62" i="7"/>
  <c r="A61" i="7"/>
  <c r="A60" i="7"/>
  <c r="A59" i="7"/>
  <c r="A58" i="7"/>
  <c r="A57" i="7"/>
  <c r="A56" i="7"/>
  <c r="A55" i="7"/>
  <c r="A53" i="7"/>
  <c r="A52" i="7"/>
  <c r="A51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2" i="7"/>
  <c r="A31" i="7"/>
  <c r="A30" i="7"/>
  <c r="A29" i="7"/>
  <c r="A28" i="7"/>
  <c r="A27" i="7"/>
  <c r="A26" i="7"/>
  <c r="A25" i="7"/>
  <c r="A23" i="7"/>
  <c r="A22" i="7"/>
  <c r="A21" i="7"/>
  <c r="A20" i="7"/>
  <c r="A19" i="7"/>
  <c r="A18" i="7"/>
  <c r="A17" i="7"/>
  <c r="A16" i="7"/>
  <c r="A14" i="7"/>
  <c r="A13" i="7"/>
  <c r="A12" i="7"/>
  <c r="A11" i="7"/>
  <c r="A10" i="7"/>
  <c r="A9" i="7"/>
  <c r="A7" i="7"/>
  <c r="A6" i="7"/>
  <c r="A5" i="7"/>
  <c r="A4" i="7"/>
  <c r="A3" i="7"/>
  <c r="A2" i="7"/>
  <c r="A24" i="6"/>
  <c r="A17" i="6"/>
  <c r="A23" i="6"/>
  <c r="A15" i="6"/>
  <c r="A21" i="6"/>
  <c r="A12" i="6"/>
  <c r="A20" i="6"/>
  <c r="A10" i="6"/>
  <c r="A8" i="6"/>
  <c r="A7" i="6"/>
  <c r="A6" i="6"/>
  <c r="A5" i="6"/>
  <c r="A3" i="6"/>
  <c r="A2" i="6"/>
  <c r="F21" i="6" l="1"/>
  <c r="E21" i="6"/>
  <c r="D21" i="6"/>
  <c r="F7" i="6"/>
  <c r="E7" i="6"/>
  <c r="D7" i="6"/>
  <c r="D12" i="6"/>
  <c r="E12" i="6"/>
  <c r="F12" i="6"/>
  <c r="F2" i="6"/>
  <c r="C2" i="6"/>
  <c r="E2" i="6"/>
  <c r="D2" i="6"/>
  <c r="D8" i="6"/>
  <c r="E8" i="6"/>
  <c r="F8" i="6"/>
  <c r="D15" i="6"/>
  <c r="E15" i="6"/>
  <c r="F15" i="6"/>
  <c r="F6" i="6"/>
  <c r="D6" i="6"/>
  <c r="E6" i="6"/>
  <c r="F23" i="6"/>
  <c r="E23" i="6"/>
  <c r="D23" i="6"/>
  <c r="F3" i="6"/>
  <c r="D3" i="6"/>
  <c r="E3" i="6"/>
  <c r="F10" i="6"/>
  <c r="D10" i="6"/>
  <c r="E10" i="6"/>
  <c r="D20" i="6"/>
  <c r="E20" i="6"/>
  <c r="F20" i="6"/>
  <c r="F17" i="6"/>
  <c r="E17" i="6"/>
  <c r="D17" i="6"/>
  <c r="D5" i="6"/>
  <c r="E5" i="6"/>
  <c r="F5" i="6"/>
  <c r="D24" i="6"/>
  <c r="E24" i="6"/>
  <c r="F24" i="6"/>
  <c r="D62" i="7"/>
  <c r="E62" i="7"/>
  <c r="F62" i="7"/>
  <c r="E22" i="7"/>
  <c r="F22" i="7"/>
  <c r="D22" i="7"/>
  <c r="D5" i="7"/>
  <c r="E5" i="7"/>
  <c r="F5" i="7"/>
  <c r="E14" i="7"/>
  <c r="F14" i="7"/>
  <c r="D14" i="7"/>
  <c r="E23" i="7"/>
  <c r="D23" i="7"/>
  <c r="F23" i="7"/>
  <c r="D32" i="7"/>
  <c r="E32" i="7"/>
  <c r="F32" i="7"/>
  <c r="E46" i="7"/>
  <c r="D46" i="7"/>
  <c r="F46" i="7"/>
  <c r="D51" i="7"/>
  <c r="E51" i="7"/>
  <c r="F51" i="7"/>
  <c r="D64" i="7"/>
  <c r="E64" i="7"/>
  <c r="F64" i="7"/>
  <c r="D3" i="7"/>
  <c r="E3" i="7"/>
  <c r="F3" i="7"/>
  <c r="E44" i="7"/>
  <c r="D44" i="7"/>
  <c r="F44" i="7"/>
  <c r="D4" i="7"/>
  <c r="E4" i="7"/>
  <c r="F4" i="7"/>
  <c r="D6" i="7"/>
  <c r="E6" i="7"/>
  <c r="F6" i="7"/>
  <c r="E16" i="7"/>
  <c r="F16" i="7"/>
  <c r="D16" i="7"/>
  <c r="E25" i="7"/>
  <c r="D25" i="7"/>
  <c r="F25" i="7"/>
  <c r="D34" i="7"/>
  <c r="E34" i="7"/>
  <c r="F34" i="7"/>
  <c r="D47" i="7"/>
  <c r="E47" i="7"/>
  <c r="F47" i="7"/>
  <c r="D52" i="7"/>
  <c r="E52" i="7"/>
  <c r="F52" i="7"/>
  <c r="D57" i="7"/>
  <c r="E57" i="7"/>
  <c r="F57" i="7"/>
  <c r="D30" i="7"/>
  <c r="E30" i="7"/>
  <c r="F30" i="7"/>
  <c r="E17" i="7"/>
  <c r="D17" i="7"/>
  <c r="F17" i="7"/>
  <c r="D53" i="7"/>
  <c r="E53" i="7"/>
  <c r="F53" i="7"/>
  <c r="D58" i="7"/>
  <c r="E58" i="7"/>
  <c r="F58" i="7"/>
  <c r="E21" i="7"/>
  <c r="D21" i="7"/>
  <c r="F21" i="7"/>
  <c r="E40" i="7"/>
  <c r="D40" i="7"/>
  <c r="F40" i="7"/>
  <c r="D9" i="7"/>
  <c r="E9" i="7"/>
  <c r="F9" i="7"/>
  <c r="E18" i="7"/>
  <c r="F18" i="7"/>
  <c r="D18" i="7"/>
  <c r="E27" i="7"/>
  <c r="D27" i="7"/>
  <c r="F27" i="7"/>
  <c r="D36" i="7"/>
  <c r="E36" i="7"/>
  <c r="F36" i="7"/>
  <c r="D41" i="7"/>
  <c r="E41" i="7"/>
  <c r="F41" i="7"/>
  <c r="D55" i="7"/>
  <c r="E55" i="7"/>
  <c r="F55" i="7"/>
  <c r="D59" i="7"/>
  <c r="E59" i="7"/>
  <c r="F59" i="7"/>
  <c r="E12" i="7"/>
  <c r="F12" i="7"/>
  <c r="D12" i="7"/>
  <c r="E39" i="7"/>
  <c r="D39" i="7"/>
  <c r="F39" i="7"/>
  <c r="D7" i="7"/>
  <c r="E7" i="7"/>
  <c r="F7" i="7"/>
  <c r="E35" i="7"/>
  <c r="D35" i="7"/>
  <c r="F35" i="7"/>
  <c r="E10" i="7"/>
  <c r="F10" i="7"/>
  <c r="D10" i="7"/>
  <c r="E19" i="7"/>
  <c r="D19" i="7"/>
  <c r="F19" i="7"/>
  <c r="D28" i="7"/>
  <c r="E28" i="7"/>
  <c r="F28" i="7"/>
  <c r="E37" i="7"/>
  <c r="D37" i="7"/>
  <c r="F37" i="7"/>
  <c r="E42" i="7"/>
  <c r="D42" i="7"/>
  <c r="F42" i="7"/>
  <c r="D56" i="7"/>
  <c r="E56" i="7"/>
  <c r="F56" i="7"/>
  <c r="D60" i="7"/>
  <c r="E60" i="7"/>
  <c r="F60" i="7"/>
  <c r="E48" i="7"/>
  <c r="D48" i="7"/>
  <c r="F48" i="7"/>
  <c r="D26" i="7"/>
  <c r="E26" i="7"/>
  <c r="F26" i="7"/>
  <c r="E2" i="7"/>
  <c r="D2" i="7"/>
  <c r="C2" i="7"/>
  <c r="F2" i="7"/>
  <c r="E11" i="7"/>
  <c r="D11" i="7"/>
  <c r="F11" i="7"/>
  <c r="E20" i="7"/>
  <c r="F20" i="7"/>
  <c r="D20" i="7"/>
  <c r="D29" i="7"/>
  <c r="E29" i="7"/>
  <c r="F29" i="7"/>
  <c r="D38" i="7"/>
  <c r="E38" i="7"/>
  <c r="F38" i="7"/>
  <c r="D43" i="7"/>
  <c r="E43" i="7"/>
  <c r="F43" i="7"/>
  <c r="D61" i="7"/>
  <c r="E61" i="7"/>
  <c r="F61" i="7"/>
  <c r="D65" i="7"/>
  <c r="E65" i="7"/>
  <c r="F65" i="7"/>
  <c r="D66" i="7"/>
  <c r="E66" i="7"/>
  <c r="F66" i="7"/>
  <c r="E13" i="7"/>
  <c r="D13" i="7"/>
  <c r="F13" i="7"/>
  <c r="E31" i="7"/>
  <c r="D31" i="7"/>
  <c r="F31" i="7"/>
  <c r="D45" i="7"/>
  <c r="E45" i="7"/>
  <c r="F45" i="7"/>
  <c r="D49" i="7"/>
  <c r="E49" i="7"/>
  <c r="F49" i="7"/>
  <c r="D63" i="7"/>
  <c r="E63" i="7"/>
  <c r="F63" i="7"/>
  <c r="D14" i="13"/>
  <c r="F14" i="13"/>
  <c r="D15" i="13"/>
  <c r="F15" i="13"/>
  <c r="D17" i="13"/>
  <c r="F17" i="13"/>
  <c r="D33" i="13"/>
  <c r="F33" i="13"/>
  <c r="D34" i="13"/>
  <c r="F34" i="13"/>
  <c r="D36" i="13"/>
  <c r="F36" i="13"/>
  <c r="D18" i="13"/>
  <c r="F18" i="13"/>
  <c r="D37" i="13"/>
  <c r="F37" i="13"/>
  <c r="E13" i="14"/>
  <c r="F13" i="14"/>
  <c r="D13" i="14"/>
  <c r="D12" i="14"/>
  <c r="E12" i="14"/>
  <c r="F12" i="14"/>
  <c r="D14" i="14"/>
  <c r="E14" i="14"/>
  <c r="F14" i="14"/>
  <c r="C2" i="14"/>
  <c r="D2" i="14"/>
  <c r="E2" i="14"/>
  <c r="F2" i="14"/>
  <c r="E17" i="14"/>
  <c r="F17" i="14"/>
  <c r="D17" i="14"/>
  <c r="D4" i="14"/>
  <c r="E4" i="14"/>
  <c r="F4" i="14"/>
  <c r="D18" i="14"/>
  <c r="E18" i="14"/>
  <c r="F18" i="14"/>
  <c r="E7" i="14"/>
  <c r="F7" i="14"/>
  <c r="D7" i="14"/>
  <c r="E19" i="14"/>
  <c r="F19" i="14"/>
  <c r="D19" i="14"/>
  <c r="E15" i="14"/>
  <c r="F15" i="14"/>
  <c r="D15" i="14"/>
  <c r="E9" i="14"/>
  <c r="F9" i="14"/>
  <c r="D9" i="14"/>
  <c r="D20" i="14"/>
  <c r="E20" i="14"/>
  <c r="F20" i="14"/>
  <c r="F13" i="11"/>
  <c r="D13" i="11"/>
  <c r="E13" i="11"/>
  <c r="C66" i="11"/>
  <c r="D66" i="11"/>
  <c r="E66" i="11"/>
  <c r="F66" i="11"/>
  <c r="D16" i="11"/>
  <c r="E16" i="11"/>
  <c r="F16" i="11"/>
  <c r="C49" i="11"/>
  <c r="D49" i="11"/>
  <c r="E49" i="11"/>
  <c r="F49" i="11"/>
  <c r="C68" i="11"/>
  <c r="D68" i="11"/>
  <c r="E68" i="11"/>
  <c r="F68" i="11"/>
  <c r="C111" i="11"/>
  <c r="D111" i="11"/>
  <c r="E111" i="11"/>
  <c r="F111" i="11"/>
  <c r="F3" i="11"/>
  <c r="D3" i="11"/>
  <c r="E3" i="11"/>
  <c r="F17" i="11"/>
  <c r="D17" i="11"/>
  <c r="E17" i="11"/>
  <c r="F41" i="11"/>
  <c r="D41" i="11"/>
  <c r="E41" i="11"/>
  <c r="C69" i="11"/>
  <c r="D69" i="11"/>
  <c r="E69" i="11"/>
  <c r="F69" i="11"/>
  <c r="C105" i="11"/>
  <c r="D105" i="11"/>
  <c r="E105" i="11"/>
  <c r="F105" i="11"/>
  <c r="C113" i="11"/>
  <c r="D113" i="11"/>
  <c r="E113" i="11"/>
  <c r="F113" i="11"/>
  <c r="F19" i="11"/>
  <c r="D19" i="11"/>
  <c r="E19" i="11"/>
  <c r="F43" i="11"/>
  <c r="D43" i="11"/>
  <c r="E43" i="11"/>
  <c r="D60" i="11"/>
  <c r="E60" i="11"/>
  <c r="C60" i="11"/>
  <c r="F60" i="11"/>
  <c r="C114" i="11"/>
  <c r="D114" i="11"/>
  <c r="E114" i="11"/>
  <c r="F114" i="11"/>
  <c r="D6" i="11"/>
  <c r="E6" i="11"/>
  <c r="F6" i="11"/>
  <c r="D20" i="11"/>
  <c r="E20" i="11"/>
  <c r="F20" i="11"/>
  <c r="D34" i="11"/>
  <c r="E34" i="11"/>
  <c r="F34" i="11"/>
  <c r="D44" i="11"/>
  <c r="E44" i="11"/>
  <c r="F44" i="11"/>
  <c r="C61" i="11"/>
  <c r="D61" i="11"/>
  <c r="E61" i="11"/>
  <c r="F61" i="11"/>
  <c r="C71" i="11"/>
  <c r="D71" i="11"/>
  <c r="E71" i="11"/>
  <c r="F71" i="11"/>
  <c r="C87" i="11"/>
  <c r="D87" i="11"/>
  <c r="E87" i="11"/>
  <c r="F87" i="11"/>
  <c r="D96" i="11"/>
  <c r="E96" i="11"/>
  <c r="C96" i="11"/>
  <c r="F96" i="11"/>
  <c r="C103" i="11"/>
  <c r="D103" i="11"/>
  <c r="E103" i="11"/>
  <c r="F103" i="11"/>
  <c r="C115" i="11"/>
  <c r="D115" i="11"/>
  <c r="E115" i="11"/>
  <c r="F115" i="11"/>
  <c r="C129" i="11"/>
  <c r="D129" i="11"/>
  <c r="E129" i="11"/>
  <c r="F129" i="11"/>
  <c r="F10" i="11"/>
  <c r="D10" i="11"/>
  <c r="E10" i="11"/>
  <c r="F39" i="11"/>
  <c r="D39" i="11"/>
  <c r="E39" i="11"/>
  <c r="D76" i="11"/>
  <c r="E76" i="11"/>
  <c r="F76" i="11"/>
  <c r="C76" i="11"/>
  <c r="F2" i="11"/>
  <c r="E2" i="11"/>
  <c r="D2" i="11"/>
  <c r="C2" i="11"/>
  <c r="D58" i="11"/>
  <c r="E58" i="11"/>
  <c r="C58" i="11"/>
  <c r="F58" i="11"/>
  <c r="D4" i="11"/>
  <c r="E4" i="11"/>
  <c r="F4" i="11"/>
  <c r="F31" i="11"/>
  <c r="D31" i="11"/>
  <c r="E31" i="11"/>
  <c r="D30" i="11"/>
  <c r="E30" i="11"/>
  <c r="F30" i="11"/>
  <c r="C59" i="11"/>
  <c r="D59" i="11"/>
  <c r="E59" i="11"/>
  <c r="F59" i="11"/>
  <c r="C91" i="11"/>
  <c r="D91" i="11"/>
  <c r="E91" i="11"/>
  <c r="F91" i="11"/>
  <c r="C124" i="11"/>
  <c r="D124" i="11"/>
  <c r="E124" i="11"/>
  <c r="F124" i="11"/>
  <c r="F5" i="11"/>
  <c r="D5" i="11"/>
  <c r="E5" i="11"/>
  <c r="F33" i="11"/>
  <c r="D33" i="11"/>
  <c r="E33" i="11"/>
  <c r="C50" i="11"/>
  <c r="D50" i="11"/>
  <c r="E50" i="11"/>
  <c r="F50" i="11"/>
  <c r="C70" i="11"/>
  <c r="D70" i="11"/>
  <c r="E70" i="11"/>
  <c r="F70" i="11"/>
  <c r="D104" i="11"/>
  <c r="E104" i="11"/>
  <c r="C104" i="11"/>
  <c r="F104" i="11"/>
  <c r="D126" i="11"/>
  <c r="C126" i="11"/>
  <c r="E126" i="11"/>
  <c r="F126" i="11"/>
  <c r="F9" i="11"/>
  <c r="D9" i="11"/>
  <c r="E9" i="11"/>
  <c r="F22" i="11"/>
  <c r="D22" i="11"/>
  <c r="E22" i="11"/>
  <c r="F35" i="11"/>
  <c r="D35" i="11"/>
  <c r="E35" i="11"/>
  <c r="D46" i="11"/>
  <c r="E46" i="11"/>
  <c r="F46" i="11"/>
  <c r="D52" i="11"/>
  <c r="E52" i="11"/>
  <c r="C52" i="11"/>
  <c r="F52" i="11"/>
  <c r="C63" i="11"/>
  <c r="D63" i="11"/>
  <c r="E63" i="11"/>
  <c r="F63" i="11"/>
  <c r="C73" i="11"/>
  <c r="D73" i="11"/>
  <c r="E73" i="11"/>
  <c r="F73" i="11"/>
  <c r="C106" i="11"/>
  <c r="D106" i="11"/>
  <c r="E106" i="11"/>
  <c r="F106" i="11"/>
  <c r="D24" i="11"/>
  <c r="E24" i="11"/>
  <c r="F24" i="11"/>
  <c r="C116" i="11"/>
  <c r="D116" i="11"/>
  <c r="E116" i="11"/>
  <c r="F116" i="11"/>
  <c r="C131" i="11"/>
  <c r="D131" i="11"/>
  <c r="E131" i="11"/>
  <c r="F131" i="11"/>
  <c r="D36" i="11"/>
  <c r="E36" i="11"/>
  <c r="F36" i="11"/>
  <c r="C53" i="11"/>
  <c r="D53" i="11"/>
  <c r="E53" i="11"/>
  <c r="F53" i="11"/>
  <c r="C74" i="11"/>
  <c r="D74" i="11"/>
  <c r="E74" i="11"/>
  <c r="F74" i="11"/>
  <c r="C88" i="11"/>
  <c r="D88" i="11"/>
  <c r="E88" i="11"/>
  <c r="F88" i="11"/>
  <c r="C99" i="11"/>
  <c r="D99" i="11"/>
  <c r="E99" i="11"/>
  <c r="F99" i="11"/>
  <c r="C110" i="11"/>
  <c r="D110" i="11"/>
  <c r="E110" i="11"/>
  <c r="F110" i="11"/>
  <c r="C118" i="11"/>
  <c r="D118" i="11"/>
  <c r="E118" i="11"/>
  <c r="F118" i="11"/>
  <c r="F23" i="11"/>
  <c r="D23" i="11"/>
  <c r="E23" i="11"/>
  <c r="C64" i="11"/>
  <c r="D64" i="11"/>
  <c r="E64" i="11"/>
  <c r="F64" i="11"/>
  <c r="D12" i="11"/>
  <c r="E12" i="11"/>
  <c r="F12" i="11"/>
  <c r="D26" i="11"/>
  <c r="E26" i="11"/>
  <c r="F26" i="11"/>
  <c r="D38" i="11"/>
  <c r="E38" i="11"/>
  <c r="F38" i="11"/>
  <c r="F47" i="11"/>
  <c r="D47" i="11"/>
  <c r="E47" i="11"/>
  <c r="C55" i="11"/>
  <c r="D55" i="11"/>
  <c r="E55" i="11"/>
  <c r="F55" i="11"/>
  <c r="C65" i="11"/>
  <c r="D65" i="11"/>
  <c r="E65" i="11"/>
  <c r="F65" i="11"/>
  <c r="C75" i="11"/>
  <c r="D75" i="11"/>
  <c r="E75" i="11"/>
  <c r="F75" i="11"/>
  <c r="C109" i="11"/>
  <c r="D109" i="11"/>
  <c r="E109" i="11"/>
  <c r="F109" i="11"/>
  <c r="D28" i="11"/>
  <c r="E28" i="11"/>
  <c r="F28" i="11"/>
  <c r="C119" i="11"/>
  <c r="D119" i="11"/>
  <c r="E119" i="11"/>
  <c r="F119" i="11"/>
  <c r="C101" i="11"/>
  <c r="D101" i="11"/>
  <c r="E101" i="11"/>
  <c r="F101" i="11"/>
  <c r="D108" i="11"/>
  <c r="E108" i="11"/>
  <c r="C108" i="11"/>
  <c r="F108" i="11"/>
  <c r="C120" i="11"/>
  <c r="D120" i="11"/>
  <c r="E120" i="11"/>
  <c r="F120" i="11"/>
  <c r="F40" i="11"/>
  <c r="D40" i="11"/>
  <c r="E40" i="11"/>
  <c r="C121" i="11"/>
  <c r="D121" i="11"/>
  <c r="E121" i="11"/>
  <c r="F121" i="11"/>
  <c r="C90" i="11"/>
  <c r="D90" i="11"/>
  <c r="E90" i="11"/>
  <c r="F90" i="11"/>
  <c r="F7" i="11"/>
  <c r="D7" i="11"/>
  <c r="E7" i="11"/>
  <c r="F27" i="11"/>
  <c r="D27" i="11"/>
  <c r="E27" i="11"/>
  <c r="D56" i="11"/>
  <c r="E56" i="11"/>
  <c r="C56" i="11"/>
  <c r="F56" i="11"/>
  <c r="F29" i="11"/>
  <c r="D29" i="11"/>
  <c r="E29" i="11"/>
  <c r="F21" i="11"/>
  <c r="D21" i="11"/>
  <c r="E21" i="11"/>
</calcChain>
</file>

<file path=xl/sharedStrings.xml><?xml version="1.0" encoding="utf-8"?>
<sst xmlns="http://schemas.openxmlformats.org/spreadsheetml/2006/main" count="2732" uniqueCount="992">
  <si>
    <r>
      <rPr>
        <sz val="12"/>
        <color rgb="FFFF0000"/>
        <rFont val="微软雅黑"/>
        <family val="2"/>
        <charset val="134"/>
      </rPr>
      <t>“空穴”</t>
    </r>
    <r>
      <rPr>
        <sz val="12"/>
        <color theme="1"/>
        <rFont val="微软雅黑"/>
        <family val="2"/>
        <charset val="134"/>
      </rPr>
      <t>部分：指的是三循环常规转换机中被打</t>
    </r>
    <r>
      <rPr>
        <sz val="12"/>
        <color theme="1"/>
        <rFont val="Tahoma"/>
        <family val="2"/>
      </rPr>
      <t>2</t>
    </r>
    <r>
      <rPr>
        <sz val="12"/>
        <color theme="1"/>
        <rFont val="微软雅黑"/>
        <family val="2"/>
        <charset val="134"/>
      </rPr>
      <t>次的那个点。文档中只标注黑色编码的空穴，其余颜色编码的公式都为双空穴原理，不标注空穴。</t>
    </r>
  </si>
  <si>
    <r>
      <rPr>
        <sz val="18"/>
        <rFont val="微软雅黑"/>
        <family val="2"/>
        <charset val="134"/>
      </rPr>
      <t>编码</t>
    </r>
  </si>
  <si>
    <t>E</t>
  </si>
  <si>
    <t>C</t>
  </si>
  <si>
    <t>G</t>
  </si>
  <si>
    <t>A</t>
  </si>
  <si>
    <t>D</t>
  </si>
  <si>
    <t>B</t>
  </si>
  <si>
    <t>H</t>
  </si>
  <si>
    <t>F</t>
  </si>
  <si>
    <t>X</t>
  </si>
  <si>
    <t>T</t>
  </si>
  <si>
    <t>S</t>
  </si>
  <si>
    <t>Q</t>
  </si>
  <si>
    <t>R</t>
  </si>
  <si>
    <t>Z</t>
  </si>
  <si>
    <t>Y</t>
  </si>
  <si>
    <t>W</t>
  </si>
  <si>
    <t>L</t>
  </si>
  <si>
    <t>J</t>
  </si>
  <si>
    <t>P</t>
  </si>
  <si>
    <t>N</t>
  </si>
  <si>
    <t>K</t>
  </si>
  <si>
    <t>O</t>
  </si>
  <si>
    <t>M</t>
  </si>
  <si>
    <t>编码</t>
  </si>
  <si>
    <t>公式</t>
  </si>
  <si>
    <t>转换机批注</t>
  </si>
  <si>
    <t>起手</t>
  </si>
  <si>
    <t>空穴</t>
  </si>
  <si>
    <t>分类</t>
  </si>
  <si>
    <t>U8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</si>
  <si>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>U' R' E' R U R' E R</t>
    </r>
    <r>
      <rPr>
        <sz val="14"/>
        <color rgb="FF000000"/>
        <rFont val="Tahoma"/>
        <family val="2"/>
      </rPr>
      <t xml:space="preserve"> S'</t>
    </r>
  </si>
  <si>
    <t>中</t>
  </si>
  <si>
    <t>E8</t>
  </si>
  <si>
    <r>
      <rPr>
        <sz val="14"/>
        <color rgb="FF000000"/>
        <rFont val="Tahoma"/>
        <family val="2"/>
      </rPr>
      <t xml:space="preserve">S R' F </t>
    </r>
    <r>
      <rPr>
        <sz val="14"/>
        <color rgb="FFFF0000"/>
        <rFont val="Tahoma"/>
        <family val="2"/>
      </rPr>
      <t>E R2 E' R2</t>
    </r>
    <r>
      <rPr>
        <sz val="14"/>
        <color rgb="FF000000"/>
        <rFont val="Tahoma"/>
        <family val="2"/>
      </rPr>
      <t xml:space="preserve"> F' R S'</t>
    </r>
  </si>
  <si>
    <t>S R' F:[E,R2]</t>
  </si>
  <si>
    <t>E4</t>
  </si>
  <si>
    <r>
      <rPr>
        <sz val="14"/>
        <color rgb="FF000000"/>
        <rFont val="Tahoma"/>
        <family val="2"/>
      </rPr>
      <t xml:space="preserve">S' R' F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F' R S</t>
    </r>
  </si>
  <si>
    <t>S' R' F R':[S,R2]</t>
  </si>
  <si>
    <t>S4</t>
  </si>
  <si>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U R S R' U' R S' R' </t>
    </r>
    <r>
      <rPr>
        <sz val="14"/>
        <color rgb="FF000000"/>
        <rFont val="Tahoma"/>
        <family val="2"/>
      </rPr>
      <t>U'</t>
    </r>
  </si>
  <si>
    <t>FF</t>
  </si>
  <si>
    <t>R' E R2 E' R' U' R E R2 E' R U</t>
  </si>
  <si>
    <t>[R' E R2 E' R',U']</t>
  </si>
  <si>
    <t>U12</t>
  </si>
  <si>
    <t>R' E' R U' R' E R U</t>
  </si>
  <si>
    <r>
      <rPr>
        <sz val="14"/>
        <color rgb="FF000000"/>
        <rFont val="Tahoma"/>
        <family val="2"/>
      </rPr>
      <t xml:space="preserve">E' </t>
    </r>
    <r>
      <rPr>
        <sz val="14"/>
        <color rgb="FFFF0000"/>
        <rFont val="Tahoma"/>
        <family val="2"/>
      </rPr>
      <t xml:space="preserve">R' E R U' R' E' R U </t>
    </r>
    <r>
      <rPr>
        <sz val="14"/>
        <color theme="1"/>
        <rFont val="Tahoma"/>
        <family val="2"/>
      </rPr>
      <t>E</t>
    </r>
  </si>
  <si>
    <t>E':[R' E R,U']</t>
  </si>
  <si>
    <r>
      <rPr>
        <sz val="14"/>
        <color rgb="FF00B0F0"/>
        <rFont val="Tahoma"/>
        <family val="2"/>
      </rPr>
      <t xml:space="preserve">U </t>
    </r>
    <r>
      <rPr>
        <sz val="14"/>
        <color rgb="FFFF0000"/>
        <rFont val="Tahoma"/>
        <family val="2"/>
      </rPr>
      <t xml:space="preserve">U R S' R' U' R S R' </t>
    </r>
    <r>
      <rPr>
        <sz val="14"/>
        <color rgb="FF000000"/>
        <rFont val="Tahoma"/>
        <family val="2"/>
      </rPr>
      <t>U'</t>
    </r>
  </si>
  <si>
    <t>U:[U,R S' R']</t>
  </si>
  <si>
    <t>R E R2 E' R U' R' E R2 E' R' U</t>
  </si>
  <si>
    <t>[R E R2 E' R,U']</t>
  </si>
  <si>
    <t>R' E R U' R' E' R U</t>
  </si>
  <si>
    <t>[R' E R,U']</t>
  </si>
  <si>
    <t>R' E' R2 E R' U' R E' R2 E R U</t>
  </si>
  <si>
    <t>[R' E' R2 E R',U']</t>
  </si>
  <si>
    <t>R E' R' U' R E R' U</t>
  </si>
  <si>
    <t>[R E' R',U']</t>
  </si>
  <si>
    <r>
      <rPr>
        <sz val="14"/>
        <color rgb="FF000000"/>
        <rFont val="Tahoma"/>
        <family val="2"/>
      </rPr>
      <t xml:space="preserve">E </t>
    </r>
    <r>
      <rPr>
        <sz val="14"/>
        <color rgb="FFFF0000"/>
        <rFont val="Tahoma"/>
        <family val="2"/>
      </rPr>
      <t>R E' R' U' R E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E'</t>
    </r>
  </si>
  <si>
    <t>E:[R E' R',U']</t>
  </si>
  <si>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S' R U' R' S R</t>
    </r>
    <r>
      <rPr>
        <sz val="14"/>
        <color rgb="FF000000"/>
        <rFont val="Tahoma"/>
        <family val="2"/>
      </rPr>
      <t xml:space="preserve"> U'</t>
    </r>
  </si>
  <si>
    <t>U:[U,R' S' R]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</si>
  <si>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F' R'</t>
    </r>
  </si>
  <si>
    <t>R F R:[S,R2]</t>
  </si>
  <si>
    <t>S R' F R S' R' F' R</t>
  </si>
  <si>
    <t>S8</t>
  </si>
  <si>
    <r>
      <rPr>
        <sz val="14"/>
        <color rgb="FF000000"/>
        <rFont val="Tahoma"/>
        <family val="2"/>
      </rPr>
      <t xml:space="preserve">S U' </t>
    </r>
    <r>
      <rPr>
        <sz val="14"/>
        <color rgb="FFFF0000"/>
        <rFont val="Tahoma"/>
        <family val="2"/>
      </rPr>
      <t xml:space="preserve">S R2 S' R2 </t>
    </r>
    <r>
      <rPr>
        <sz val="14"/>
        <color rgb="FF000000"/>
        <rFont val="Tahoma"/>
        <family val="2"/>
      </rPr>
      <t>U S'</t>
    </r>
  </si>
  <si>
    <t>S U':[S,R2]</t>
  </si>
  <si>
    <r>
      <rPr>
        <sz val="14"/>
        <color rgb="FF000000"/>
        <rFont val="Tahoma"/>
        <family val="2"/>
      </rPr>
      <t xml:space="preserve">R' F' </t>
    </r>
    <r>
      <rPr>
        <sz val="14"/>
        <color rgb="FFFF0000"/>
        <rFont val="Tahoma"/>
        <family val="2"/>
      </rPr>
      <t>E R U' R' E' R U R'</t>
    </r>
    <r>
      <rPr>
        <sz val="14"/>
        <color rgb="FF000000"/>
        <rFont val="Tahoma"/>
        <family val="2"/>
      </rPr>
      <t xml:space="preserve"> F R</t>
    </r>
  </si>
  <si>
    <t>R' F':[E,R U' R']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</si>
  <si>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 xml:space="preserve">E R2 E' R2 </t>
    </r>
    <r>
      <rPr>
        <sz val="14"/>
        <color rgb="FF000000"/>
        <rFont val="Tahoma"/>
        <family val="2"/>
      </rPr>
      <t>F' R'</t>
    </r>
  </si>
  <si>
    <t>R F:[E,R2]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</si>
  <si>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F' R'</t>
    </r>
  </si>
  <si>
    <t>R F R':[S',R2]</t>
  </si>
  <si>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R' S' R F R' S R F'</t>
    </r>
    <r>
      <rPr>
        <sz val="14"/>
        <color rgb="FF000000"/>
        <rFont val="Tahoma"/>
        <family val="2"/>
      </rPr>
      <t xml:space="preserve"> R</t>
    </r>
  </si>
  <si>
    <t>R':[R' S' R,F]</t>
  </si>
  <si>
    <r>
      <rPr>
        <sz val="14"/>
        <color rgb="FF000000"/>
        <rFont val="Tahoma"/>
        <family val="2"/>
      </rPr>
      <t xml:space="preserve">U' R' B'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B R U</t>
    </r>
  </si>
  <si>
    <t>U' R' B':[R2,E']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</si>
  <si>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 B' R' S' R B R' S</t>
    </r>
    <r>
      <rPr>
        <sz val="14"/>
        <color rgb="FF000000"/>
        <rFont val="Tahoma"/>
        <family val="2"/>
      </rPr>
      <t xml:space="preserve"> U</t>
    </r>
  </si>
  <si>
    <t>U':[R B' R',S']</t>
  </si>
  <si>
    <t>S' R' F R S R' F' R</t>
  </si>
  <si>
    <t>[S',R' F R]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</si>
  <si>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R S' R' U R S R' U'</t>
    </r>
    <r>
      <rPr>
        <sz val="14"/>
        <color rgb="FF000000"/>
        <rFont val="Tahoma"/>
        <family val="2"/>
      </rPr>
      <t xml:space="preserve"> S</t>
    </r>
  </si>
  <si>
    <t>S':[R S' R',U]</t>
  </si>
  <si>
    <r>
      <rPr>
        <sz val="14"/>
        <color rgb="FF000000"/>
        <rFont val="Tahoma"/>
        <family val="2"/>
      </rPr>
      <t xml:space="preserve">S R' F </t>
    </r>
    <r>
      <rPr>
        <sz val="14"/>
        <color rgb="FFFF0000"/>
        <rFont val="Tahoma"/>
        <family val="2"/>
      </rPr>
      <t>R S' R' F R S R' F'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F'</t>
    </r>
    <r>
      <rPr>
        <sz val="14"/>
        <color rgb="FF000000"/>
        <rFont val="Tahoma"/>
        <family val="2"/>
      </rPr>
      <t xml:space="preserve"> R S'</t>
    </r>
  </si>
  <si>
    <t>S R' F:[R S' R',F]</t>
  </si>
  <si>
    <r>
      <rPr>
        <sz val="14"/>
        <color rgb="FF000000"/>
        <rFont val="Tahoma"/>
        <family val="2"/>
      </rPr>
      <t xml:space="preserve">S U'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U S'</t>
    </r>
  </si>
  <si>
    <t>S U' R':[E,R2]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</si>
  <si>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F' R'</t>
    </r>
  </si>
  <si>
    <t>R F:[R2,E']</t>
  </si>
  <si>
    <r>
      <rPr>
        <sz val="14"/>
        <color rgb="FF000000"/>
        <rFont val="Tahoma"/>
        <family val="2"/>
      </rPr>
      <t xml:space="preserve">S U' </t>
    </r>
    <r>
      <rPr>
        <sz val="14"/>
        <color rgb="FFFF0000"/>
        <rFont val="Tahoma"/>
        <family val="2"/>
      </rPr>
      <t>R E' R2 E R</t>
    </r>
    <r>
      <rPr>
        <sz val="14"/>
        <color rgb="FF000000"/>
        <rFont val="Tahoma"/>
        <family val="2"/>
      </rPr>
      <t xml:space="preserve"> U S'</t>
    </r>
  </si>
  <si>
    <t>S U' R:[E',R2]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</si>
  <si>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R' S' R U R' S R U'</t>
    </r>
    <r>
      <rPr>
        <sz val="14"/>
        <color rgb="FF000000"/>
        <rFont val="Tahoma"/>
        <family val="2"/>
      </rPr>
      <t xml:space="preserve"> S</t>
    </r>
  </si>
  <si>
    <t>S':[R' S' R,U]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</si>
  <si>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F' R'</t>
    </r>
  </si>
  <si>
    <t>R F R':[S,R2]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</si>
  <si>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B R</t>
    </r>
  </si>
  <si>
    <t>R' B' R:[S,R2]</t>
  </si>
  <si>
    <t>U2 S' U2 R2 S R2</t>
  </si>
  <si>
    <t>TT</t>
  </si>
  <si>
    <t>U2 R S R' U2 R S' R'</t>
  </si>
  <si>
    <t>[U2,R S R']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</si>
  <si>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B' R</t>
    </r>
  </si>
  <si>
    <t>R' B R:[S,R2]</t>
  </si>
  <si>
    <t>S R2 S' R2</t>
  </si>
  <si>
    <t>[S,R2]</t>
  </si>
  <si>
    <t>R' E' R U2 R' E R U2</t>
  </si>
  <si>
    <t>[R' E' R,U2]</t>
  </si>
  <si>
    <t>U2 R S' R' U2 R S R'</t>
  </si>
  <si>
    <t>[U2,R S' R']</t>
  </si>
  <si>
    <t>S R2 S' R' E R2 E' R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</si>
  <si>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S'</t>
    </r>
  </si>
  <si>
    <t>S R':[E,R2]</t>
  </si>
  <si>
    <t>S R2 S' R E' R2 E R'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</si>
  <si>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>R E' R2 E R</t>
    </r>
    <r>
      <rPr>
        <sz val="14"/>
        <color rgb="FF000000"/>
        <rFont val="Tahoma"/>
        <family val="2"/>
      </rPr>
      <t xml:space="preserve"> S'</t>
    </r>
  </si>
  <si>
    <t>S R:[E',R2]</t>
  </si>
  <si>
    <t>U2 R' S' R U2 R' S R</t>
  </si>
  <si>
    <t>[U2,R' S' R]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</si>
  <si>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>R' E' R U' R' E R U</t>
    </r>
    <r>
      <rPr>
        <sz val="14"/>
        <color rgb="FF000000"/>
        <rFont val="Tahoma"/>
        <family val="2"/>
      </rPr>
      <t xml:space="preserve"> S'</t>
    </r>
  </si>
  <si>
    <t>S:[R' E' R,U']</t>
  </si>
  <si>
    <t>R' F R S R' F' R S'</t>
  </si>
  <si>
    <t>[R' F R,S]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</si>
  <si>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 xml:space="preserve">R' E' R U R' E R U' </t>
    </r>
    <r>
      <rPr>
        <sz val="14"/>
        <color rgb="FF000000"/>
        <rFont val="Tahoma"/>
        <family val="2"/>
      </rPr>
      <t>S'</t>
    </r>
  </si>
  <si>
    <t>S:[R' E' R,U]</t>
  </si>
  <si>
    <t>R B' R' S R B R' S'</t>
  </si>
  <si>
    <t>[R B' R',S]</t>
  </si>
  <si>
    <r>
      <rPr>
        <sz val="14"/>
        <color theme="1"/>
        <rFont val="Tahoma"/>
        <family val="2"/>
      </rPr>
      <t xml:space="preserve">U2 </t>
    </r>
    <r>
      <rPr>
        <sz val="14"/>
        <color rgb="FFFF0000"/>
        <rFont val="Tahoma"/>
        <family val="2"/>
      </rPr>
      <t xml:space="preserve">S R' F' R S' R' F R </t>
    </r>
    <r>
      <rPr>
        <sz val="14"/>
        <color theme="1"/>
        <rFont val="Tahoma"/>
        <family val="2"/>
      </rPr>
      <t>U2</t>
    </r>
  </si>
  <si>
    <t>U2:[S,R' F' R]</t>
  </si>
  <si>
    <t>R' F' R S R' F R S'</t>
  </si>
  <si>
    <t>R S R' S' R2 S' R S R</t>
  </si>
  <si>
    <r>
      <rPr>
        <sz val="14"/>
        <color theme="1"/>
        <rFont val="Tahoma"/>
        <family val="2"/>
      </rPr>
      <t xml:space="preserve">U2 </t>
    </r>
    <r>
      <rPr>
        <sz val="14"/>
        <color rgb="FFFF0000"/>
        <rFont val="Tahoma"/>
        <family val="2"/>
      </rPr>
      <t>S R B R' S' R B' R'</t>
    </r>
    <r>
      <rPr>
        <sz val="14"/>
        <color theme="1"/>
        <rFont val="Tahoma"/>
        <family val="2"/>
      </rPr>
      <t xml:space="preserve"> U2</t>
    </r>
  </si>
  <si>
    <t>U2:[S,R B R']</t>
  </si>
  <si>
    <t>R B R' S R B' R' S'</t>
  </si>
  <si>
    <t>[R B R',S]</t>
  </si>
  <si>
    <t>R E' R S R2 S' R' E R</t>
  </si>
  <si>
    <t>U2 R E R' U2 R E' R S R2 S'</t>
  </si>
  <si>
    <t>[U2,R E R']+[R2,S]</t>
  </si>
  <si>
    <t>S' R U2 R' S R U2 R'</t>
  </si>
  <si>
    <t>[S',R U2 R']</t>
  </si>
  <si>
    <t>R' F2 R S R' F2 R S'</t>
  </si>
  <si>
    <t>[R' F2 R,S]</t>
  </si>
  <si>
    <t>R S R' S' R' E R E'</t>
  </si>
  <si>
    <t>R B2 R' S R B2 R' S'</t>
  </si>
  <si>
    <t>[R B2 R',S]</t>
  </si>
  <si>
    <t>R' S R S' R E' R' E</t>
  </si>
  <si>
    <t>S' R' U2 R S R' U2 R</t>
  </si>
  <si>
    <t>[S',R' U2 R]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</si>
  <si>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>U R' E' R U' R' E R</t>
    </r>
    <r>
      <rPr>
        <sz val="14"/>
        <color rgb="FF000000"/>
        <rFont val="Tahoma"/>
        <family val="2"/>
      </rPr>
      <t xml:space="preserve"> S'</t>
    </r>
  </si>
  <si>
    <t>S:[U,R' E' R]</t>
  </si>
  <si>
    <r>
      <rPr>
        <sz val="14"/>
        <color rgb="FF000000"/>
        <rFont val="Tahoma"/>
        <family val="2"/>
      </rPr>
      <t xml:space="preserve">S' R B'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B R' S</t>
    </r>
  </si>
  <si>
    <t>S' R B' R:[S,R2]</t>
  </si>
  <si>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U' R S R' U R S' R'</t>
    </r>
    <r>
      <rPr>
        <sz val="14"/>
        <color rgb="FF000000"/>
        <rFont val="Tahoma"/>
        <family val="2"/>
      </rPr>
      <t xml:space="preserve"> U</t>
    </r>
  </si>
  <si>
    <t>U':[U',R S R']</t>
  </si>
  <si>
    <r>
      <rPr>
        <sz val="14"/>
        <color rgb="FF000000"/>
        <rFont val="Tahoma"/>
        <family val="2"/>
      </rPr>
      <t xml:space="preserve">S R B' </t>
    </r>
    <r>
      <rPr>
        <sz val="14"/>
        <color rgb="FFFF0000"/>
        <rFont val="Tahoma"/>
        <family val="2"/>
      </rPr>
      <t>E' R2 E R2</t>
    </r>
    <r>
      <rPr>
        <sz val="14"/>
        <color rgb="FF000000"/>
        <rFont val="Tahoma"/>
        <family val="2"/>
      </rPr>
      <t xml:space="preserve"> B R' S'</t>
    </r>
  </si>
  <si>
    <t>S R B':[E',R2]</t>
  </si>
  <si>
    <t>R' E R2 E' R' U R E R2 E' R U'</t>
  </si>
  <si>
    <t>[R' E R2 E' R',U]</t>
  </si>
  <si>
    <t>R' E' R U R' E R U'</t>
  </si>
  <si>
    <t>[R' E' R,U]</t>
  </si>
  <si>
    <r>
      <rPr>
        <sz val="14"/>
        <color rgb="FF000000"/>
        <rFont val="Tahoma"/>
        <family val="2"/>
      </rPr>
      <t xml:space="preserve">E' </t>
    </r>
    <r>
      <rPr>
        <sz val="14"/>
        <color rgb="FFFF0000"/>
        <rFont val="Tahoma"/>
        <family val="2"/>
      </rPr>
      <t>R' E R U R' E'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E</t>
    </r>
  </si>
  <si>
    <t>E':[R' E R,U]</t>
  </si>
  <si>
    <r>
      <rPr>
        <sz val="14"/>
        <color rgb="FF00B0F0"/>
        <rFont val="Tahoma"/>
        <family val="2"/>
      </rPr>
      <t xml:space="preserve">U' </t>
    </r>
    <r>
      <rPr>
        <sz val="14"/>
        <color rgb="FFFF0000"/>
        <rFont val="Tahoma"/>
        <family val="2"/>
      </rPr>
      <t>U' R S' R' U R S R'</t>
    </r>
    <r>
      <rPr>
        <sz val="14"/>
        <color rgb="FF000000"/>
        <rFont val="Tahoma"/>
        <family val="2"/>
      </rPr>
      <t xml:space="preserve"> U</t>
    </r>
  </si>
  <si>
    <t>U':[U',R S' R']</t>
  </si>
  <si>
    <t>R E R2 E' R U R' E R2 E' R' U'</t>
  </si>
  <si>
    <t>[R E R2 E' R,U]</t>
  </si>
  <si>
    <t>R' E R U R' E' R U'</t>
  </si>
  <si>
    <t>[R' E R,U]</t>
  </si>
  <si>
    <t>R' E' R2 E R' U R E' R2 E R U'</t>
  </si>
  <si>
    <t>[R' E' R2 E R',U]</t>
  </si>
  <si>
    <t>R E' R' U R E R' U'</t>
  </si>
  <si>
    <t>[R E' R',U]</t>
  </si>
  <si>
    <r>
      <rPr>
        <sz val="14"/>
        <color rgb="FF000000"/>
        <rFont val="Tahoma"/>
        <family val="2"/>
      </rPr>
      <t xml:space="preserve">E </t>
    </r>
    <r>
      <rPr>
        <sz val="14"/>
        <color rgb="FFFF0000"/>
        <rFont val="Tahoma"/>
        <family val="2"/>
      </rPr>
      <t xml:space="preserve">R E' R' U R E R' U' </t>
    </r>
    <r>
      <rPr>
        <sz val="14"/>
        <color theme="1"/>
        <rFont val="Tahoma"/>
        <family val="2"/>
      </rPr>
      <t>E'</t>
    </r>
  </si>
  <si>
    <t>E:[R E' R',U]</t>
  </si>
  <si>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U' R' S' R U R' S R </t>
    </r>
    <r>
      <rPr>
        <sz val="14"/>
        <color rgb="FF000000"/>
        <rFont val="Tahoma"/>
        <family val="2"/>
      </rPr>
      <t>U</t>
    </r>
  </si>
  <si>
    <t>U':[U',R' S' R]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</si>
  <si>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B R</t>
    </r>
  </si>
  <si>
    <t>R' B' R':[S,R2]</t>
  </si>
  <si>
    <t>S R B' R' S' R B R'</t>
  </si>
  <si>
    <t>[S,R B' R']</t>
  </si>
  <si>
    <r>
      <rPr>
        <sz val="14"/>
        <color rgb="FF000000"/>
        <rFont val="Tahoma"/>
        <family val="2"/>
      </rPr>
      <t xml:space="preserve">U R F </t>
    </r>
    <r>
      <rPr>
        <sz val="14"/>
        <color rgb="FFFF0000"/>
        <rFont val="Tahoma"/>
        <family val="2"/>
      </rPr>
      <t xml:space="preserve">R2 E R2 E' </t>
    </r>
    <r>
      <rPr>
        <sz val="14"/>
        <color rgb="FF000000"/>
        <rFont val="Tahoma"/>
        <family val="2"/>
      </rPr>
      <t>F' R' U'</t>
    </r>
  </si>
  <si>
    <t>U R F:[R2,E]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</si>
  <si>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B R</t>
    </r>
  </si>
  <si>
    <t>R' B' R:[S',R2]</t>
  </si>
  <si>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S' R' B' R S R' B</t>
    </r>
    <r>
      <rPr>
        <sz val="14"/>
        <color rgb="FF000000"/>
        <rFont val="Tahoma"/>
        <family val="2"/>
      </rPr>
      <t xml:space="preserve"> R'</t>
    </r>
  </si>
  <si>
    <t>R:[R S' R',B']</t>
  </si>
  <si>
    <r>
      <rPr>
        <sz val="14"/>
        <color rgb="FF000000"/>
        <rFont val="Tahoma"/>
        <family val="2"/>
      </rPr>
      <t xml:space="preserve">R B </t>
    </r>
    <r>
      <rPr>
        <sz val="14"/>
        <color rgb="FFFF0000"/>
        <rFont val="Tahoma"/>
        <family val="2"/>
      </rPr>
      <t>E' R' U R E R' U' R</t>
    </r>
    <r>
      <rPr>
        <sz val="14"/>
        <color rgb="FF000000"/>
        <rFont val="Tahoma"/>
        <family val="2"/>
      </rPr>
      <t xml:space="preserve"> B' R'</t>
    </r>
  </si>
  <si>
    <t>R B:[E',R' U R]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</si>
  <si>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E' R2 E R2</t>
    </r>
    <r>
      <rPr>
        <sz val="14"/>
        <color rgb="FF000000"/>
        <rFont val="Tahoma"/>
        <family val="2"/>
      </rPr>
      <t xml:space="preserve"> B R</t>
    </r>
  </si>
  <si>
    <t>R' B':[E',R2]</t>
  </si>
  <si>
    <r>
      <rPr>
        <sz val="14"/>
        <color rgb="FF000000"/>
        <rFont val="Tahoma"/>
        <family val="2"/>
      </rPr>
      <t>U</t>
    </r>
    <r>
      <rPr>
        <sz val="14"/>
        <color rgb="FFFF0000"/>
        <rFont val="Tahoma"/>
        <family val="2"/>
      </rPr>
      <t xml:space="preserve"> R' F R S' R' F' R S</t>
    </r>
    <r>
      <rPr>
        <sz val="14"/>
        <color rgb="FF000000"/>
        <rFont val="Tahoma"/>
        <family val="2"/>
      </rPr>
      <t xml:space="preserve"> U'</t>
    </r>
  </si>
  <si>
    <t>U:[R' F R,S']</t>
  </si>
  <si>
    <t>S' R B' R' S R B R'</t>
  </si>
  <si>
    <t>[S',R B' R']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</si>
  <si>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 xml:space="preserve">R S' R' U' R S R' U </t>
    </r>
    <r>
      <rPr>
        <sz val="14"/>
        <color rgb="FF000000"/>
        <rFont val="Tahoma"/>
        <family val="2"/>
      </rPr>
      <t>S</t>
    </r>
  </si>
  <si>
    <t>S':[R S' R',U']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</si>
  <si>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R2 E R2 E'</t>
    </r>
    <r>
      <rPr>
        <sz val="14"/>
        <color rgb="FF000000"/>
        <rFont val="Tahoma"/>
        <family val="2"/>
      </rPr>
      <t xml:space="preserve"> B R</t>
    </r>
  </si>
  <si>
    <t>R' B':[R2,E]</t>
  </si>
  <si>
    <r>
      <rPr>
        <sz val="14"/>
        <color rgb="FF000000"/>
        <rFont val="Tahoma"/>
        <family val="2"/>
      </rPr>
      <t xml:space="preserve">S U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U' S'</t>
    </r>
  </si>
  <si>
    <t>S U R':[E,R2]</t>
  </si>
  <si>
    <r>
      <rPr>
        <sz val="14"/>
        <color rgb="FF000000"/>
        <rFont val="Tahoma"/>
        <family val="2"/>
      </rPr>
      <t xml:space="preserve">S R B' </t>
    </r>
    <r>
      <rPr>
        <sz val="14"/>
        <color rgb="FFFF0000"/>
        <rFont val="Tahoma"/>
        <family val="2"/>
      </rPr>
      <t xml:space="preserve">R' S' R B' R' S R B </t>
    </r>
    <r>
      <rPr>
        <sz val="14"/>
        <color rgb="FF00B0F0"/>
        <rFont val="Tahoma"/>
        <family val="2"/>
      </rPr>
      <t>B</t>
    </r>
    <r>
      <rPr>
        <sz val="14"/>
        <color rgb="FF000000"/>
        <rFont val="Tahoma"/>
        <family val="2"/>
      </rPr>
      <t xml:space="preserve"> R' S'</t>
    </r>
  </si>
  <si>
    <t>S R B':[R' S' R,B']</t>
  </si>
  <si>
    <r>
      <rPr>
        <sz val="14"/>
        <color rgb="FF000000"/>
        <rFont val="Tahoma"/>
        <family val="2"/>
      </rPr>
      <t xml:space="preserve">S U </t>
    </r>
    <r>
      <rPr>
        <sz val="14"/>
        <color rgb="FFFF0000"/>
        <rFont val="Tahoma"/>
        <family val="2"/>
      </rPr>
      <t>R E' R2 E R</t>
    </r>
    <r>
      <rPr>
        <sz val="14"/>
        <color rgb="FF000000"/>
        <rFont val="Tahoma"/>
        <family val="2"/>
      </rPr>
      <t xml:space="preserve"> U' S'</t>
    </r>
  </si>
  <si>
    <t>S U R:[E',R2]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</si>
  <si>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R' S' R U' R' S R U</t>
    </r>
    <r>
      <rPr>
        <sz val="14"/>
        <color rgb="FF000000"/>
        <rFont val="Tahoma"/>
        <family val="2"/>
      </rPr>
      <t xml:space="preserve"> S</t>
    </r>
  </si>
  <si>
    <t>S':[R' S' R,U']</t>
  </si>
  <si>
    <r>
      <rPr>
        <sz val="14"/>
        <color rgb="FF000000"/>
        <rFont val="Tahoma"/>
        <family val="2"/>
      </rPr>
      <t xml:space="preserve">S R' F </t>
    </r>
    <r>
      <rPr>
        <sz val="14"/>
        <color rgb="FFFF0000"/>
        <rFont val="Tahoma"/>
        <family val="2"/>
      </rPr>
      <t>R2 E R2 E'</t>
    </r>
    <r>
      <rPr>
        <sz val="14"/>
        <color rgb="FF000000"/>
        <rFont val="Tahoma"/>
        <family val="2"/>
      </rPr>
      <t xml:space="preserve"> F' R S'</t>
    </r>
  </si>
  <si>
    <t>S R' F:[R2,E]</t>
  </si>
  <si>
    <r>
      <rPr>
        <sz val="14"/>
        <color rgb="FF000000"/>
        <rFont val="Tahoma"/>
        <family val="2"/>
      </rPr>
      <t xml:space="preserve">R' F' </t>
    </r>
    <r>
      <rPr>
        <sz val="14"/>
        <color rgb="FFFF0000"/>
        <rFont val="Tahoma"/>
        <family val="2"/>
      </rPr>
      <t>R U' R' E R U R' E'</t>
    </r>
    <r>
      <rPr>
        <sz val="14"/>
        <color rgb="FF000000"/>
        <rFont val="Tahoma"/>
        <family val="2"/>
      </rPr>
      <t xml:space="preserve"> F R</t>
    </r>
  </si>
  <si>
    <t>R' F':[R U' R',E]</t>
  </si>
  <si>
    <r>
      <rPr>
        <sz val="14"/>
        <color theme="1"/>
        <rFont val="Tahoma"/>
        <family val="2"/>
      </rPr>
      <t xml:space="preserve">U2 </t>
    </r>
    <r>
      <rPr>
        <sz val="14"/>
        <color rgb="FFFF0000"/>
        <rFont val="Tahoma"/>
        <family val="2"/>
      </rPr>
      <t xml:space="preserve">R' F' R S R' F R S' </t>
    </r>
    <r>
      <rPr>
        <sz val="14"/>
        <color theme="1"/>
        <rFont val="Tahoma"/>
        <family val="2"/>
      </rPr>
      <t>U2</t>
    </r>
  </si>
  <si>
    <t>U2:[R' F' R,S]</t>
  </si>
  <si>
    <r>
      <rPr>
        <sz val="14"/>
        <color rgb="FF000000"/>
        <rFont val="Tahoma"/>
        <family val="2"/>
      </rPr>
      <t xml:space="preserve">U R F </t>
    </r>
    <r>
      <rPr>
        <sz val="14"/>
        <color rgb="FFFF0000"/>
        <rFont val="Tahoma"/>
        <family val="2"/>
      </rPr>
      <t>E R2 E' R2</t>
    </r>
    <r>
      <rPr>
        <sz val="14"/>
        <color rgb="FF000000"/>
        <rFont val="Tahoma"/>
        <family val="2"/>
      </rPr>
      <t xml:space="preserve"> F' R' U'</t>
    </r>
  </si>
  <si>
    <t>U R F:[E,R2]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</si>
  <si>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R2 S' R2 S</t>
    </r>
    <r>
      <rPr>
        <sz val="14"/>
        <color rgb="FF000000"/>
        <rFont val="Tahoma"/>
        <family val="2"/>
      </rPr>
      <t xml:space="preserve"> D</t>
    </r>
  </si>
  <si>
    <t>D':[R2,S']</t>
  </si>
  <si>
    <r>
      <rPr>
        <sz val="14"/>
        <color theme="1"/>
        <rFont val="Tahoma"/>
        <family val="2"/>
      </rPr>
      <t xml:space="preserve">U D' </t>
    </r>
    <r>
      <rPr>
        <sz val="14"/>
        <color rgb="FFFF0000"/>
        <rFont val="Tahoma"/>
        <family val="2"/>
      </rPr>
      <t>S' R F R' S R F' R'</t>
    </r>
    <r>
      <rPr>
        <sz val="14"/>
        <color theme="1"/>
        <rFont val="Tahoma"/>
        <family val="2"/>
      </rPr>
      <t xml:space="preserve"> D U'</t>
    </r>
  </si>
  <si>
    <t>U D':[S',R F R']</t>
  </si>
  <si>
    <t>R F' R' S R F R' S'</t>
  </si>
  <si>
    <t>[R F' R',S]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</si>
  <si>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 E R2 E' R</t>
    </r>
    <r>
      <rPr>
        <sz val="14"/>
        <color rgb="FF000000"/>
        <rFont val="Tahoma"/>
        <family val="2"/>
      </rPr>
      <t xml:space="preserve"> D'</t>
    </r>
  </si>
  <si>
    <t>D R:[E,R2]</t>
  </si>
  <si>
    <r>
      <rPr>
        <sz val="14"/>
        <color rgb="FF000000"/>
        <rFont val="Tahoma"/>
        <family val="2"/>
      </rPr>
      <t xml:space="preserve">R F R' </t>
    </r>
    <r>
      <rPr>
        <sz val="14"/>
        <color rgb="FFFF0000"/>
        <rFont val="Tahoma"/>
        <family val="2"/>
      </rPr>
      <t>U' R' E R U R' E'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F' R'</t>
    </r>
  </si>
  <si>
    <t>R F R':[U',R' E R]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</si>
  <si>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R' E' R2 E R'</t>
    </r>
    <r>
      <rPr>
        <sz val="14"/>
        <color rgb="FF000000"/>
        <rFont val="Tahoma"/>
        <family val="2"/>
      </rPr>
      <t xml:space="preserve"> D'</t>
    </r>
  </si>
  <si>
    <t>D R':[E',R2]</t>
  </si>
  <si>
    <r>
      <rPr>
        <sz val="14"/>
        <color rgb="FF000000"/>
        <rFont val="Tahoma"/>
        <family val="2"/>
      </rPr>
      <t xml:space="preserve">S R' F'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F R S'</t>
    </r>
  </si>
  <si>
    <t>S R' F':[R2,E']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</si>
  <si>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R2 E R2 E'</t>
    </r>
    <r>
      <rPr>
        <sz val="14"/>
        <color rgb="FF000000"/>
        <rFont val="Tahoma"/>
        <family val="2"/>
      </rPr>
      <t xml:space="preserve"> F' R'</t>
    </r>
  </si>
  <si>
    <t>R F:[R2,E]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</si>
  <si>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F R'</t>
    </r>
  </si>
  <si>
    <t>R F' R:[S,R2]</t>
  </si>
  <si>
    <t>S R' F' R S' R' F R</t>
  </si>
  <si>
    <t>[S,R' F' R]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</si>
  <si>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 R'</t>
    </r>
  </si>
  <si>
    <t>R F' R':[S',R2]</t>
  </si>
  <si>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S' R F' R' S R F </t>
    </r>
    <r>
      <rPr>
        <sz val="14"/>
        <color rgb="FF000000"/>
        <rFont val="Tahoma"/>
        <family val="2"/>
      </rPr>
      <t>R</t>
    </r>
  </si>
  <si>
    <t>R':[R' S' R,F']</t>
  </si>
  <si>
    <r>
      <rPr>
        <sz val="14"/>
        <color theme="1"/>
        <rFont val="Tahoma"/>
        <family val="2"/>
      </rPr>
      <t xml:space="preserve">U D </t>
    </r>
    <r>
      <rPr>
        <sz val="14"/>
        <color rgb="FFFF0000"/>
        <rFont val="Tahoma"/>
        <family val="2"/>
      </rPr>
      <t>R F R' S' R F' R' S</t>
    </r>
    <r>
      <rPr>
        <sz val="14"/>
        <color theme="1"/>
        <rFont val="Tahoma"/>
        <family val="2"/>
      </rPr>
      <t xml:space="preserve"> D' U'</t>
    </r>
  </si>
  <si>
    <t>U D:[R F R',S']</t>
  </si>
  <si>
    <t>S' R' F' R S R' F R</t>
  </si>
  <si>
    <r>
      <rPr>
        <sz val="14"/>
        <color rgb="FF000000"/>
        <rFont val="Tahoma"/>
        <family val="2"/>
      </rPr>
      <t xml:space="preserve">R U2 R' </t>
    </r>
    <r>
      <rPr>
        <sz val="14"/>
        <color rgb="FFFF0000"/>
        <rFont val="Tahoma"/>
        <family val="2"/>
      </rPr>
      <t xml:space="preserve">S R' F' R S' R' F R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U2 R'</t>
    </r>
  </si>
  <si>
    <t>R U2 R':[S,R' F' R]</t>
  </si>
  <si>
    <r>
      <rPr>
        <sz val="14"/>
        <color rgb="FF000000"/>
        <rFont val="Tahoma"/>
        <family val="2"/>
      </rPr>
      <t xml:space="preserve">S R' F' </t>
    </r>
    <r>
      <rPr>
        <sz val="14"/>
        <color rgb="FFFF0000"/>
        <rFont val="Tahoma"/>
        <family val="2"/>
      </rPr>
      <t xml:space="preserve">R S' R' F' R S R' F </t>
    </r>
    <r>
      <rPr>
        <sz val="14"/>
        <color rgb="FF00B0F0"/>
        <rFont val="Tahoma"/>
        <family val="2"/>
      </rPr>
      <t xml:space="preserve">F </t>
    </r>
    <r>
      <rPr>
        <sz val="14"/>
        <color rgb="FF000000"/>
        <rFont val="Tahoma"/>
        <family val="2"/>
      </rPr>
      <t>R S'</t>
    </r>
  </si>
  <si>
    <t>S R' F':[R S' R',F']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</si>
  <si>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F R'</t>
    </r>
  </si>
  <si>
    <t>R F':[R2,E']</t>
  </si>
  <si>
    <r>
      <rPr>
        <sz val="14"/>
        <color rgb="FF000000"/>
        <rFont val="Tahoma"/>
        <family val="2"/>
      </rPr>
      <t xml:space="preserve">R' U2 </t>
    </r>
    <r>
      <rPr>
        <sz val="14"/>
        <color rgb="FFFF0000"/>
        <rFont val="Tahoma"/>
        <family val="2"/>
      </rPr>
      <t>R S R' F' R S' R' F</t>
    </r>
    <r>
      <rPr>
        <sz val="14"/>
        <color rgb="FF000000"/>
        <rFont val="Tahoma"/>
        <family val="2"/>
      </rPr>
      <t xml:space="preserve"> U2 R</t>
    </r>
  </si>
  <si>
    <t>R' U2:[R S R',F']</t>
  </si>
  <si>
    <r>
      <rPr>
        <sz val="14"/>
        <color rgb="FF000000"/>
        <rFont val="Tahoma"/>
        <family val="2"/>
      </rPr>
      <t xml:space="preserve">S' R' F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F' R S</t>
    </r>
  </si>
  <si>
    <t>S' R' F R:[S,R2]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</si>
  <si>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F' R'</t>
    </r>
  </si>
  <si>
    <t>R F R:[S',R2]</t>
  </si>
  <si>
    <t>S' U2 R2 S R2 U2</t>
  </si>
  <si>
    <r>
      <rPr>
        <sz val="14"/>
        <color rgb="FF000000"/>
        <rFont val="Tahoma"/>
        <family val="2"/>
      </rPr>
      <t xml:space="preserve">S' R B'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B R' S</t>
    </r>
  </si>
  <si>
    <t>S' R B' R':[S,R2]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</si>
  <si>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B R</t>
    </r>
  </si>
  <si>
    <t>R' B' R':[S',R2]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</si>
  <si>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 xml:space="preserve">R S' R2 S R </t>
    </r>
    <r>
      <rPr>
        <sz val="14"/>
        <color rgb="FF000000"/>
        <rFont val="Tahoma"/>
        <family val="2"/>
      </rPr>
      <t>F R'</t>
    </r>
  </si>
  <si>
    <t>R F' R:[S',R2]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</si>
  <si>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B' R</t>
    </r>
  </si>
  <si>
    <t>R' B R':[S',R2]</t>
  </si>
  <si>
    <t>R2 S' R2 S</t>
  </si>
  <si>
    <t>[R2,S']</t>
  </si>
  <si>
    <r>
      <rPr>
        <sz val="14"/>
        <color rgb="FF000000"/>
        <rFont val="Tahoma"/>
        <family val="2"/>
      </rPr>
      <t>U</t>
    </r>
    <r>
      <rPr>
        <sz val="14"/>
        <color rgb="FFFF0000"/>
        <rFont val="Tahoma"/>
        <family val="2"/>
      </rPr>
      <t xml:space="preserve"> S' R F R' S R F' R' </t>
    </r>
    <r>
      <rPr>
        <sz val="14"/>
        <color rgb="FF000000"/>
        <rFont val="Tahoma"/>
        <family val="2"/>
      </rPr>
      <t>U'</t>
    </r>
  </si>
  <si>
    <t>U:[S',R F R']</t>
  </si>
  <si>
    <t>R' S R2 S R' S' R2 S' R2</t>
  </si>
  <si>
    <t>R':[S R2 S,R']</t>
  </si>
  <si>
    <t>BT</t>
  </si>
  <si>
    <t>S R S' R2 S' R S R2 S R2 S'</t>
  </si>
  <si>
    <t>S R:[S' R2 S',R]</t>
  </si>
  <si>
    <t>R2 S' R2 S R E R2 E' R</t>
  </si>
  <si>
    <t>U2 S U2 R' E R2 E' R' S'</t>
  </si>
  <si>
    <t>[U2,S]+S R':[E,R2]</t>
  </si>
  <si>
    <t>R2 S' R2 S R' E' R2 E R'</t>
  </si>
  <si>
    <t>U2 S U2 R E' R2 E R S'</t>
  </si>
  <si>
    <t>[U2,S]+S R:[E',R2]</t>
  </si>
  <si>
    <t>R S R2 S R S' R2 S' R2</t>
  </si>
  <si>
    <t>R:[S R2 S,R]</t>
  </si>
  <si>
    <t>S R' S' R2 S' R' S R2 S R2 S'</t>
  </si>
  <si>
    <t>S R':[S' R2 S',R']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</si>
  <si>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R S R' U R S' R'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</si>
  <si>
    <t>U:[R S R',U]</t>
  </si>
  <si>
    <r>
      <rPr>
        <sz val="14"/>
        <color rgb="FF00000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F R' S' R F' R' S R </t>
    </r>
    <r>
      <rPr>
        <sz val="14"/>
        <color rgb="FF00B0F0"/>
        <rFont val="Tahoma"/>
        <family val="2"/>
      </rPr>
      <t>R</t>
    </r>
  </si>
  <si>
    <t>R':[F,R' S' R]</t>
  </si>
  <si>
    <t>R S R' U2 R S' R' U2</t>
  </si>
  <si>
    <t>[R S R',U2]</t>
  </si>
  <si>
    <t>R' S' R' S R2 S R S' R'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</si>
  <si>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 S R' U' R S' R'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</si>
  <si>
    <t>U':[R S R',U']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</si>
  <si>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B' R S' R' B R S R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</t>
    </r>
  </si>
  <si>
    <t>R:[B',R S' R']</t>
  </si>
  <si>
    <r>
      <rPr>
        <sz val="14"/>
        <color rgb="FF000000"/>
        <rFont val="Tahoma"/>
        <family val="2"/>
      </rPr>
      <t xml:space="preserve">R' </t>
    </r>
    <r>
      <rPr>
        <sz val="14"/>
        <color rgb="FFFF0000"/>
        <rFont val="Tahoma"/>
        <family val="2"/>
      </rPr>
      <t>F' R' S' R F R' S R</t>
    </r>
    <r>
      <rPr>
        <sz val="14"/>
        <color rgb="FF00B0F0"/>
        <rFont val="Tahoma"/>
        <family val="2"/>
      </rPr>
      <t xml:space="preserve"> R</t>
    </r>
  </si>
  <si>
    <t>R':[F',R' S' R]</t>
  </si>
  <si>
    <r>
      <rPr>
        <sz val="14"/>
        <color rgb="FF000000"/>
        <rFont val="Tahoma"/>
        <family val="2"/>
      </rPr>
      <t xml:space="preserve">R </t>
    </r>
    <r>
      <rPr>
        <sz val="14"/>
        <color rgb="FFFF0000"/>
        <rFont val="Tahoma"/>
        <family val="2"/>
      </rPr>
      <t>B R S' R' B' R S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</si>
  <si>
    <t>R:[B,R S' R']</t>
  </si>
  <si>
    <t>R' E R S' R2 S R' E' R'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</si>
  <si>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F' R U'</t>
    </r>
  </si>
  <si>
    <t>U R' F R':[S',R2]</t>
  </si>
  <si>
    <t>E' R' S' R' S R E R</t>
  </si>
  <si>
    <r>
      <rPr>
        <sz val="14"/>
        <color rgb="FF000000"/>
        <rFont val="Tahoma"/>
        <family val="2"/>
      </rPr>
      <t xml:space="preserve">R' E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E' R</t>
    </r>
  </si>
  <si>
    <t>R' E R:[S',R2]</t>
  </si>
  <si>
    <t>R' S' R' S R E R E'</t>
  </si>
  <si>
    <r>
      <rPr>
        <sz val="14"/>
        <color rgb="FF000000"/>
        <rFont val="Tahoma"/>
        <family val="2"/>
      </rPr>
      <t xml:space="preserve">R E'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E R'</t>
    </r>
  </si>
  <si>
    <t>R E' R':[S',R2]</t>
  </si>
  <si>
    <t>R S' R S R' E' R' E</t>
  </si>
  <si>
    <t>E R S' R S R' E' R'</t>
  </si>
  <si>
    <r>
      <rPr>
        <sz val="14"/>
        <color rgb="FF000000"/>
        <rFont val="Tahoma"/>
        <family val="2"/>
      </rPr>
      <t xml:space="preserve">U' R' B' </t>
    </r>
    <r>
      <rPr>
        <sz val="14"/>
        <color rgb="FFFF0000"/>
        <rFont val="Tahoma"/>
        <family val="2"/>
      </rPr>
      <t>E' R2 E R2</t>
    </r>
    <r>
      <rPr>
        <sz val="14"/>
        <color rgb="FF000000"/>
        <rFont val="Tahoma"/>
        <family val="2"/>
      </rPr>
      <t xml:space="preserve"> B R U</t>
    </r>
  </si>
  <si>
    <t>U' R' B':[E',R2]</t>
  </si>
  <si>
    <r>
      <rPr>
        <sz val="14"/>
        <color theme="1"/>
        <rFont val="Tahoma"/>
        <family val="2"/>
      </rPr>
      <t xml:space="preserve">U2 </t>
    </r>
    <r>
      <rPr>
        <sz val="14"/>
        <color rgb="FFFF0000"/>
        <rFont val="Tahoma"/>
        <family val="2"/>
      </rPr>
      <t>R B R' S R B' R' S'</t>
    </r>
    <r>
      <rPr>
        <sz val="14"/>
        <color theme="1"/>
        <rFont val="Tahoma"/>
        <family val="2"/>
      </rPr>
      <t xml:space="preserve"> U2</t>
    </r>
  </si>
  <si>
    <t>U2:[R B R',S]</t>
  </si>
  <si>
    <r>
      <rPr>
        <sz val="14"/>
        <color rgb="FF000000"/>
        <rFont val="Tahoma"/>
        <family val="2"/>
      </rPr>
      <t xml:space="preserve">S R B'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B R' S'</t>
    </r>
  </si>
  <si>
    <t>S R B':[R2,E']</t>
  </si>
  <si>
    <r>
      <rPr>
        <sz val="14"/>
        <color rgb="FF000000"/>
        <rFont val="Tahoma"/>
        <family val="2"/>
      </rPr>
      <t xml:space="preserve">R B </t>
    </r>
    <r>
      <rPr>
        <sz val="14"/>
        <color rgb="FFFF0000"/>
        <rFont val="Tahoma"/>
        <family val="2"/>
      </rPr>
      <t xml:space="preserve">R' U R E' R' U' R E </t>
    </r>
    <r>
      <rPr>
        <sz val="14"/>
        <color rgb="FF000000"/>
        <rFont val="Tahoma"/>
        <family val="2"/>
      </rPr>
      <t>B' R'</t>
    </r>
  </si>
  <si>
    <t>R B:[R' U R,E']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</si>
  <si>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S' R2 S R2</t>
    </r>
    <r>
      <rPr>
        <sz val="14"/>
        <color rgb="FF000000"/>
        <rFont val="Tahoma"/>
        <family val="2"/>
      </rPr>
      <t xml:space="preserve"> D</t>
    </r>
  </si>
  <si>
    <t>D':[S',R2]</t>
  </si>
  <si>
    <r>
      <rPr>
        <sz val="14"/>
        <color theme="1"/>
        <rFont val="Tahoma"/>
        <family val="2"/>
      </rPr>
      <t xml:space="preserve">U D </t>
    </r>
    <r>
      <rPr>
        <sz val="14"/>
        <color rgb="FFFF0000"/>
        <rFont val="Tahoma"/>
        <family val="2"/>
      </rPr>
      <t>S' R F R' S R F' R'</t>
    </r>
    <r>
      <rPr>
        <sz val="14"/>
        <color theme="1"/>
        <rFont val="Tahoma"/>
        <family val="2"/>
      </rPr>
      <t xml:space="preserve"> D' U'</t>
    </r>
  </si>
  <si>
    <t>U D:[S',R F R']</t>
  </si>
  <si>
    <t>R' B R S R' B' R S'</t>
  </si>
  <si>
    <t>[R' B R,S]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</si>
  <si>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R E R2 E' R</t>
    </r>
    <r>
      <rPr>
        <sz val="14"/>
        <color rgb="FF000000"/>
        <rFont val="Tahoma"/>
        <family val="2"/>
      </rPr>
      <t xml:space="preserve"> D</t>
    </r>
  </si>
  <si>
    <t>D' R:[E,R2]</t>
  </si>
  <si>
    <r>
      <rPr>
        <sz val="14"/>
        <color rgb="FF000000"/>
        <rFont val="Tahoma"/>
        <family val="2"/>
      </rPr>
      <t xml:space="preserve">S R B </t>
    </r>
    <r>
      <rPr>
        <sz val="14"/>
        <color rgb="FFFF0000"/>
        <rFont val="Tahoma"/>
        <family val="2"/>
      </rPr>
      <t xml:space="preserve">R2 E R2 E' </t>
    </r>
    <r>
      <rPr>
        <sz val="14"/>
        <color rgb="FF000000"/>
        <rFont val="Tahoma"/>
        <family val="2"/>
      </rPr>
      <t>B' R' S'</t>
    </r>
  </si>
  <si>
    <t>S R B:[R2,E]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</si>
  <si>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 xml:space="preserve">R' E' R2 E R' </t>
    </r>
    <r>
      <rPr>
        <sz val="14"/>
        <color rgb="FF000000"/>
        <rFont val="Tahoma"/>
        <family val="2"/>
      </rPr>
      <t>D</t>
    </r>
  </si>
  <si>
    <t>D' R':[E',R2]</t>
  </si>
  <si>
    <r>
      <rPr>
        <sz val="14"/>
        <color rgb="FF000000"/>
        <rFont val="Tahoma"/>
        <family val="2"/>
      </rPr>
      <t xml:space="preserve">R' B' R </t>
    </r>
    <r>
      <rPr>
        <sz val="14"/>
        <color rgb="FFFF0000"/>
        <rFont val="Tahoma"/>
        <family val="2"/>
      </rPr>
      <t>U R E' R' U' R E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B R</t>
    </r>
  </si>
  <si>
    <t>R' B' R:[U,R E' R']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</si>
  <si>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 xml:space="preserve">R' S R2 S' R' </t>
    </r>
    <r>
      <rPr>
        <sz val="14"/>
        <color rgb="FF000000"/>
        <rFont val="Tahoma"/>
        <family val="2"/>
      </rPr>
      <t>B' R</t>
    </r>
  </si>
  <si>
    <t>R' B R':[S,R2]</t>
  </si>
  <si>
    <t>S R B R' S' R B' R'</t>
  </si>
  <si>
    <t>[S,R B R']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</si>
  <si>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B R</t>
    </r>
  </si>
  <si>
    <t>R' B':[R2,E']</t>
  </si>
  <si>
    <r>
      <rPr>
        <sz val="14"/>
        <color theme="1"/>
        <rFont val="Tahoma"/>
        <family val="2"/>
      </rPr>
      <t xml:space="preserve">U D' </t>
    </r>
    <r>
      <rPr>
        <sz val="14"/>
        <color rgb="FFFF0000"/>
        <rFont val="Tahoma"/>
        <family val="2"/>
      </rPr>
      <t>R F R' S' R F' R' S</t>
    </r>
    <r>
      <rPr>
        <sz val="14"/>
        <color theme="1"/>
        <rFont val="Tahoma"/>
        <family val="2"/>
      </rPr>
      <t xml:space="preserve"> D U'</t>
    </r>
  </si>
  <si>
    <t>U D':[R F R',S']</t>
  </si>
  <si>
    <r>
      <rPr>
        <sz val="14"/>
        <color rgb="FF000000"/>
        <rFont val="Tahoma"/>
        <family val="2"/>
      </rPr>
      <t>R' B</t>
    </r>
    <r>
      <rPr>
        <sz val="14"/>
        <color rgb="FFFF0000"/>
        <rFont val="Tahoma"/>
        <family val="2"/>
      </rPr>
      <t xml:space="preserve"> R S' R2 S R</t>
    </r>
    <r>
      <rPr>
        <sz val="14"/>
        <color rgb="FF000000"/>
        <rFont val="Tahoma"/>
        <family val="2"/>
      </rPr>
      <t xml:space="preserve"> B' R</t>
    </r>
  </si>
  <si>
    <t>R' B R:[S',R2]</t>
  </si>
  <si>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 S' R' B R S R' B' </t>
    </r>
    <r>
      <rPr>
        <sz val="14"/>
        <color rgb="FF000000"/>
        <rFont val="Tahoma"/>
        <family val="2"/>
      </rPr>
      <t>R'</t>
    </r>
  </si>
  <si>
    <t>R:[R S' R',B]</t>
  </si>
  <si>
    <t>S' R B R' S R B' R'</t>
  </si>
  <si>
    <t>[S',R B R']</t>
  </si>
  <si>
    <r>
      <rPr>
        <sz val="14"/>
        <color rgb="FF000000"/>
        <rFont val="Tahoma"/>
        <family val="2"/>
      </rPr>
      <t>R U2</t>
    </r>
    <r>
      <rPr>
        <sz val="14"/>
        <color rgb="FFFF0000"/>
        <rFont val="Tahoma"/>
        <family val="2"/>
      </rPr>
      <t xml:space="preserve"> R' S R B R' S' R B'</t>
    </r>
    <r>
      <rPr>
        <sz val="14"/>
        <color rgb="FF000000"/>
        <rFont val="Tahoma"/>
        <family val="2"/>
      </rPr>
      <t xml:space="preserve"> U2 R'</t>
    </r>
  </si>
  <si>
    <t>R U2:[R' S R,B]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</si>
  <si>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R2 E R2 E'</t>
    </r>
    <r>
      <rPr>
        <sz val="14"/>
        <color rgb="FF000000"/>
        <rFont val="Tahoma"/>
        <family val="2"/>
      </rPr>
      <t xml:space="preserve"> B' R</t>
    </r>
  </si>
  <si>
    <t>R' B:[R2,E]</t>
  </si>
  <si>
    <r>
      <rPr>
        <sz val="14"/>
        <color rgb="FF000000"/>
        <rFont val="Tahoma"/>
        <family val="2"/>
      </rPr>
      <t xml:space="preserve">S R B </t>
    </r>
    <r>
      <rPr>
        <sz val="14"/>
        <color rgb="FFFF0000"/>
        <rFont val="Tahoma"/>
        <family val="2"/>
      </rPr>
      <t>R' S' R B R' S R B'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B' </t>
    </r>
    <r>
      <rPr>
        <sz val="14"/>
        <color rgb="FF000000"/>
        <rFont val="Tahoma"/>
        <family val="2"/>
      </rPr>
      <t>R' S'</t>
    </r>
  </si>
  <si>
    <t>S R B:[R' S' R,B]</t>
  </si>
  <si>
    <r>
      <rPr>
        <sz val="14"/>
        <color rgb="FF000000"/>
        <rFont val="Tahoma"/>
        <family val="2"/>
      </rPr>
      <t xml:space="preserve">R' U2 R </t>
    </r>
    <r>
      <rPr>
        <sz val="14"/>
        <color rgb="FFFF0000"/>
        <rFont val="Tahoma"/>
        <family val="2"/>
      </rPr>
      <t>S R B R' S' R B'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U2 R</t>
    </r>
  </si>
  <si>
    <t>R' U2 R:[S,R B R']</t>
  </si>
  <si>
    <t>U' R' E R2 E' R' U R E R2 E' R</t>
  </si>
  <si>
    <t>[U',R' E R2 E' R']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</si>
  <si>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S' R B' R' S R B R'</t>
    </r>
    <r>
      <rPr>
        <sz val="14"/>
        <color rgb="FF000000"/>
        <rFont val="Tahoma"/>
        <family val="2"/>
      </rPr>
      <t xml:space="preserve"> U</t>
    </r>
  </si>
  <si>
    <t>U':[S',R B' R']</t>
  </si>
  <si>
    <t>R2 S R2 S'</t>
  </si>
  <si>
    <t>[R2,S]</t>
  </si>
  <si>
    <t>R' E' R S R2 S' R' E R'</t>
  </si>
  <si>
    <t>U R' E R2 E' R' U' R E R2 E' R</t>
  </si>
  <si>
    <t>[U,R' E R2 E' R']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</si>
  <si>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S' R' F R S R' F' R</t>
    </r>
    <r>
      <rPr>
        <sz val="14"/>
        <color rgb="FF000000"/>
        <rFont val="Tahoma"/>
        <family val="2"/>
      </rPr>
      <t xml:space="preserve"> U'</t>
    </r>
  </si>
  <si>
    <t>U:[S',R' F R]</t>
  </si>
  <si>
    <t>S' R2 S R2</t>
  </si>
  <si>
    <t>[S',R2]</t>
  </si>
  <si>
    <t>R E R S' R2 S R' E' R</t>
  </si>
  <si>
    <t>R E R2 E' R</t>
  </si>
  <si>
    <t>R:[E,R2]</t>
  </si>
  <si>
    <t>R' E' R2 E R'</t>
  </si>
  <si>
    <t>R':[E',R2]</t>
  </si>
  <si>
    <t>U' R' E' R U R' E R</t>
  </si>
  <si>
    <t>[U',R' E' R]</t>
  </si>
  <si>
    <t>R' F R S' R' F' R S</t>
  </si>
  <si>
    <t>[R' F R,S']</t>
  </si>
  <si>
    <t>U2 R' E' R U2 R' E R</t>
  </si>
  <si>
    <t>[U2,R' E' R]</t>
  </si>
  <si>
    <t>S R2 S' R' E R' U2 R E' R' U2</t>
  </si>
  <si>
    <t>[S,R2]+[R E R',U2]</t>
  </si>
  <si>
    <t>U R' E' R U' R' E R</t>
  </si>
  <si>
    <t>[U,R' E' R]</t>
  </si>
  <si>
    <t>R B' R' S' R B R' S</t>
  </si>
  <si>
    <t>[R B' R',S']</t>
  </si>
  <si>
    <t>S R F' R' S' R F R'</t>
  </si>
  <si>
    <t>[S,R F' R']</t>
  </si>
  <si>
    <t>R' F' R S' R' F R S</t>
  </si>
  <si>
    <t>[R' F' R,S']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</si>
  <si>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 xml:space="preserve">R F R' S' R F' R' S </t>
    </r>
    <r>
      <rPr>
        <sz val="14"/>
        <color rgb="FF000000"/>
        <rFont val="Tahoma"/>
        <family val="2"/>
      </rPr>
      <t>U'</t>
    </r>
  </si>
  <si>
    <t>U:[R F R',S']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</si>
  <si>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F' R U'</t>
    </r>
  </si>
  <si>
    <t>U R' F R:[S',R2]</t>
  </si>
  <si>
    <t>S R' B R S' R' B' R</t>
  </si>
  <si>
    <t>[S,R' B R]</t>
  </si>
  <si>
    <t>R B R' S' R B' R' S</t>
  </si>
  <si>
    <t>[R B R',S']</t>
  </si>
  <si>
    <r>
      <rPr>
        <sz val="14"/>
        <color rgb="FF000000"/>
        <rFont val="Tahoma"/>
        <family val="2"/>
      </rPr>
      <t xml:space="preserve">R U' </t>
    </r>
    <r>
      <rPr>
        <sz val="14"/>
        <color rgb="FFFF0000"/>
        <rFont val="Tahoma"/>
        <family val="2"/>
      </rPr>
      <t xml:space="preserve">R' U R E R' U' R E'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</t>
    </r>
  </si>
  <si>
    <t>R U':[R' U R,E]</t>
  </si>
  <si>
    <t>R' F2 R S' R' F2 R S</t>
  </si>
  <si>
    <t>[R' F2 R,S']</t>
  </si>
  <si>
    <r>
      <rPr>
        <sz val="14"/>
        <color rgb="FF000000"/>
        <rFont val="Tahoma"/>
        <family val="2"/>
      </rPr>
      <t xml:space="preserve">U' R B' </t>
    </r>
    <r>
      <rPr>
        <sz val="14"/>
        <color rgb="FFFF0000"/>
        <rFont val="Tahoma"/>
        <family val="2"/>
      </rPr>
      <t xml:space="preserve">E R2 E' R2 </t>
    </r>
    <r>
      <rPr>
        <sz val="14"/>
        <color rgb="FF000000"/>
        <rFont val="Tahoma"/>
        <family val="2"/>
      </rPr>
      <t>B R' U</t>
    </r>
  </si>
  <si>
    <t>U' R B':[E,R2]</t>
  </si>
  <si>
    <t>R B2 R' S' R B2 R' S</t>
  </si>
  <si>
    <t>[R B2 R',S']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</si>
  <si>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FF0000"/>
        <rFont val="Tahoma"/>
        <family val="2"/>
      </rPr>
      <t>E' R2 E R2</t>
    </r>
    <r>
      <rPr>
        <sz val="14"/>
        <color rgb="FF000000"/>
        <rFont val="Tahoma"/>
        <family val="2"/>
      </rPr>
      <t xml:space="preserve"> F' R U'</t>
    </r>
  </si>
  <si>
    <t>U R' F:[E',R2]</t>
  </si>
  <si>
    <r>
      <rPr>
        <sz val="14"/>
        <color rgb="FF000000"/>
        <rFont val="Tahoma"/>
        <family val="2"/>
      </rPr>
      <t xml:space="preserve">R' U </t>
    </r>
    <r>
      <rPr>
        <sz val="14"/>
        <color rgb="FFFF0000"/>
        <rFont val="Tahoma"/>
        <family val="2"/>
      </rPr>
      <t>R U' R' E' R U R' E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R</t>
    </r>
  </si>
  <si>
    <t>R' U:[R U' R',E']</t>
  </si>
  <si>
    <r>
      <rPr>
        <sz val="14"/>
        <color theme="1"/>
        <rFont val="Tahoma"/>
        <family val="2"/>
      </rPr>
      <t>E'</t>
    </r>
    <r>
      <rPr>
        <sz val="14"/>
        <color rgb="FFFF0000"/>
        <rFont val="Tahoma"/>
        <family val="2"/>
      </rPr>
      <t xml:space="preserve"> U' R' E R U R' E' R</t>
    </r>
    <r>
      <rPr>
        <sz val="14"/>
        <color rgb="FF000000"/>
        <rFont val="Tahoma"/>
        <family val="2"/>
      </rPr>
      <t xml:space="preserve"> E</t>
    </r>
  </si>
  <si>
    <t>E':[U',R' E R]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</si>
  <si>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U R S' R' U' R S R'</t>
    </r>
    <r>
      <rPr>
        <sz val="14"/>
        <color rgb="FF000000"/>
        <rFont val="Tahoma"/>
        <family val="2"/>
      </rPr>
      <t xml:space="preserve"> S</t>
    </r>
  </si>
  <si>
    <t>S':[U,R S' R']</t>
  </si>
  <si>
    <r>
      <rPr>
        <sz val="14"/>
        <color rgb="FF00B0F0"/>
        <rFont val="Tahoma"/>
        <family val="2"/>
      </rPr>
      <t>E'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 R' E R U' R' E' R</t>
    </r>
    <r>
      <rPr>
        <sz val="14"/>
        <color rgb="FF000000"/>
        <rFont val="Tahoma"/>
        <family val="2"/>
      </rPr>
      <t xml:space="preserve"> E</t>
    </r>
  </si>
  <si>
    <t>E':[U,R' E R]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</si>
  <si>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U' R S' R' U R S R'</t>
    </r>
    <r>
      <rPr>
        <sz val="14"/>
        <color rgb="FF000000"/>
        <rFont val="Tahoma"/>
        <family val="2"/>
      </rPr>
      <t xml:space="preserve"> S</t>
    </r>
  </si>
  <si>
    <t>R2 S R2 S R S' R2 S' R</t>
  </si>
  <si>
    <t>R':[R',S R2 S]</t>
  </si>
  <si>
    <t>R' E' R' S' R S R E</t>
  </si>
  <si>
    <r>
      <rPr>
        <sz val="14"/>
        <color rgb="FF000000"/>
        <rFont val="Tahoma"/>
        <family val="2"/>
      </rPr>
      <t xml:space="preserve">R </t>
    </r>
    <r>
      <rPr>
        <sz val="14"/>
        <color rgb="FF00B0F0"/>
        <rFont val="Tahoma"/>
        <family val="2"/>
      </rPr>
      <t>U'</t>
    </r>
    <r>
      <rPr>
        <sz val="14"/>
        <color rgb="FFFF0000"/>
        <rFont val="Tahoma"/>
        <family val="2"/>
      </rPr>
      <t xml:space="preserve"> E R' U R E' R' U' R</t>
    </r>
    <r>
      <rPr>
        <sz val="14"/>
        <color rgb="FF000000"/>
        <rFont val="Tahoma"/>
        <family val="2"/>
      </rPr>
      <t xml:space="preserve"> U R'</t>
    </r>
  </si>
  <si>
    <t>R U':[E,R' U R]</t>
  </si>
  <si>
    <r>
      <rPr>
        <sz val="14"/>
        <color rgb="FF000000"/>
        <rFont val="Tahoma"/>
        <family val="2"/>
      </rPr>
      <t xml:space="preserve">R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E' R' U' R E R' U R</t>
    </r>
    <r>
      <rPr>
        <sz val="14"/>
        <color rgb="FF000000"/>
        <rFont val="Tahoma"/>
        <family val="2"/>
      </rPr>
      <t xml:space="preserve"> U' R'</t>
    </r>
  </si>
  <si>
    <r>
      <rPr>
        <sz val="14"/>
        <color rgb="FF000000"/>
        <rFont val="Tahoma"/>
        <family val="2"/>
      </rPr>
      <t xml:space="preserve">U2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U2</t>
    </r>
  </si>
  <si>
    <t>U2 R':[S,R2]</t>
  </si>
  <si>
    <r>
      <rPr>
        <sz val="14"/>
        <color rgb="FF000000"/>
        <rFont val="Tahoma"/>
        <family val="2"/>
      </rPr>
      <t xml:space="preserve">U </t>
    </r>
    <r>
      <rPr>
        <sz val="14"/>
        <color rgb="FFFF0000"/>
        <rFont val="Tahoma"/>
        <family val="2"/>
      </rPr>
      <t>R S' R' U R S R'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</si>
  <si>
    <t>U:[R S' R',U]</t>
  </si>
  <si>
    <t>R S' R' U2 R S R' U2</t>
  </si>
  <si>
    <t>[R S' R',U2]</t>
  </si>
  <si>
    <t>R U2 R' S' R U2 R' S</t>
  </si>
  <si>
    <t>[R U2 R',S']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</si>
  <si>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 xml:space="preserve">R S' R' U' R S R' U </t>
    </r>
    <r>
      <rPr>
        <sz val="14"/>
        <color rgb="FF00B0F0"/>
        <rFont val="Tahoma"/>
        <family val="2"/>
      </rPr>
      <t>U</t>
    </r>
  </si>
  <si>
    <t>U':[R S' R',U']</t>
  </si>
  <si>
    <r>
      <rPr>
        <sz val="14"/>
        <color rgb="FF000000"/>
        <rFont val="Tahoma"/>
        <family val="2"/>
      </rPr>
      <t xml:space="preserve">R U2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F' R S R' F R S' </t>
    </r>
    <r>
      <rPr>
        <sz val="14"/>
        <color rgb="FF000000"/>
        <rFont val="Tahoma"/>
        <family val="2"/>
      </rPr>
      <t>R U2 R'</t>
    </r>
  </si>
  <si>
    <t>R U2 R':[R' F' R,S]</t>
  </si>
  <si>
    <t>S R2 S' R2 S' R' S R2 S R' S'</t>
  </si>
  <si>
    <t>S R:[R,S' R2 S']</t>
  </si>
  <si>
    <r>
      <rPr>
        <sz val="14"/>
        <color rgb="FF000000"/>
        <rFont val="Tahoma"/>
        <family val="2"/>
      </rPr>
      <t xml:space="preserve">R U2 </t>
    </r>
    <r>
      <rPr>
        <sz val="14"/>
        <color rgb="FFFF0000"/>
        <rFont val="Tahoma"/>
        <family val="2"/>
      </rPr>
      <t xml:space="preserve">B R' S R B' R' S' R </t>
    </r>
    <r>
      <rPr>
        <sz val="14"/>
        <color rgb="FF000000"/>
        <rFont val="Tahoma"/>
        <family val="2"/>
      </rPr>
      <t>U2 R'</t>
    </r>
  </si>
  <si>
    <t>R U2:[B,R' S R]</t>
  </si>
  <si>
    <t>R' S R' S' R2 S R E R2 E' S' R</t>
  </si>
  <si>
    <r>
      <rPr>
        <sz val="14"/>
        <color rgb="FF000000"/>
        <rFont val="Tahoma"/>
        <family val="2"/>
      </rPr>
      <t xml:space="preserve">R S' R' S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S' R S R'</t>
    </r>
  </si>
  <si>
    <t>R S' R' S R':[E,R2]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</si>
  <si>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S</t>
    </r>
  </si>
  <si>
    <t>S' R':[S,R2]</t>
  </si>
  <si>
    <t>U' R E R2 E' R U R' E R2 E' R'</t>
  </si>
  <si>
    <t>[U',R E R2 E' R]</t>
  </si>
  <si>
    <r>
      <rPr>
        <sz val="14"/>
        <color rgb="FF000000"/>
        <rFont val="Tahoma"/>
        <family val="2"/>
      </rPr>
      <t xml:space="preserve">S R' </t>
    </r>
    <r>
      <rPr>
        <sz val="14"/>
        <color rgb="FF00B0F0"/>
        <rFont val="Tahoma"/>
        <family val="2"/>
      </rPr>
      <t xml:space="preserve">F </t>
    </r>
    <r>
      <rPr>
        <sz val="14"/>
        <color rgb="FFFF0000"/>
        <rFont val="Tahoma"/>
        <family val="2"/>
      </rPr>
      <t>F R S' R' F' R S R'</t>
    </r>
    <r>
      <rPr>
        <sz val="14"/>
        <color rgb="FF000000"/>
        <rFont val="Tahoma"/>
        <family val="2"/>
      </rPr>
      <t xml:space="preserve"> F' R S'</t>
    </r>
  </si>
  <si>
    <t>S R' F:[F,R S' R']</t>
  </si>
  <si>
    <t>R' E R2 E' R S R2 S'</t>
  </si>
  <si>
    <t>S R' F2 R S' R' F2 R</t>
  </si>
  <si>
    <t>[S,R' F2 R]</t>
  </si>
  <si>
    <t>U R E R2 E' R U' R' E R2 E' R'</t>
  </si>
  <si>
    <t>[U,R E R2 E' R]</t>
  </si>
  <si>
    <r>
      <rPr>
        <sz val="14"/>
        <color rgb="FF000000"/>
        <rFont val="Tahoma"/>
        <family val="2"/>
      </rPr>
      <t xml:space="preserve">R' B' </t>
    </r>
    <r>
      <rPr>
        <sz val="14"/>
        <color rgb="FFFF0000"/>
        <rFont val="Tahoma"/>
        <family val="2"/>
      </rPr>
      <t>E R2 E' R2</t>
    </r>
    <r>
      <rPr>
        <sz val="14"/>
        <color rgb="FF000000"/>
        <rFont val="Tahoma"/>
        <family val="2"/>
      </rPr>
      <t xml:space="preserve"> B R</t>
    </r>
  </si>
  <si>
    <t>R' B':[E,R2]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</si>
  <si>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D'</t>
    </r>
  </si>
  <si>
    <t>D R':[E,R2]</t>
  </si>
  <si>
    <r>
      <rPr>
        <sz val="14"/>
        <color rgb="FF000000"/>
        <rFont val="Tahoma"/>
        <family val="2"/>
      </rPr>
      <t xml:space="preserve">S R' </t>
    </r>
    <r>
      <rPr>
        <sz val="14"/>
        <color rgb="FF00B0F0"/>
        <rFont val="Tahoma"/>
        <family val="2"/>
      </rPr>
      <t>F'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F' R S' R' F R S R'</t>
    </r>
    <r>
      <rPr>
        <sz val="14"/>
        <color rgb="FF000000"/>
        <rFont val="Tahoma"/>
        <family val="2"/>
      </rPr>
      <t xml:space="preserve"> F R S'</t>
    </r>
  </si>
  <si>
    <t>S R' F':[F',R S' R']</t>
  </si>
  <si>
    <t>R' E R2 E' R' S' R2 S R2</t>
  </si>
  <si>
    <r>
      <rPr>
        <sz val="14"/>
        <color rgb="FF000000"/>
        <rFont val="Tahoma"/>
        <family val="2"/>
      </rPr>
      <t xml:space="preserve">R' E </t>
    </r>
    <r>
      <rPr>
        <sz val="14"/>
        <color rgb="FFFF0000"/>
        <rFont val="Tahoma"/>
        <family val="2"/>
      </rPr>
      <t xml:space="preserve">R' S' R2 S R' </t>
    </r>
    <r>
      <rPr>
        <sz val="14"/>
        <color rgb="FF000000"/>
        <rFont val="Tahoma"/>
        <family val="2"/>
      </rPr>
      <t>E' R</t>
    </r>
  </si>
  <si>
    <t>R' E R':[S',R2]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</si>
  <si>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D</t>
    </r>
  </si>
  <si>
    <t>D' R':[E,R2]</t>
  </si>
  <si>
    <r>
      <rPr>
        <sz val="14"/>
        <color rgb="FF000000"/>
        <rFont val="Tahoma"/>
        <family val="2"/>
      </rPr>
      <t xml:space="preserve">R' B </t>
    </r>
    <r>
      <rPr>
        <sz val="14"/>
        <color rgb="FFFF0000"/>
        <rFont val="Tahoma"/>
        <family val="2"/>
      </rPr>
      <t>E R2 E' R2</t>
    </r>
    <r>
      <rPr>
        <sz val="14"/>
        <color rgb="FF000000"/>
        <rFont val="Tahoma"/>
        <family val="2"/>
      </rPr>
      <t xml:space="preserve"> B' R</t>
    </r>
  </si>
  <si>
    <t>R' B:[E,R2]</t>
  </si>
  <si>
    <t>R' E R2 E' R'</t>
  </si>
  <si>
    <t>R':[E,R2]</t>
  </si>
  <si>
    <t>S' R' F2 R S R' F2 R</t>
  </si>
  <si>
    <t>[S',R' F2 R]</t>
  </si>
  <si>
    <t>R' S E R2 E' R' S' R2 S R S' R</t>
  </si>
  <si>
    <t>U' R' E R U R' E' R</t>
  </si>
  <si>
    <t>[U',R' E R]</t>
  </si>
  <si>
    <r>
      <rPr>
        <sz val="14"/>
        <color rgb="FF000000"/>
        <rFont val="Tahoma"/>
        <family val="2"/>
      </rPr>
      <t xml:space="preserve">S U' </t>
    </r>
    <r>
      <rPr>
        <sz val="14"/>
        <color rgb="FFFF0000"/>
        <rFont val="Tahoma"/>
        <family val="2"/>
      </rPr>
      <t>R E R2 E' R</t>
    </r>
    <r>
      <rPr>
        <sz val="14"/>
        <color rgb="FF000000"/>
        <rFont val="Tahoma"/>
        <family val="2"/>
      </rPr>
      <t xml:space="preserve"> U S'</t>
    </r>
  </si>
  <si>
    <t>S U' R:[E,R2]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</si>
  <si>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 xml:space="preserve">R E R2 E' R </t>
    </r>
    <r>
      <rPr>
        <sz val="14"/>
        <color rgb="FF000000"/>
        <rFont val="Tahoma"/>
        <family val="2"/>
      </rPr>
      <t>S'</t>
    </r>
  </si>
  <si>
    <t>S R:[E,R2]</t>
  </si>
  <si>
    <t>E R' E' R S R S' R'</t>
  </si>
  <si>
    <t>U R' E R U' R' E' R</t>
  </si>
  <si>
    <t>[U,R' E R]</t>
  </si>
  <si>
    <r>
      <rPr>
        <sz val="14"/>
        <color rgb="FF000000"/>
        <rFont val="Tahoma"/>
        <family val="2"/>
      </rPr>
      <t xml:space="preserve">S U </t>
    </r>
    <r>
      <rPr>
        <sz val="14"/>
        <color rgb="FFFF0000"/>
        <rFont val="Tahoma"/>
        <family val="2"/>
      </rPr>
      <t xml:space="preserve">R E R2 E' R </t>
    </r>
    <r>
      <rPr>
        <sz val="14"/>
        <color rgb="FF000000"/>
        <rFont val="Tahoma"/>
        <family val="2"/>
      </rPr>
      <t>U' S'</t>
    </r>
  </si>
  <si>
    <t>S U R:[E,R2]</t>
  </si>
  <si>
    <r>
      <rPr>
        <sz val="14"/>
        <color rgb="FF000000"/>
        <rFont val="Tahoma"/>
        <family val="2"/>
      </rPr>
      <t xml:space="preserve">R F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E R U' R' E' R U</t>
    </r>
    <r>
      <rPr>
        <sz val="14"/>
        <color rgb="FF000000"/>
        <rFont val="Tahoma"/>
        <family val="2"/>
      </rPr>
      <t xml:space="preserve"> R F' R'</t>
    </r>
  </si>
  <si>
    <t>R F R':[R' E R,U']</t>
  </si>
  <si>
    <t>S R E R2 E' R U2 S' U2</t>
  </si>
  <si>
    <t>E R' E' R' S' R S R</t>
  </si>
  <si>
    <r>
      <rPr>
        <sz val="14"/>
        <color rgb="FF000000"/>
        <rFont val="Tahoma"/>
        <family val="2"/>
      </rPr>
      <t xml:space="preserve">S R B </t>
    </r>
    <r>
      <rPr>
        <sz val="14"/>
        <color rgb="FFFF0000"/>
        <rFont val="Tahoma"/>
        <family val="2"/>
      </rPr>
      <t>E R2 E' R2</t>
    </r>
    <r>
      <rPr>
        <sz val="14"/>
        <color rgb="FF000000"/>
        <rFont val="Tahoma"/>
        <family val="2"/>
      </rPr>
      <t xml:space="preserve"> B' R' S'</t>
    </r>
  </si>
  <si>
    <t>S R B:[E,R2]</t>
  </si>
  <si>
    <r>
      <rPr>
        <sz val="14"/>
        <color rgb="FF000000"/>
        <rFont val="Tahoma"/>
        <family val="2"/>
      </rPr>
      <t xml:space="preserve">U' R B' </t>
    </r>
    <r>
      <rPr>
        <sz val="14"/>
        <color rgb="FFFF0000"/>
        <rFont val="Tahoma"/>
        <family val="2"/>
      </rPr>
      <t>R2 E R2 E'</t>
    </r>
    <r>
      <rPr>
        <sz val="14"/>
        <color rgb="FF000000"/>
        <rFont val="Tahoma"/>
        <family val="2"/>
      </rPr>
      <t xml:space="preserve"> B R' U</t>
    </r>
  </si>
  <si>
    <t>U' R B':[R2,E]</t>
  </si>
  <si>
    <r>
      <rPr>
        <sz val="14"/>
        <color rgb="FF000000"/>
        <rFont val="Tahoma"/>
        <family val="2"/>
      </rPr>
      <t xml:space="preserve">R S' R' S </t>
    </r>
    <r>
      <rPr>
        <sz val="14"/>
        <color rgb="FFFF0000"/>
        <rFont val="Tahoma"/>
        <family val="2"/>
      </rPr>
      <t>R E R2 E' R</t>
    </r>
    <r>
      <rPr>
        <sz val="14"/>
        <color rgb="FF000000"/>
        <rFont val="Tahoma"/>
        <family val="2"/>
      </rPr>
      <t xml:space="preserve"> S' R S R'</t>
    </r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</si>
  <si>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E' R' U' R E R' U R</t>
    </r>
    <r>
      <rPr>
        <sz val="14"/>
        <color rgb="FF000000"/>
        <rFont val="Tahoma"/>
        <family val="2"/>
      </rPr>
      <t xml:space="preserve"> F' R'</t>
    </r>
  </si>
  <si>
    <t>R F:[E',R' U' R]</t>
  </si>
  <si>
    <r>
      <rPr>
        <sz val="14"/>
        <color rgb="FF000000"/>
        <rFont val="Tahoma"/>
        <family val="2"/>
      </rPr>
      <t xml:space="preserve">R' U' </t>
    </r>
    <r>
      <rPr>
        <sz val="14"/>
        <color rgb="FFFF0000"/>
        <rFont val="Tahoma"/>
        <family val="2"/>
      </rPr>
      <t>R U R' E R U' R' E'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</t>
    </r>
  </si>
  <si>
    <t>R' U':[R U R',E]</t>
  </si>
  <si>
    <t>U' R' E' R2 E R' U R E' R2 E R</t>
  </si>
  <si>
    <t>[U',R' E' R2 E R']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</si>
  <si>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 xml:space="preserve">E' R2 E R2 </t>
    </r>
    <r>
      <rPr>
        <sz val="14"/>
        <color rgb="FF000000"/>
        <rFont val="Tahoma"/>
        <family val="2"/>
      </rPr>
      <t>F' R'</t>
    </r>
  </si>
  <si>
    <t>R F:[E',R2]</t>
  </si>
  <si>
    <t>R E' R2 E R' S R2 S'</t>
  </si>
  <si>
    <t>S R B2 R' S' R B2 R'</t>
  </si>
  <si>
    <t>[S,R B2 R']</t>
  </si>
  <si>
    <t>U R' E' R2 E R' U' R E' R2 E R</t>
  </si>
  <si>
    <t>[U,R' E' R2 E R']</t>
  </si>
  <si>
    <r>
      <rPr>
        <sz val="14"/>
        <color rgb="FF000000"/>
        <rFont val="Tahoma"/>
        <family val="2"/>
      </rPr>
      <t xml:space="preserve">S R </t>
    </r>
    <r>
      <rPr>
        <sz val="14"/>
        <color rgb="FF00B0F0"/>
        <rFont val="Tahoma"/>
        <family val="2"/>
      </rPr>
      <t xml:space="preserve">B' </t>
    </r>
    <r>
      <rPr>
        <sz val="14"/>
        <color rgb="FFFF0000"/>
        <rFont val="Tahoma"/>
        <family val="2"/>
      </rPr>
      <t>B' R' S' R B R' S R</t>
    </r>
    <r>
      <rPr>
        <sz val="14"/>
        <color rgb="FF000000"/>
        <rFont val="Tahoma"/>
        <family val="2"/>
      </rPr>
      <t xml:space="preserve"> B R' S'</t>
    </r>
  </si>
  <si>
    <t>S R B':[B',R' S' R]</t>
  </si>
  <si>
    <r>
      <rPr>
        <sz val="14"/>
        <color rgb="FF000000"/>
        <rFont val="Tahoma"/>
        <family val="2"/>
      </rPr>
      <t xml:space="preserve">D </t>
    </r>
    <r>
      <rPr>
        <sz val="14"/>
        <color rgb="FFFF0000"/>
        <rFont val="Tahoma"/>
        <family val="2"/>
      </rPr>
      <t>R E' R2 E R</t>
    </r>
    <r>
      <rPr>
        <sz val="14"/>
        <color rgb="FF000000"/>
        <rFont val="Tahoma"/>
        <family val="2"/>
      </rPr>
      <t xml:space="preserve"> D'</t>
    </r>
  </si>
  <si>
    <t>D R:[E',R2]</t>
  </si>
  <si>
    <r>
      <rPr>
        <sz val="14"/>
        <color rgb="FF000000"/>
        <rFont val="Tahoma"/>
        <family val="2"/>
      </rPr>
      <t xml:space="preserve">R F' </t>
    </r>
    <r>
      <rPr>
        <sz val="14"/>
        <color rgb="FFFF0000"/>
        <rFont val="Tahoma"/>
        <family val="2"/>
      </rPr>
      <t>E' R2 E R2</t>
    </r>
    <r>
      <rPr>
        <sz val="14"/>
        <color rgb="FF000000"/>
        <rFont val="Tahoma"/>
        <family val="2"/>
      </rPr>
      <t xml:space="preserve"> F R'</t>
    </r>
  </si>
  <si>
    <t>R F':[E',R2]</t>
  </si>
  <si>
    <t>R E' R2 E R S' R2 S R2</t>
  </si>
  <si>
    <r>
      <rPr>
        <sz val="14"/>
        <color rgb="FF000000"/>
        <rFont val="Tahoma"/>
        <family val="2"/>
      </rPr>
      <t xml:space="preserve">R E' </t>
    </r>
    <r>
      <rPr>
        <sz val="14"/>
        <color rgb="FFFF0000"/>
        <rFont val="Tahoma"/>
        <family val="2"/>
      </rPr>
      <t xml:space="preserve">R S' R2 S R </t>
    </r>
    <r>
      <rPr>
        <sz val="14"/>
        <color rgb="FF000000"/>
        <rFont val="Tahoma"/>
        <family val="2"/>
      </rPr>
      <t>E R'</t>
    </r>
  </si>
  <si>
    <t>R E' R:[S',R2]</t>
  </si>
  <si>
    <r>
      <rPr>
        <sz val="14"/>
        <color rgb="FF000000"/>
        <rFont val="Tahoma"/>
        <family val="2"/>
      </rPr>
      <t xml:space="preserve">D' </t>
    </r>
    <r>
      <rPr>
        <sz val="14"/>
        <color rgb="FFFF0000"/>
        <rFont val="Tahoma"/>
        <family val="2"/>
      </rPr>
      <t xml:space="preserve">R E' R2 E R </t>
    </r>
    <r>
      <rPr>
        <sz val="14"/>
        <color rgb="FF000000"/>
        <rFont val="Tahoma"/>
        <family val="2"/>
      </rPr>
      <t>D</t>
    </r>
  </si>
  <si>
    <t>D' R:[E',R2]</t>
  </si>
  <si>
    <r>
      <rPr>
        <sz val="14"/>
        <color rgb="FF000000"/>
        <rFont val="Tahoma"/>
        <family val="2"/>
      </rPr>
      <t xml:space="preserve">S R </t>
    </r>
    <r>
      <rPr>
        <sz val="14"/>
        <color rgb="FF00B0F0"/>
        <rFont val="Tahoma"/>
        <family val="2"/>
      </rPr>
      <t>B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B R' S' R B' R' S R </t>
    </r>
    <r>
      <rPr>
        <sz val="14"/>
        <color rgb="FF000000"/>
        <rFont val="Tahoma"/>
        <family val="2"/>
      </rPr>
      <t>B' R' S'</t>
    </r>
  </si>
  <si>
    <t>S R B:[B,R' S' R]</t>
  </si>
  <si>
    <t>R E' R2 E R</t>
  </si>
  <si>
    <t>R:[E',R2]</t>
  </si>
  <si>
    <t>S' R B2 R' S R B2 R'</t>
  </si>
  <si>
    <t>[S',R B2 R']</t>
  </si>
  <si>
    <t>R S E' R2 E R S' R2 S R' S' R'</t>
  </si>
  <si>
    <t>U' R E' R' U R E R'</t>
  </si>
  <si>
    <t>[U',R E' R']</t>
  </si>
  <si>
    <r>
      <rPr>
        <sz val="14"/>
        <color rgb="FF000000"/>
        <rFont val="Tahoma"/>
        <family val="2"/>
      </rPr>
      <t xml:space="preserve">S U' </t>
    </r>
    <r>
      <rPr>
        <sz val="14"/>
        <color rgb="FFFF0000"/>
        <rFont val="Tahoma"/>
        <family val="2"/>
      </rPr>
      <t xml:space="preserve">R' E' R2 E R' </t>
    </r>
    <r>
      <rPr>
        <sz val="14"/>
        <color rgb="FF000000"/>
        <rFont val="Tahoma"/>
        <family val="2"/>
      </rPr>
      <t>U S'</t>
    </r>
  </si>
  <si>
    <t>S U' R':[E',R2]</t>
  </si>
  <si>
    <r>
      <rPr>
        <sz val="14"/>
        <color rgb="FF000000"/>
        <rFont val="Tahoma"/>
        <family val="2"/>
      </rPr>
      <t xml:space="preserve">S </t>
    </r>
    <r>
      <rPr>
        <sz val="14"/>
        <color rgb="FFFF0000"/>
        <rFont val="Tahoma"/>
        <family val="2"/>
      </rPr>
      <t xml:space="preserve">R' E' R2 E R' </t>
    </r>
    <r>
      <rPr>
        <sz val="14"/>
        <color rgb="FF000000"/>
        <rFont val="Tahoma"/>
        <family val="2"/>
      </rPr>
      <t>S'</t>
    </r>
  </si>
  <si>
    <t>S R':[E',R2]</t>
  </si>
  <si>
    <t>E' R E R' S R' S' R</t>
  </si>
  <si>
    <t>U R E' R' U' R E R'</t>
  </si>
  <si>
    <t>[U,R E' R']</t>
  </si>
  <si>
    <r>
      <rPr>
        <sz val="14"/>
        <color rgb="FF000000"/>
        <rFont val="Tahoma"/>
        <family val="2"/>
      </rPr>
      <t xml:space="preserve">S U </t>
    </r>
    <r>
      <rPr>
        <sz val="14"/>
        <color rgb="FFFF0000"/>
        <rFont val="Tahoma"/>
        <family val="2"/>
      </rPr>
      <t>R' E' R2 E R'</t>
    </r>
    <r>
      <rPr>
        <sz val="14"/>
        <color rgb="FF000000"/>
        <rFont val="Tahoma"/>
        <family val="2"/>
      </rPr>
      <t xml:space="preserve"> U' S'</t>
    </r>
  </si>
  <si>
    <t>S U R':[E',R2]</t>
  </si>
  <si>
    <r>
      <rPr>
        <sz val="14"/>
        <color rgb="FF000000"/>
        <rFont val="Tahoma"/>
        <family val="2"/>
      </rPr>
      <t xml:space="preserve">S R' F' </t>
    </r>
    <r>
      <rPr>
        <sz val="14"/>
        <color rgb="FFFF0000"/>
        <rFont val="Tahoma"/>
        <family val="2"/>
      </rPr>
      <t>E' R2 E R2</t>
    </r>
    <r>
      <rPr>
        <sz val="14"/>
        <color rgb="FF000000"/>
        <rFont val="Tahoma"/>
        <family val="2"/>
      </rPr>
      <t xml:space="preserve"> F R S'</t>
    </r>
  </si>
  <si>
    <t>S R' F':[E',R2]</t>
  </si>
  <si>
    <t>S R' E' R2 E R' U2 S' U2</t>
  </si>
  <si>
    <t>E' R E R S' R' S R'</t>
  </si>
  <si>
    <r>
      <rPr>
        <sz val="14"/>
        <color rgb="FF000000"/>
        <rFont val="Tahoma"/>
        <family val="2"/>
      </rPr>
      <t xml:space="preserve">R' B' </t>
    </r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 xml:space="preserve">R E' R' U R E R' U' </t>
    </r>
    <r>
      <rPr>
        <sz val="14"/>
        <color rgb="FF000000"/>
        <rFont val="Tahoma"/>
        <family val="2"/>
      </rPr>
      <t>R' B R</t>
    </r>
  </si>
  <si>
    <t>R' B' R:[R E' R',U]</t>
  </si>
  <si>
    <r>
      <rPr>
        <sz val="14"/>
        <color rgb="FF000000"/>
        <rFont val="Tahoma"/>
        <family val="2"/>
      </rPr>
      <t xml:space="preserve">U R' F </t>
    </r>
    <r>
      <rPr>
        <sz val="14"/>
        <color rgb="FFFF0000"/>
        <rFont val="Tahoma"/>
        <family val="2"/>
      </rPr>
      <t>R2 E' R2 E</t>
    </r>
    <r>
      <rPr>
        <sz val="14"/>
        <color rgb="FF000000"/>
        <rFont val="Tahoma"/>
        <family val="2"/>
      </rPr>
      <t xml:space="preserve"> F' R U'</t>
    </r>
  </si>
  <si>
    <t>U R' F:[R2,E']</t>
  </si>
  <si>
    <r>
      <rPr>
        <sz val="14"/>
        <color rgb="FF000000"/>
        <rFont val="Tahoma"/>
        <family val="2"/>
      </rPr>
      <t>R U</t>
    </r>
    <r>
      <rPr>
        <sz val="14"/>
        <color rgb="FFFF0000"/>
        <rFont val="Tahoma"/>
        <family val="2"/>
      </rPr>
      <t xml:space="preserve"> R' U' R E' R' U R E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 xml:space="preserve">U' </t>
    </r>
    <r>
      <rPr>
        <sz val="14"/>
        <color rgb="FF000000"/>
        <rFont val="Tahoma"/>
        <family val="2"/>
      </rPr>
      <t>R'</t>
    </r>
  </si>
  <si>
    <t>R U:[R' U' R,E']</t>
  </si>
  <si>
    <r>
      <rPr>
        <sz val="14"/>
        <color rgb="FF000000"/>
        <rFont val="Tahoma"/>
        <family val="2"/>
      </rPr>
      <t xml:space="preserve">R F </t>
    </r>
    <r>
      <rPr>
        <sz val="14"/>
        <color rgb="FFFF0000"/>
        <rFont val="Tahoma"/>
        <family val="2"/>
      </rPr>
      <t>R' U' R E' R' U R E</t>
    </r>
    <r>
      <rPr>
        <sz val="14"/>
        <color rgb="FF000000"/>
        <rFont val="Tahoma"/>
        <family val="2"/>
      </rPr>
      <t xml:space="preserve"> F' R'</t>
    </r>
  </si>
  <si>
    <t>R F:[R' U' R,E']</t>
  </si>
  <si>
    <r>
      <rPr>
        <sz val="14"/>
        <color rgb="FF000000"/>
        <rFont val="Tahoma"/>
        <family val="2"/>
      </rPr>
      <t xml:space="preserve">R' S' R S </t>
    </r>
    <r>
      <rPr>
        <sz val="14"/>
        <color rgb="FFFF0000"/>
        <rFont val="Tahoma"/>
        <family val="2"/>
      </rPr>
      <t>R' E' R2 E R'</t>
    </r>
    <r>
      <rPr>
        <sz val="14"/>
        <color rgb="FF000000"/>
        <rFont val="Tahoma"/>
        <family val="2"/>
      </rPr>
      <t xml:space="preserve"> S' R' S R</t>
    </r>
  </si>
  <si>
    <r>
      <rPr>
        <sz val="14"/>
        <color rgb="FF00B0F0"/>
        <rFont val="Tahoma"/>
        <family val="2"/>
      </rPr>
      <t>E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U' R E' R' U R E R' </t>
    </r>
    <r>
      <rPr>
        <sz val="14"/>
        <color rgb="FF000000"/>
        <rFont val="Tahoma"/>
        <family val="2"/>
      </rPr>
      <t>E'</t>
    </r>
  </si>
  <si>
    <t>E:[U',R E' R']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</si>
  <si>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U R' S' R U' R' S R</t>
    </r>
    <r>
      <rPr>
        <sz val="14"/>
        <color rgb="FF000000"/>
        <rFont val="Tahoma"/>
        <family val="2"/>
      </rPr>
      <t xml:space="preserve"> S</t>
    </r>
  </si>
  <si>
    <t>S':[U,R' S' R]</t>
  </si>
  <si>
    <r>
      <rPr>
        <sz val="14"/>
        <color rgb="FF000000"/>
        <rFont val="Tahoma"/>
        <family val="2"/>
      </rPr>
      <t xml:space="preserve">E </t>
    </r>
    <r>
      <rPr>
        <sz val="14"/>
        <color rgb="FFFF000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R E' R' U' R E R'</t>
    </r>
    <r>
      <rPr>
        <sz val="14"/>
        <color rgb="FF000000"/>
        <rFont val="Tahoma"/>
        <family val="2"/>
      </rPr>
      <t xml:space="preserve"> E'</t>
    </r>
  </si>
  <si>
    <t>E:[U,R E' R']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</si>
  <si>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>U' R' S' R U R' S R</t>
    </r>
    <r>
      <rPr>
        <sz val="14"/>
        <color rgb="FF000000"/>
        <rFont val="Tahoma"/>
        <family val="2"/>
      </rPr>
      <t xml:space="preserve"> S</t>
    </r>
  </si>
  <si>
    <t>S':[U',R' S' R]</t>
  </si>
  <si>
    <t>R2 S R2 S R' S' R2 S' R'</t>
  </si>
  <si>
    <t>R E R S' R' S R' E'</t>
  </si>
  <si>
    <r>
      <rPr>
        <sz val="14"/>
        <color rgb="FF000000"/>
        <rFont val="Tahoma"/>
        <family val="2"/>
      </rPr>
      <t xml:space="preserve">R'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E' R U' R' E R U R' </t>
    </r>
    <r>
      <rPr>
        <sz val="14"/>
        <color rgb="FF000000"/>
        <rFont val="Tahoma"/>
        <family val="2"/>
      </rPr>
      <t>U' R</t>
    </r>
  </si>
  <si>
    <t>R' U:[E',R U' R']</t>
  </si>
  <si>
    <r>
      <rPr>
        <sz val="14"/>
        <color rgb="FF000000"/>
        <rFont val="Tahoma"/>
        <family val="2"/>
      </rPr>
      <t xml:space="preserve">U2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U2</t>
    </r>
  </si>
  <si>
    <t>U2 R:[S,R2]</t>
  </si>
  <si>
    <r>
      <rPr>
        <sz val="14"/>
        <color rgb="FF000000"/>
        <rFont val="Tahoma"/>
        <family val="2"/>
      </rPr>
      <t xml:space="preserve">R'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E R U R' E' R U' R'</t>
    </r>
    <r>
      <rPr>
        <sz val="14"/>
        <color rgb="FF000000"/>
        <rFont val="Tahoma"/>
        <family val="2"/>
      </rPr>
      <t xml:space="preserve"> U R</t>
    </r>
  </si>
  <si>
    <t>R' U':[E,R U R']</t>
  </si>
  <si>
    <r>
      <rPr>
        <sz val="14"/>
        <color rgb="FF000000"/>
        <rFont val="Tahoma"/>
        <family val="2"/>
      </rPr>
      <t>U</t>
    </r>
    <r>
      <rPr>
        <sz val="14"/>
        <color rgb="FFFF0000"/>
        <rFont val="Tahoma"/>
        <family val="2"/>
      </rPr>
      <t xml:space="preserve"> R' S' R U R' S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</si>
  <si>
    <t>U:[R' S' R,U]</t>
  </si>
  <si>
    <t>R' S' R U2 R' S R U2</t>
  </si>
  <si>
    <t>[R' S' R,U2]</t>
  </si>
  <si>
    <t>R' U2 R S' R' U2 R S</t>
  </si>
  <si>
    <t>[R' U2 R,S']</t>
  </si>
  <si>
    <r>
      <rPr>
        <sz val="14"/>
        <color rgb="FF000000"/>
        <rFont val="Tahoma"/>
        <family val="2"/>
      </rPr>
      <t xml:space="preserve">U' </t>
    </r>
    <r>
      <rPr>
        <sz val="14"/>
        <color rgb="FFFF0000"/>
        <rFont val="Tahoma"/>
        <family val="2"/>
      </rPr>
      <t>R' S' R U' R' S R U</t>
    </r>
    <r>
      <rPr>
        <sz val="14"/>
        <color rgb="FF00B0F0"/>
        <rFont val="Tahoma"/>
        <family val="2"/>
      </rPr>
      <t xml:space="preserve"> U</t>
    </r>
  </si>
  <si>
    <t>U':[R' S' R,U']</t>
  </si>
  <si>
    <r>
      <rPr>
        <sz val="14"/>
        <color rgb="FF000000"/>
        <rFont val="Tahoma"/>
        <family val="2"/>
      </rPr>
      <t>R' U2</t>
    </r>
    <r>
      <rPr>
        <sz val="14"/>
        <color rgb="FFFF0000"/>
        <rFont val="Tahoma"/>
        <family val="2"/>
      </rPr>
      <t xml:space="preserve"> F' R S R' F R S' R' </t>
    </r>
    <r>
      <rPr>
        <sz val="14"/>
        <color rgb="FF000000"/>
        <rFont val="Tahoma"/>
        <family val="2"/>
      </rPr>
      <t>U2 R</t>
    </r>
  </si>
  <si>
    <t>R' U2:[F',R S R']</t>
  </si>
  <si>
    <t>S R2 S' R2 S' R S R2 S R S'</t>
  </si>
  <si>
    <t>S R':[R',S' R2 S']</t>
  </si>
  <si>
    <r>
      <rPr>
        <sz val="14"/>
        <color rgb="FF000000"/>
        <rFont val="Tahoma"/>
        <family val="2"/>
      </rPr>
      <t xml:space="preserve">R' U2 </t>
    </r>
    <r>
      <rPr>
        <sz val="14"/>
        <color rgb="FF00B0F0"/>
        <rFont val="Tahoma"/>
        <family val="2"/>
      </rPr>
      <t>R</t>
    </r>
    <r>
      <rPr>
        <sz val="14"/>
        <color rgb="FFFF0000"/>
        <rFont val="Tahoma"/>
        <family val="2"/>
      </rPr>
      <t xml:space="preserve"> R B R' S R B' R' S' </t>
    </r>
    <r>
      <rPr>
        <sz val="14"/>
        <color rgb="FF000000"/>
        <rFont val="Tahoma"/>
        <family val="2"/>
      </rPr>
      <t>R' U2 R</t>
    </r>
  </si>
  <si>
    <t>R' U2 R:[R B R',S]</t>
  </si>
  <si>
    <r>
      <rPr>
        <sz val="14"/>
        <color rgb="FF000000"/>
        <rFont val="Tahoma"/>
        <family val="2"/>
      </rPr>
      <t xml:space="preserve">S' </t>
    </r>
    <r>
      <rPr>
        <sz val="14"/>
        <color rgb="FFFF0000"/>
        <rFont val="Tahoma"/>
        <family val="2"/>
      </rPr>
      <t xml:space="preserve">R S R2 S' R </t>
    </r>
    <r>
      <rPr>
        <sz val="14"/>
        <color rgb="FF000000"/>
        <rFont val="Tahoma"/>
        <family val="2"/>
      </rPr>
      <t>S</t>
    </r>
  </si>
  <si>
    <t>S' R:[S,R2]</t>
  </si>
  <si>
    <t>R S R S' R2 S R' E' R2 E S' R'</t>
  </si>
  <si>
    <t>R' S' R S R:[E',R2]</t>
  </si>
  <si>
    <r>
      <rPr>
        <sz val="14"/>
        <color theme="1"/>
        <rFont val="Tahoma"/>
        <family val="2"/>
      </rPr>
      <t>U2</t>
    </r>
    <r>
      <rPr>
        <sz val="14"/>
        <color rgb="FFFF0000"/>
        <rFont val="Tahoma"/>
        <family val="2"/>
      </rPr>
      <t xml:space="preserve"> S R' F' R S' R' F R</t>
    </r>
    <r>
      <rPr>
        <sz val="14"/>
        <color theme="1"/>
        <rFont val="Tahoma"/>
        <family val="2"/>
      </rPr>
      <t xml:space="preserve"> U2</t>
    </r>
  </si>
  <si>
    <t>R' E R2 E' R2 E' R2 E R'</t>
    <phoneticPr fontId="22" type="noConversion"/>
  </si>
  <si>
    <t>TT</t>
    <phoneticPr fontId="22" type="noConversion"/>
  </si>
  <si>
    <t>R E' R2 E R2 E R2 E' R</t>
    <phoneticPr fontId="22" type="noConversion"/>
  </si>
  <si>
    <r>
      <t xml:space="preserve">R S'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S R'</t>
    </r>
    <phoneticPr fontId="22" type="noConversion"/>
  </si>
  <si>
    <t>S4</t>
    <phoneticPr fontId="22" type="noConversion"/>
  </si>
  <si>
    <r>
      <t xml:space="preserve">R S'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S R'</t>
    </r>
    <phoneticPr fontId="22" type="noConversion"/>
  </si>
  <si>
    <r>
      <t xml:space="preserve">R' S'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S R</t>
    </r>
    <phoneticPr fontId="22" type="noConversion"/>
  </si>
  <si>
    <r>
      <t xml:space="preserve">R' S'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S R</t>
    </r>
    <phoneticPr fontId="22" type="noConversion"/>
  </si>
  <si>
    <r>
      <t xml:space="preserve">R' S' R S </t>
    </r>
    <r>
      <rPr>
        <sz val="14"/>
        <color rgb="FFFF0000"/>
        <rFont val="Tahoma"/>
        <family val="2"/>
      </rPr>
      <t>R E' R2 E R</t>
    </r>
    <r>
      <rPr>
        <sz val="14"/>
        <color theme="1"/>
        <rFont val="Tahoma"/>
        <family val="2"/>
      </rPr>
      <t xml:space="preserve"> S' R' S R</t>
    </r>
    <phoneticPr fontId="22" type="noConversion"/>
  </si>
  <si>
    <t>R2 S R E R2 E' R' S'</t>
    <phoneticPr fontId="22" type="noConversion"/>
  </si>
  <si>
    <t>S R E R2 E' R' S' R2</t>
    <phoneticPr fontId="22" type="noConversion"/>
  </si>
  <si>
    <t>R2 S R' E' R2 E R S'</t>
    <phoneticPr fontId="22" type="noConversion"/>
  </si>
  <si>
    <t>S R' E' R2 E R S' R2</t>
    <phoneticPr fontId="22" type="noConversion"/>
  </si>
  <si>
    <t>U8</t>
    <phoneticPr fontId="22" type="noConversion"/>
  </si>
  <si>
    <r>
      <t xml:space="preserve">U D' R' F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F' R D U'</t>
    </r>
    <phoneticPr fontId="22" type="noConversion"/>
  </si>
  <si>
    <r>
      <t xml:space="preserve">U D' R' F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F' R D U'</t>
    </r>
    <phoneticPr fontId="22" type="noConversion"/>
  </si>
  <si>
    <r>
      <t xml:space="preserve">R' U' </t>
    </r>
    <r>
      <rPr>
        <sz val="14"/>
        <color rgb="FFFF0000"/>
        <rFont val="Tahoma"/>
        <family val="2"/>
      </rPr>
      <t>R S R' F' R S' R' F</t>
    </r>
    <r>
      <rPr>
        <sz val="14"/>
        <color rgb="FF000000"/>
        <rFont val="Tahoma"/>
        <family val="2"/>
      </rPr>
      <t xml:space="preserve"> U R</t>
    </r>
    <phoneticPr fontId="22" type="noConversion"/>
  </si>
  <si>
    <r>
      <t xml:space="preserve">R' U' </t>
    </r>
    <r>
      <rPr>
        <sz val="14"/>
        <color rgb="FFFF0000"/>
        <rFont val="Tahoma"/>
        <family val="2"/>
      </rPr>
      <t>F' R S R' F R S' R'</t>
    </r>
    <r>
      <rPr>
        <sz val="14"/>
        <color rgb="FF000000"/>
        <rFont val="Tahoma"/>
        <family val="2"/>
      </rPr>
      <t xml:space="preserve"> U R</t>
    </r>
    <phoneticPr fontId="22" type="noConversion"/>
  </si>
  <si>
    <r>
      <t xml:space="preserve">R U </t>
    </r>
    <r>
      <rPr>
        <sz val="14"/>
        <color rgb="FFFF0000"/>
        <rFont val="Tahoma"/>
        <family val="2"/>
      </rPr>
      <t>B R' S R B' R' S' R</t>
    </r>
    <r>
      <rPr>
        <sz val="14"/>
        <color rgb="FF000000"/>
        <rFont val="Tahoma"/>
        <family val="2"/>
      </rPr>
      <t xml:space="preserve"> U' R'</t>
    </r>
    <phoneticPr fontId="22" type="noConversion"/>
  </si>
  <si>
    <r>
      <t xml:space="preserve">R U </t>
    </r>
    <r>
      <rPr>
        <sz val="14"/>
        <color rgb="FFFF0000"/>
        <rFont val="Tahoma"/>
        <family val="2"/>
      </rPr>
      <t>R' S R B R' S' R B'</t>
    </r>
    <r>
      <rPr>
        <sz val="14"/>
        <color rgb="FF000000"/>
        <rFont val="Tahoma"/>
        <family val="2"/>
      </rPr>
      <t xml:space="preserve"> U' R'</t>
    </r>
    <phoneticPr fontId="22" type="noConversion"/>
  </si>
  <si>
    <r>
      <t xml:space="preserve">R F' </t>
    </r>
    <r>
      <rPr>
        <sz val="14"/>
        <color rgb="FFFF0000"/>
        <rFont val="Tahoma"/>
        <family val="2"/>
      </rPr>
      <t>E R' U R E' R' U' R</t>
    </r>
    <r>
      <rPr>
        <sz val="14"/>
        <color rgb="FF000000"/>
        <rFont val="Tahoma"/>
        <family val="2"/>
      </rPr>
      <t xml:space="preserve"> F R'</t>
    </r>
    <phoneticPr fontId="22" type="noConversion"/>
  </si>
  <si>
    <r>
      <rPr>
        <sz val="14"/>
        <color theme="1"/>
        <rFont val="Tahoma"/>
        <family val="2"/>
      </rPr>
      <t xml:space="preserve">R F' </t>
    </r>
    <r>
      <rPr>
        <sz val="14"/>
        <color rgb="FFFF0000"/>
        <rFont val="Tahoma"/>
        <family val="2"/>
      </rPr>
      <t xml:space="preserve">R' U R E R' U' R E' </t>
    </r>
    <r>
      <rPr>
        <sz val="14"/>
        <color theme="1"/>
        <rFont val="Tahoma"/>
        <family val="2"/>
      </rPr>
      <t>F R'</t>
    </r>
    <phoneticPr fontId="22" type="noConversion"/>
  </si>
  <si>
    <t>E8</t>
    <phoneticPr fontId="22" type="noConversion"/>
  </si>
  <si>
    <r>
      <t xml:space="preserve">R' B </t>
    </r>
    <r>
      <rPr>
        <sz val="14"/>
        <color rgb="FFFF0000"/>
        <rFont val="Tahoma"/>
        <family val="2"/>
      </rPr>
      <t>E' R U' R' E R U R'</t>
    </r>
    <r>
      <rPr>
        <sz val="14"/>
        <color rgb="FF000000"/>
        <rFont val="Tahoma"/>
        <family val="2"/>
      </rPr>
      <t xml:space="preserve"> B' R</t>
    </r>
    <phoneticPr fontId="22" type="noConversion"/>
  </si>
  <si>
    <r>
      <t xml:space="preserve">R' B </t>
    </r>
    <r>
      <rPr>
        <sz val="14"/>
        <color rgb="FFFF0000"/>
        <rFont val="Tahoma"/>
        <family val="2"/>
      </rPr>
      <t xml:space="preserve">R U' R' E' R U R' E </t>
    </r>
    <r>
      <rPr>
        <sz val="14"/>
        <color theme="1"/>
        <rFont val="Tahoma"/>
        <family val="2"/>
      </rPr>
      <t>B' R</t>
    </r>
    <phoneticPr fontId="22" type="noConversion"/>
  </si>
  <si>
    <t>S R' B R S' R' B' R</t>
    <phoneticPr fontId="22" type="noConversion"/>
  </si>
  <si>
    <t>R' B R S R' B' R S'</t>
    <phoneticPr fontId="22" type="noConversion"/>
  </si>
  <si>
    <r>
      <t xml:space="preserve">D </t>
    </r>
    <r>
      <rPr>
        <sz val="14"/>
        <color rgb="FFFF0000"/>
        <rFont val="Tahoma"/>
        <family val="2"/>
      </rPr>
      <t>S R' B R S' R' B' R</t>
    </r>
    <r>
      <rPr>
        <sz val="14"/>
        <color rgb="FF000000"/>
        <rFont val="Tahoma"/>
        <family val="2"/>
      </rPr>
      <t xml:space="preserve"> D'</t>
    </r>
    <phoneticPr fontId="22" type="noConversion"/>
  </si>
  <si>
    <r>
      <t xml:space="preserve">D </t>
    </r>
    <r>
      <rPr>
        <sz val="14"/>
        <color rgb="FFFF0000"/>
        <rFont val="Tahoma"/>
        <family val="2"/>
      </rPr>
      <t>R' B R S R' B' R S'</t>
    </r>
    <r>
      <rPr>
        <sz val="14"/>
        <color rgb="FF000000"/>
        <rFont val="Tahoma"/>
        <family val="2"/>
      </rPr>
      <t xml:space="preserve"> D'</t>
    </r>
    <phoneticPr fontId="22" type="noConversion"/>
  </si>
  <si>
    <t>S R F' R' S' R F R'</t>
    <phoneticPr fontId="22" type="noConversion"/>
  </si>
  <si>
    <r>
      <t xml:space="preserve">D' </t>
    </r>
    <r>
      <rPr>
        <sz val="14"/>
        <color rgb="FFFF0000"/>
        <rFont val="Tahoma"/>
        <family val="2"/>
      </rPr>
      <t>S R F' R' S' R F R'</t>
    </r>
    <r>
      <rPr>
        <sz val="14"/>
        <color rgb="FF000000"/>
        <rFont val="Tahoma"/>
        <family val="2"/>
      </rPr>
      <t xml:space="preserve"> D</t>
    </r>
    <phoneticPr fontId="22" type="noConversion"/>
  </si>
  <si>
    <r>
      <t>R' B</t>
    </r>
    <r>
      <rPr>
        <sz val="14"/>
        <color rgb="FFFF0000"/>
        <rFont val="Tahoma"/>
        <family val="2"/>
      </rPr>
      <t xml:space="preserve"> R S' R2 S R</t>
    </r>
    <r>
      <rPr>
        <sz val="14"/>
        <color rgb="FF000000"/>
        <rFont val="Tahoma"/>
        <family val="2"/>
      </rPr>
      <t xml:space="preserve"> B' R</t>
    </r>
    <phoneticPr fontId="22" type="noConversion"/>
  </si>
  <si>
    <r>
      <t>D' R' B</t>
    </r>
    <r>
      <rPr>
        <sz val="14"/>
        <color rgb="FFFF0000"/>
        <rFont val="Tahoma"/>
        <family val="2"/>
      </rPr>
      <t xml:space="preserve"> R S' R2 S R</t>
    </r>
    <r>
      <rPr>
        <sz val="14"/>
        <color rgb="FF000000"/>
        <rFont val="Tahoma"/>
        <family val="2"/>
      </rPr>
      <t xml:space="preserve"> B' R D</t>
    </r>
    <phoneticPr fontId="22" type="noConversion"/>
  </si>
  <si>
    <r>
      <t>D' R' B</t>
    </r>
    <r>
      <rPr>
        <sz val="14"/>
        <color rgb="FFFF0000"/>
        <rFont val="Tahoma"/>
        <family val="2"/>
      </rPr>
      <t xml:space="preserve"> R' S' R2 S R'</t>
    </r>
    <r>
      <rPr>
        <sz val="14"/>
        <color rgb="FF000000"/>
        <rFont val="Tahoma"/>
        <family val="2"/>
      </rPr>
      <t xml:space="preserve"> B' R D</t>
    </r>
    <phoneticPr fontId="22" type="noConversion"/>
  </si>
  <si>
    <t>S8</t>
    <phoneticPr fontId="22" type="noConversion"/>
  </si>
  <si>
    <r>
      <t xml:space="preserve">R F'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 R'</t>
    </r>
    <phoneticPr fontId="22" type="noConversion"/>
  </si>
  <si>
    <r>
      <t xml:space="preserve">D R F'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 R' D'</t>
    </r>
    <phoneticPr fontId="22" type="noConversion"/>
  </si>
  <si>
    <r>
      <t xml:space="preserve">D R F'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F R' D'</t>
    </r>
    <phoneticPr fontId="22" type="noConversion"/>
  </si>
  <si>
    <r>
      <t xml:space="preserve">S' R' F' </t>
    </r>
    <r>
      <rPr>
        <sz val="14"/>
        <color rgb="FFFF0000"/>
        <rFont val="Tahoma"/>
        <family val="2"/>
      </rPr>
      <t>R' S R2 S' R'</t>
    </r>
    <r>
      <rPr>
        <sz val="14"/>
        <color indexed="8"/>
        <rFont val="Tahoma"/>
        <family val="2"/>
      </rPr>
      <t xml:space="preserve"> F R S</t>
    </r>
    <phoneticPr fontId="22" type="noConversion"/>
  </si>
  <si>
    <r>
      <t xml:space="preserve">S' R' F' </t>
    </r>
    <r>
      <rPr>
        <sz val="14"/>
        <color rgb="FFFF0000"/>
        <rFont val="Tahoma"/>
        <family val="2"/>
      </rPr>
      <t>R S R2 S' R</t>
    </r>
    <r>
      <rPr>
        <sz val="14"/>
        <color indexed="8"/>
        <rFont val="Tahoma"/>
        <family val="2"/>
      </rPr>
      <t xml:space="preserve"> F R S</t>
    </r>
    <phoneticPr fontId="22" type="noConversion"/>
  </si>
  <si>
    <r>
      <t xml:space="preserve">S' R B </t>
    </r>
    <r>
      <rPr>
        <sz val="14"/>
        <color rgb="FFFF0000"/>
        <rFont val="Tahoma"/>
        <family val="2"/>
      </rPr>
      <t>R S R2 S' R</t>
    </r>
    <r>
      <rPr>
        <sz val="14"/>
        <color indexed="8"/>
        <rFont val="Tahoma"/>
        <family val="2"/>
      </rPr>
      <t xml:space="preserve"> B' R' S</t>
    </r>
    <phoneticPr fontId="22" type="noConversion"/>
  </si>
  <si>
    <r>
      <t xml:space="preserve">S' R B </t>
    </r>
    <r>
      <rPr>
        <sz val="14"/>
        <color rgb="FFFF0000"/>
        <rFont val="Tahoma"/>
        <family val="2"/>
      </rPr>
      <t>R' S R2 S' R'</t>
    </r>
    <r>
      <rPr>
        <sz val="14"/>
        <color indexed="8"/>
        <rFont val="Tahoma"/>
        <family val="2"/>
      </rPr>
      <t xml:space="preserve"> B' R' S</t>
    </r>
    <phoneticPr fontId="22" type="noConversion"/>
  </si>
  <si>
    <r>
      <rPr>
        <sz val="14"/>
        <color theme="1"/>
        <rFont val="Tahoma"/>
        <family val="2"/>
      </rPr>
      <t xml:space="preserve">D </t>
    </r>
    <r>
      <rPr>
        <sz val="14"/>
        <color rgb="FFFF0000"/>
        <rFont val="Tahoma"/>
        <family val="2"/>
      </rPr>
      <t>R2 S R2 S'</t>
    </r>
    <r>
      <rPr>
        <sz val="14"/>
        <color theme="1"/>
        <rFont val="Tahoma"/>
        <family val="2"/>
      </rPr>
      <t xml:space="preserve"> D'</t>
    </r>
    <phoneticPr fontId="22" type="noConversion"/>
  </si>
  <si>
    <r>
      <rPr>
        <sz val="14"/>
        <color theme="1"/>
        <rFont val="Tahoma"/>
        <family val="2"/>
      </rPr>
      <t xml:space="preserve">D </t>
    </r>
    <r>
      <rPr>
        <sz val="14"/>
        <color rgb="FFFF0000"/>
        <rFont val="Tahoma"/>
        <family val="2"/>
      </rPr>
      <t>S R2 S' R2</t>
    </r>
    <r>
      <rPr>
        <sz val="14"/>
        <color theme="1"/>
        <rFont val="Tahoma"/>
        <family val="2"/>
      </rPr>
      <t xml:space="preserve"> D'</t>
    </r>
    <phoneticPr fontId="22" type="noConversion"/>
  </si>
  <si>
    <r>
      <rPr>
        <sz val="14"/>
        <color theme="1"/>
        <rFont val="Tahoma"/>
        <family val="2"/>
      </rPr>
      <t xml:space="preserve">D' </t>
    </r>
    <r>
      <rPr>
        <sz val="14"/>
        <color rgb="FFFF0000"/>
        <rFont val="Tahoma"/>
        <family val="2"/>
      </rPr>
      <t>S R2 S' R2</t>
    </r>
    <r>
      <rPr>
        <sz val="14"/>
        <color theme="1"/>
        <rFont val="Tahoma"/>
        <family val="2"/>
      </rPr>
      <t xml:space="preserve"> D</t>
    </r>
    <phoneticPr fontId="22" type="noConversion"/>
  </si>
  <si>
    <r>
      <rPr>
        <sz val="14"/>
        <color theme="1"/>
        <rFont val="Tahoma"/>
        <family val="2"/>
      </rPr>
      <t xml:space="preserve">D' </t>
    </r>
    <r>
      <rPr>
        <sz val="14"/>
        <color rgb="FFFF0000"/>
        <rFont val="Tahoma"/>
        <family val="2"/>
      </rPr>
      <t>R2 S R2 S'</t>
    </r>
    <r>
      <rPr>
        <sz val="14"/>
        <color theme="1"/>
        <rFont val="Tahoma"/>
        <family val="2"/>
      </rPr>
      <t xml:space="preserve"> D</t>
    </r>
    <phoneticPr fontId="22" type="noConversion"/>
  </si>
  <si>
    <t>中</t>
    <phoneticPr fontId="22" type="noConversion"/>
  </si>
  <si>
    <r>
      <t xml:space="preserve">R F'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F R'</t>
    </r>
    <phoneticPr fontId="22" type="noConversion"/>
  </si>
  <si>
    <r>
      <t xml:space="preserve">R' B </t>
    </r>
    <r>
      <rPr>
        <sz val="14"/>
        <color rgb="FFFF0000"/>
        <rFont val="Tahoma"/>
        <family val="2"/>
      </rPr>
      <t xml:space="preserve">R' S R2 S' R' </t>
    </r>
    <r>
      <rPr>
        <sz val="14"/>
        <color rgb="FF000000"/>
        <rFont val="Tahoma"/>
        <family val="2"/>
      </rPr>
      <t>B' R</t>
    </r>
    <phoneticPr fontId="22" type="noConversion"/>
  </si>
  <si>
    <t>E' R S R' S' R' E R</t>
    <phoneticPr fontId="22" type="noConversion"/>
  </si>
  <si>
    <t>FF</t>
    <phoneticPr fontId="22" type="noConversion"/>
  </si>
  <si>
    <t>R' E' R S R S' R' E</t>
    <phoneticPr fontId="22" type="noConversion"/>
  </si>
  <si>
    <t>E R' S R S' R E' R'</t>
    <phoneticPr fontId="22" type="noConversion"/>
  </si>
  <si>
    <t>R E R' S R' S' R E'</t>
    <phoneticPr fontId="22" type="noConversion"/>
  </si>
  <si>
    <r>
      <t xml:space="preserve">R' E </t>
    </r>
    <r>
      <rPr>
        <sz val="14"/>
        <color rgb="FFFF0000"/>
        <rFont val="Tahoma"/>
        <family val="2"/>
      </rPr>
      <t xml:space="preserve">F' R S' R' F R S R' </t>
    </r>
    <r>
      <rPr>
        <sz val="14"/>
        <color rgb="FF000000"/>
        <rFont val="Tahoma"/>
        <family val="2"/>
      </rPr>
      <t>E' R</t>
    </r>
    <phoneticPr fontId="22" type="noConversion"/>
  </si>
  <si>
    <r>
      <t xml:space="preserve">R' E </t>
    </r>
    <r>
      <rPr>
        <sz val="14"/>
        <color rgb="FFFF0000"/>
        <rFont val="Tahoma"/>
        <family val="2"/>
      </rPr>
      <t>R S' R' F' R S R' F</t>
    </r>
    <r>
      <rPr>
        <sz val="14"/>
        <color rgb="FF000000"/>
        <rFont val="Tahoma"/>
        <family val="2"/>
      </rPr>
      <t xml:space="preserve"> E' R</t>
    </r>
    <phoneticPr fontId="22" type="noConversion"/>
  </si>
  <si>
    <r>
      <t xml:space="preserve">R E' </t>
    </r>
    <r>
      <rPr>
        <sz val="14"/>
        <color rgb="FFFF0000"/>
        <rFont val="Tahoma"/>
        <family val="2"/>
      </rPr>
      <t>B R' S' R B' R' S R</t>
    </r>
    <r>
      <rPr>
        <sz val="14"/>
        <color rgb="FF000000"/>
        <rFont val="Tahoma"/>
        <family val="2"/>
      </rPr>
      <t xml:space="preserve"> E R'</t>
    </r>
    <phoneticPr fontId="22" type="noConversion"/>
  </si>
  <si>
    <r>
      <t xml:space="preserve">R E' </t>
    </r>
    <r>
      <rPr>
        <sz val="14"/>
        <color rgb="FFFF0000"/>
        <rFont val="Tahoma"/>
        <family val="2"/>
      </rPr>
      <t>R' S' R B R' S R B'</t>
    </r>
    <r>
      <rPr>
        <sz val="14"/>
        <color rgb="FF000000"/>
        <rFont val="Tahoma"/>
        <family val="2"/>
      </rPr>
      <t xml:space="preserve"> E R'</t>
    </r>
    <phoneticPr fontId="22" type="noConversion"/>
  </si>
  <si>
    <r>
      <rPr>
        <sz val="14"/>
        <color theme="1"/>
        <rFont val="Tahoma"/>
        <family val="2"/>
      </rPr>
      <t xml:space="preserve">R E'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F' R S' R' F R S </t>
    </r>
    <r>
      <rPr>
        <sz val="14"/>
        <color theme="1"/>
        <rFont val="Tahoma"/>
        <family val="2"/>
      </rPr>
      <t>R E R'</t>
    </r>
    <phoneticPr fontId="22" type="noConversion"/>
  </si>
  <si>
    <r>
      <rPr>
        <sz val="14"/>
        <color theme="1"/>
        <rFont val="Tahoma"/>
        <family val="2"/>
      </rPr>
      <t xml:space="preserve">R E' R' </t>
    </r>
    <r>
      <rPr>
        <sz val="14"/>
        <color rgb="FFFF0000"/>
        <rFont val="Tahoma"/>
        <family val="2"/>
      </rPr>
      <t xml:space="preserve">S' R' F' R S R' F R </t>
    </r>
    <r>
      <rPr>
        <sz val="14"/>
        <color rgb="FF00B0F0"/>
        <rFont val="Tahoma"/>
        <family val="2"/>
      </rPr>
      <t>R</t>
    </r>
    <r>
      <rPr>
        <sz val="14"/>
        <color theme="1"/>
        <rFont val="Tahoma"/>
        <family val="2"/>
      </rPr>
      <t xml:space="preserve"> E R'</t>
    </r>
    <phoneticPr fontId="22" type="noConversion"/>
  </si>
  <si>
    <r>
      <rPr>
        <sz val="14"/>
        <color theme="1"/>
        <rFont val="Tahoma"/>
        <family val="2"/>
      </rPr>
      <t xml:space="preserve">R' E </t>
    </r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>R B R' S' R B' R' S</t>
    </r>
    <r>
      <rPr>
        <sz val="14"/>
        <color theme="1"/>
        <rFont val="Tahoma"/>
        <family val="2"/>
      </rPr>
      <t xml:space="preserve"> R' E' R</t>
    </r>
    <phoneticPr fontId="22" type="noConversion"/>
  </si>
  <si>
    <r>
      <rPr>
        <sz val="14"/>
        <color theme="1"/>
        <rFont val="Tahoma"/>
        <family val="2"/>
      </rPr>
      <t>R' E R</t>
    </r>
    <r>
      <rPr>
        <sz val="14"/>
        <color rgb="FF00B0F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S' R B R' S R B' R' </t>
    </r>
    <r>
      <rPr>
        <sz val="14"/>
        <color rgb="FF00B0F0"/>
        <rFont val="Tahoma"/>
        <family val="2"/>
      </rPr>
      <t>R'</t>
    </r>
    <r>
      <rPr>
        <sz val="14"/>
        <color theme="1"/>
        <rFont val="Tahoma"/>
        <family val="2"/>
      </rPr>
      <t xml:space="preserve"> E' R</t>
    </r>
    <phoneticPr fontId="22" type="noConversion"/>
  </si>
  <si>
    <r>
      <t xml:space="preserve">R U' </t>
    </r>
    <r>
      <rPr>
        <sz val="14"/>
        <color rgb="FFFF0000"/>
        <rFont val="Tahoma"/>
        <family val="2"/>
      </rPr>
      <t>B' R' S' R B R' S R</t>
    </r>
    <r>
      <rPr>
        <sz val="14"/>
        <color indexed="8"/>
        <rFont val="Tahoma"/>
        <family val="2"/>
      </rPr>
      <t xml:space="preserve"> U R'</t>
    </r>
    <phoneticPr fontId="22" type="noConversion"/>
  </si>
  <si>
    <r>
      <t xml:space="preserve">R U' </t>
    </r>
    <r>
      <rPr>
        <sz val="14"/>
        <color rgb="FFFF0000"/>
        <rFont val="Tahoma"/>
        <family val="2"/>
      </rPr>
      <t>R' S' R B' R' S R B</t>
    </r>
    <r>
      <rPr>
        <sz val="14"/>
        <color indexed="8"/>
        <rFont val="Tahoma"/>
        <family val="2"/>
      </rPr>
      <t xml:space="preserve"> U R'</t>
    </r>
    <phoneticPr fontId="22" type="noConversion"/>
  </si>
  <si>
    <r>
      <t xml:space="preserve">R' U </t>
    </r>
    <r>
      <rPr>
        <sz val="14"/>
        <color rgb="FFFF0000"/>
        <rFont val="Tahoma"/>
        <family val="2"/>
      </rPr>
      <t>F R S' R' F' R S R'</t>
    </r>
    <r>
      <rPr>
        <sz val="14"/>
        <color indexed="8"/>
        <rFont val="Tahoma"/>
        <family val="2"/>
      </rPr>
      <t xml:space="preserve"> U' R</t>
    </r>
    <phoneticPr fontId="22" type="noConversion"/>
  </si>
  <si>
    <r>
      <t xml:space="preserve">R' U </t>
    </r>
    <r>
      <rPr>
        <sz val="14"/>
        <color rgb="FFFF0000"/>
        <rFont val="Tahoma"/>
        <family val="2"/>
      </rPr>
      <t>R S' R' F R S R' F'</t>
    </r>
    <r>
      <rPr>
        <sz val="14"/>
        <color indexed="8"/>
        <rFont val="Tahoma"/>
        <family val="2"/>
      </rPr>
      <t xml:space="preserve"> U' R</t>
    </r>
    <phoneticPr fontId="22" type="noConversion"/>
  </si>
  <si>
    <r>
      <t xml:space="preserve">S' R' B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B' R S</t>
    </r>
    <phoneticPr fontId="22" type="noConversion"/>
  </si>
  <si>
    <r>
      <t xml:space="preserve">S' R F' </t>
    </r>
    <r>
      <rPr>
        <sz val="14"/>
        <color rgb="FFFF0000"/>
        <rFont val="Tahoma"/>
        <family val="2"/>
      </rPr>
      <t>R S R2 S' R</t>
    </r>
    <r>
      <rPr>
        <sz val="14"/>
        <color rgb="FF000000"/>
        <rFont val="Tahoma"/>
        <family val="2"/>
      </rPr>
      <t xml:space="preserve"> F R' S</t>
    </r>
    <phoneticPr fontId="22" type="noConversion"/>
  </si>
  <si>
    <r>
      <t xml:space="preserve">S' R F'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F R' S</t>
    </r>
    <phoneticPr fontId="22" type="noConversion"/>
  </si>
  <si>
    <t>R' B:[E',R U' R']</t>
  </si>
  <si>
    <t>D:[S,R2]</t>
  </si>
  <si>
    <t>D':[S,R2]</t>
  </si>
  <si>
    <t>R F':[E,R' U R]</t>
  </si>
  <si>
    <t>R' U':[F',R S R']</t>
  </si>
  <si>
    <t>D:[R2,S]</t>
  </si>
  <si>
    <t>R F':[R' U R,E]</t>
  </si>
  <si>
    <t>S' R' F' R':[S,R2]</t>
  </si>
  <si>
    <t>D' R' B R':[S',R2]</t>
  </si>
  <si>
    <t>S' R F' R':[S,R2]</t>
  </si>
  <si>
    <t>R' U':[R S R',F']</t>
  </si>
  <si>
    <t>U D' R' F R':[S',R2]</t>
  </si>
  <si>
    <t>D:[S,R' B R]</t>
  </si>
  <si>
    <t>R E' R':[R' F' R,S']</t>
  </si>
  <si>
    <t>S' R' F' R:[S,R2]</t>
  </si>
  <si>
    <t>S' R B R':[S,R2]</t>
  </si>
  <si>
    <t>D' R' B R:[S',R2]</t>
  </si>
  <si>
    <t>D R F' R':[S',R2]</t>
  </si>
  <si>
    <t>R' B:[R U' R',E']</t>
  </si>
  <si>
    <t>D':[R2,S]</t>
  </si>
  <si>
    <t>D R F' R:[S',R2]</t>
  </si>
  <si>
    <t>S' R' B R:[S,R2]</t>
  </si>
  <si>
    <t>R U:[R' S R,B]</t>
  </si>
  <si>
    <t>U D' R' F R:[S',R2]</t>
  </si>
  <si>
    <t>D':[S,R F' R']</t>
  </si>
  <si>
    <t>R' E R:[R B R',S']</t>
  </si>
  <si>
    <t>R E':[B,R' S' R]</t>
  </si>
  <si>
    <t>S' R F' R:[S,R2]</t>
  </si>
  <si>
    <t>D:[R' B R,S]</t>
  </si>
  <si>
    <t>R S' R:[S,R2]</t>
  </si>
  <si>
    <t>R' S' R':[S,R2]</t>
  </si>
  <si>
    <t>R U':[B',R' S' R]</t>
  </si>
  <si>
    <t>R' U:[F,R S' R']</t>
  </si>
  <si>
    <t>R S' R':[S,R2]</t>
  </si>
  <si>
    <t>R U':[R' S' R,B']</t>
  </si>
  <si>
    <t>R' E:[R S' R',F']</t>
  </si>
  <si>
    <t>R' E R:[S',R B R']</t>
  </si>
  <si>
    <t>R E' R':[S',R' F' R]</t>
  </si>
  <si>
    <t>R E':[R' S' R,B]</t>
  </si>
  <si>
    <t>R' S' R:[S,R2]</t>
  </si>
  <si>
    <t>R' U:[R S' R',F]</t>
  </si>
  <si>
    <t>E R S' R S R' E' R'</t>
    <phoneticPr fontId="22" type="noConversion"/>
  </si>
  <si>
    <r>
      <t xml:space="preserve">S' R' B </t>
    </r>
    <r>
      <rPr>
        <sz val="14"/>
        <color rgb="FFFF0000"/>
        <rFont val="Tahoma"/>
        <family val="2"/>
      </rPr>
      <t>R' S R2 S' R'</t>
    </r>
    <r>
      <rPr>
        <sz val="14"/>
        <color rgb="FF000000"/>
        <rFont val="Tahoma"/>
        <family val="2"/>
      </rPr>
      <t xml:space="preserve"> B' R S</t>
    </r>
    <phoneticPr fontId="22" type="noConversion"/>
  </si>
  <si>
    <r>
      <t xml:space="preserve">D' </t>
    </r>
    <r>
      <rPr>
        <sz val="14"/>
        <color rgb="FFFF0000"/>
        <rFont val="Tahoma"/>
        <family val="2"/>
      </rPr>
      <t>R F' R' S R F R' S'</t>
    </r>
    <r>
      <rPr>
        <sz val="14"/>
        <color rgb="FF000000"/>
        <rFont val="Tahoma"/>
        <family val="2"/>
      </rPr>
      <t xml:space="preserve"> D</t>
    </r>
    <phoneticPr fontId="22" type="noConversion"/>
  </si>
  <si>
    <t>I</t>
    <phoneticPr fontId="22" type="noConversion"/>
  </si>
  <si>
    <r>
      <t xml:space="preserve">R </t>
    </r>
    <r>
      <rPr>
        <sz val="14"/>
        <color rgb="FFFF0000"/>
        <rFont val="Tahoma"/>
        <family val="2"/>
      </rPr>
      <t>R S' R' B' R S R' B</t>
    </r>
    <r>
      <rPr>
        <sz val="14"/>
        <color rgb="FF000000"/>
        <rFont val="Tahoma"/>
        <family val="2"/>
      </rPr>
      <t xml:space="preserve"> R'</t>
    </r>
    <phoneticPr fontId="22" type="noConversion"/>
  </si>
  <si>
    <r>
      <t xml:space="preserve">R </t>
    </r>
    <r>
      <rPr>
        <sz val="14"/>
        <color rgb="FFFF0000"/>
        <rFont val="Tahoma"/>
        <family val="2"/>
      </rPr>
      <t>B' R S' R' B R S R'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R'</t>
    </r>
    <phoneticPr fontId="22" type="noConversion"/>
  </si>
  <si>
    <r>
      <t xml:space="preserve">R' E R U' </t>
    </r>
    <r>
      <rPr>
        <sz val="14"/>
        <color rgb="FFFF0000"/>
        <rFont val="Tahoma"/>
        <family val="2"/>
      </rPr>
      <t>R' E' R U' R' E R U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E' R</t>
    </r>
    <phoneticPr fontId="22" type="noConversion"/>
  </si>
  <si>
    <r>
      <t xml:space="preserve">R' E R U' </t>
    </r>
    <r>
      <rPr>
        <sz val="14"/>
        <color rgb="FFFF0000"/>
        <rFont val="Tahoma"/>
        <family val="2"/>
      </rPr>
      <t>R' E' R U2 R' E R U2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</t>
    </r>
    <r>
      <rPr>
        <sz val="14"/>
        <color rgb="FF000000"/>
        <rFont val="Tahoma"/>
        <family val="2"/>
      </rPr>
      <t xml:space="preserve"> R' E' R</t>
    </r>
    <phoneticPr fontId="22" type="noConversion"/>
  </si>
  <si>
    <r>
      <t xml:space="preserve">S </t>
    </r>
    <r>
      <rPr>
        <sz val="14"/>
        <color rgb="FFFF0000"/>
        <rFont val="Tahoma"/>
        <family val="2"/>
      </rPr>
      <t>U' R' E' R U R' E R</t>
    </r>
    <r>
      <rPr>
        <sz val="14"/>
        <color rgb="FF000000"/>
        <rFont val="Tahoma"/>
        <family val="2"/>
      </rPr>
      <t xml:space="preserve"> S'</t>
    </r>
    <phoneticPr fontId="22" type="noConversion"/>
  </si>
  <si>
    <r>
      <t xml:space="preserve">R' E R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U' R' E' R U R' E R </t>
    </r>
    <r>
      <rPr>
        <sz val="14"/>
        <color theme="1"/>
        <rFont val="Tahoma"/>
        <family val="2"/>
      </rPr>
      <t>U</t>
    </r>
    <r>
      <rPr>
        <sz val="14"/>
        <color rgb="FF000000"/>
        <rFont val="Tahoma"/>
        <family val="2"/>
      </rPr>
      <t xml:space="preserve"> R' E' R</t>
    </r>
    <phoneticPr fontId="22" type="noConversion"/>
  </si>
  <si>
    <r>
      <t xml:space="preserve">R' E R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>U2 R' E' R U2 R' E R</t>
    </r>
    <r>
      <rPr>
        <sz val="14"/>
        <color rgb="FF000000"/>
        <rFont val="Tahoma"/>
        <family val="2"/>
      </rPr>
      <t xml:space="preserve"> </t>
    </r>
    <r>
      <rPr>
        <sz val="14"/>
        <color theme="1"/>
        <rFont val="Tahoma"/>
        <family val="2"/>
      </rPr>
      <t xml:space="preserve">U </t>
    </r>
    <r>
      <rPr>
        <sz val="14"/>
        <color rgb="FF000000"/>
        <rFont val="Tahoma"/>
        <family val="2"/>
      </rPr>
      <t>R' E' R</t>
    </r>
    <phoneticPr fontId="22" type="noConversion"/>
  </si>
  <si>
    <r>
      <t xml:space="preserve">R' E R U </t>
    </r>
    <r>
      <rPr>
        <sz val="14"/>
        <color rgb="FFFF0000"/>
        <rFont val="Tahoma"/>
        <family val="2"/>
      </rPr>
      <t>R' E' R U R' E R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r>
      <rPr>
        <sz val="14"/>
        <color rgb="FF000000"/>
        <rFont val="Tahoma"/>
        <family val="2"/>
      </rPr>
      <t xml:space="preserve"> R' E' R</t>
    </r>
    <phoneticPr fontId="22" type="noConversion"/>
  </si>
  <si>
    <r>
      <t xml:space="preserve">R' E R </t>
    </r>
    <r>
      <rPr>
        <sz val="14"/>
        <color rgb="FF00B0F0"/>
        <rFont val="Tahoma"/>
        <family val="2"/>
      </rPr>
      <t xml:space="preserve">U </t>
    </r>
    <r>
      <rPr>
        <sz val="14"/>
        <color rgb="FFFF0000"/>
        <rFont val="Tahoma"/>
        <family val="2"/>
      </rPr>
      <t>U R' E' R U' R' E R</t>
    </r>
    <r>
      <rPr>
        <sz val="14"/>
        <color theme="1"/>
        <rFont val="Tahoma"/>
        <family val="2"/>
      </rPr>
      <t xml:space="preserve"> U' R</t>
    </r>
    <r>
      <rPr>
        <sz val="14"/>
        <color rgb="FF000000"/>
        <rFont val="Tahoma"/>
        <family val="2"/>
      </rPr>
      <t>' E' R</t>
    </r>
    <phoneticPr fontId="22" type="noConversion"/>
  </si>
  <si>
    <r>
      <t xml:space="preserve">R' F' R </t>
    </r>
    <r>
      <rPr>
        <sz val="14"/>
        <color rgb="FFFF0000"/>
        <rFont val="Tahoma"/>
        <family val="2"/>
      </rPr>
      <t xml:space="preserve">S R U R' S' R U' R' </t>
    </r>
    <r>
      <rPr>
        <sz val="14"/>
        <color rgb="FF00B0F0"/>
        <rFont val="Tahoma"/>
        <family val="2"/>
      </rPr>
      <t>R'</t>
    </r>
    <r>
      <rPr>
        <sz val="14"/>
        <color rgb="FF000000"/>
        <rFont val="Tahoma"/>
        <family val="2"/>
      </rPr>
      <t xml:space="preserve"> F R</t>
    </r>
    <phoneticPr fontId="22" type="noConversion"/>
  </si>
  <si>
    <r>
      <t xml:space="preserve">R' F' </t>
    </r>
    <r>
      <rPr>
        <sz val="14"/>
        <color rgb="FF00B0F0"/>
        <rFont val="Tahoma"/>
        <family val="2"/>
      </rPr>
      <t>R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 U R' S R U' R' S' </t>
    </r>
    <r>
      <rPr>
        <sz val="14"/>
        <color rgb="FF000000"/>
        <rFont val="Tahoma"/>
        <family val="2"/>
      </rPr>
      <t>R' F R</t>
    </r>
    <phoneticPr fontId="22" type="noConversion"/>
  </si>
  <si>
    <r>
      <t xml:space="preserve">S' </t>
    </r>
    <r>
      <rPr>
        <sz val="14"/>
        <color rgb="FFFF0000"/>
        <rFont val="Tahoma"/>
        <family val="2"/>
      </rPr>
      <t xml:space="preserve">R S R2 S' R </t>
    </r>
    <r>
      <rPr>
        <sz val="14"/>
        <color rgb="FF000000"/>
        <rFont val="Tahoma"/>
        <family val="2"/>
      </rPr>
      <t>S</t>
    </r>
    <phoneticPr fontId="22" type="noConversion"/>
  </si>
  <si>
    <t>S' R S R2 S' R S R S' R2 S R</t>
    <phoneticPr fontId="22" type="noConversion"/>
  </si>
  <si>
    <t>R' S' R2 S R' S' R' S R2 S' R' S</t>
    <phoneticPr fontId="22" type="noConversion"/>
  </si>
  <si>
    <t>S' R' S R2 S' R' S R' S' R2 S R'</t>
    <phoneticPr fontId="22" type="noConversion"/>
  </si>
  <si>
    <t>R S' R2 S R S' R S R2 S' R S</t>
    <phoneticPr fontId="22" type="noConversion"/>
  </si>
  <si>
    <r>
      <t>“公式”</t>
    </r>
    <r>
      <rPr>
        <sz val="12"/>
        <color theme="1"/>
        <rFont val="微软雅黑"/>
        <family val="2"/>
        <charset val="134"/>
      </rPr>
      <t>部分：由</t>
    </r>
    <r>
      <rPr>
        <sz val="12"/>
        <color theme="1"/>
        <rFont val="Tahoma"/>
        <family val="2"/>
      </rPr>
      <t>3</t>
    </r>
    <r>
      <rPr>
        <sz val="12"/>
        <color theme="1"/>
        <rFont val="微软雅黑"/>
        <family val="2"/>
        <charset val="134"/>
      </rPr>
      <t>种颜色表示。黑色表示</t>
    </r>
    <r>
      <rPr>
        <sz val="12"/>
        <color theme="1"/>
        <rFont val="Tahoma"/>
        <family val="2"/>
      </rPr>
      <t>setup/reverse</t>
    </r>
    <r>
      <rPr>
        <sz val="12"/>
        <color theme="1"/>
        <rFont val="微软雅黑"/>
        <family val="2"/>
        <charset val="134"/>
      </rPr>
      <t>部分或蓝、绿色编码的公式；红色表示常见类型的双空穴转换机主体部分；蓝色表示主体部分与</t>
    </r>
    <r>
      <rPr>
        <sz val="12"/>
        <color theme="1"/>
        <rFont val="Tahoma"/>
        <family val="2"/>
      </rPr>
      <t>setup/reverse</t>
    </r>
    <r>
      <rPr>
        <sz val="12"/>
        <color theme="1"/>
        <rFont val="微软雅黑"/>
        <family val="2"/>
        <charset val="134"/>
      </rPr>
      <t>部分之间的消步。</t>
    </r>
    <phoneticPr fontId="22" type="noConversion"/>
  </si>
  <si>
    <t>R' E R2 E' R S R2 S'</t>
    <phoneticPr fontId="22" type="noConversion"/>
  </si>
  <si>
    <t>中</t>
    <phoneticPr fontId="22" type="noConversion"/>
  </si>
  <si>
    <t>R E' R2 E R' S R2 S'</t>
    <phoneticPr fontId="22" type="noConversion"/>
  </si>
  <si>
    <t>D' R' D R U R U' R2 D' R D R U R' U'</t>
    <phoneticPr fontId="22" type="noConversion"/>
  </si>
  <si>
    <t>U R U' R' D' R' D R2 U R' U' R' D' R D</t>
    <phoneticPr fontId="22" type="noConversion"/>
  </si>
  <si>
    <t>R' D R U R U' R2 D' R D R U R' U' D'</t>
  </si>
  <si>
    <t>D U R U' R' D' R' D R2 U R' U' R' D' R</t>
    <phoneticPr fontId="22" type="noConversion"/>
  </si>
  <si>
    <t>U R U' R2 D' R D R U R' U' D' R' D R</t>
    <phoneticPr fontId="22" type="noConversion"/>
  </si>
  <si>
    <t>R' D' R D U R U' R' D' R' D R2 U R' U'</t>
    <phoneticPr fontId="22" type="noConversion"/>
  </si>
  <si>
    <t>RUD</t>
    <phoneticPr fontId="22" type="noConversion"/>
  </si>
  <si>
    <t>R D' R' U' R' U R2 D R' D' R' U' R D U</t>
    <phoneticPr fontId="22" type="noConversion"/>
  </si>
  <si>
    <t>U' D' R' U R D R D' R2 U' R U R D R'</t>
    <phoneticPr fontId="22" type="noConversion"/>
  </si>
  <si>
    <t>D R D' R' U' R' U R2 D R' D' R' U' R U</t>
    <phoneticPr fontId="22" type="noConversion"/>
  </si>
  <si>
    <t>U' R' U R D R D' R2 U' R U R D R' D'</t>
    <phoneticPr fontId="22" type="noConversion"/>
  </si>
  <si>
    <t>R E' R2 E R' S R E R2 E' R' S'</t>
    <phoneticPr fontId="22" type="noConversion"/>
  </si>
  <si>
    <t>S R E R2 E' R' S' R E' R2 E R'</t>
    <phoneticPr fontId="22" type="noConversion"/>
  </si>
  <si>
    <t>R' E R2 E' R S R' E' R2 E R S'</t>
    <phoneticPr fontId="22" type="noConversion"/>
  </si>
  <si>
    <t>S R' E' R2 E R S' R' E R2 E' R</t>
    <phoneticPr fontId="22" type="noConversion"/>
  </si>
  <si>
    <t>R D R' D' U' R' U R D R D' R2 U' R U</t>
    <phoneticPr fontId="22" type="noConversion"/>
  </si>
  <si>
    <t>U' R' U R2 D R' D' R' U' R U D R D' R'</t>
    <phoneticPr fontId="22" type="noConversion"/>
  </si>
  <si>
    <t>R S' R' S R2 S' R E' R2 E S R'</t>
    <phoneticPr fontId="22" type="noConversion"/>
  </si>
  <si>
    <t>R S' E' R2 E R' S R2 S' R S R'</t>
    <phoneticPr fontId="22" type="noConversion"/>
  </si>
  <si>
    <t>R' S' R S R2 S' R' E R2 E' S R</t>
    <phoneticPr fontId="22" type="noConversion"/>
  </si>
  <si>
    <t>R' S' E R2 E' R S R2 S' R' S R</t>
    <phoneticPr fontId="22" type="noConversion"/>
  </si>
  <si>
    <t>R' E R U':[R' E' R,U']</t>
  </si>
  <si>
    <t>S:[U',R' E' R]</t>
  </si>
  <si>
    <t>R' E R U':[R' E' R,U2]</t>
  </si>
  <si>
    <t>[R' E' R,U']</t>
  </si>
  <si>
    <t>R U:[B,R' S R]</t>
  </si>
  <si>
    <t>R' E R U':[U',R' E' R]</t>
  </si>
  <si>
    <t>R' E R U:[U,R' E' R]</t>
  </si>
  <si>
    <t>R F' R':[S,R2]</t>
  </si>
  <si>
    <t>U2:[S',U2 R2]</t>
  </si>
  <si>
    <t>S:[R2,S' R' E]</t>
  </si>
  <si>
    <t>S:[R2,S' R E']</t>
  </si>
  <si>
    <t>R' F' R:[R U R',S]</t>
  </si>
  <si>
    <t>R S:[R',S' R2 S']</t>
  </si>
  <si>
    <t>R:[E' R S,R2]</t>
  </si>
  <si>
    <t>[E' R S,R']</t>
  </si>
  <si>
    <t>[E R' S,R]</t>
  </si>
  <si>
    <t>R' E R U:[R' E' R,U2]</t>
  </si>
  <si>
    <t>R' E R U:[R' E' R,U]</t>
  </si>
  <si>
    <t>D:[D' R' D R,U R U' R']</t>
  </si>
  <si>
    <t>[R D R' D',U' R' U R]</t>
  </si>
  <si>
    <t>[S',R' F' R]</t>
  </si>
  <si>
    <t>[S',U2 R2]</t>
  </si>
  <si>
    <t>R' F' R:[S,R U R']</t>
  </si>
  <si>
    <t>R2 S':[R2,S R E]</t>
  </si>
  <si>
    <t>R2 S':[R2,S R' E']</t>
  </si>
  <si>
    <t>R' S':[R',S R2 S]</t>
  </si>
  <si>
    <t>R':[E R S',R2]</t>
  </si>
  <si>
    <t>[E' R' S',R']</t>
  </si>
  <si>
    <t>[S' R S R',R' S' R S]</t>
  </si>
  <si>
    <t>[E R S',R]</t>
  </si>
  <si>
    <t>[S' R' S R,R S' R' S]</t>
  </si>
  <si>
    <t>S' R B R:[S,R2]</t>
  </si>
  <si>
    <t>[R' D' R D,U R U' R']</t>
  </si>
  <si>
    <t>D':[D R D' R',U' R' U R]</t>
  </si>
  <si>
    <t>R':[E' R S,R2]</t>
  </si>
  <si>
    <t>R:[E R S',R2]</t>
  </si>
  <si>
    <t>S' R' B R':[S,R2]</t>
  </si>
  <si>
    <t>D':[R F' R',S]</t>
  </si>
  <si>
    <t>[D' R' D R,U R U' R']</t>
  </si>
  <si>
    <t>[R2,S R E]</t>
  </si>
  <si>
    <t>[R2,S R' E']</t>
  </si>
  <si>
    <t>[D R D' R',U' R' U R]</t>
  </si>
  <si>
    <t>[R',E' R S]</t>
  </si>
  <si>
    <t>D:[U R U' R',D' R' D R]</t>
  </si>
  <si>
    <t>[R',E' R' S']</t>
  </si>
  <si>
    <t>[U R U' R',R' D' R D]</t>
  </si>
  <si>
    <t>[U R U' R',D' R' D R]</t>
  </si>
  <si>
    <t>[R' S' R S,S' R S R']</t>
  </si>
  <si>
    <t>R' S R' S':[R2,S R E]</t>
  </si>
  <si>
    <t>R S' R' S:[R2,S' R E']</t>
  </si>
  <si>
    <t>R' E:[R2,E' R S]</t>
  </si>
  <si>
    <t>R' S E:[R2,E' R' S']</t>
  </si>
  <si>
    <t>R':[E,R2 E' R2]</t>
  </si>
  <si>
    <t>R' S' E:[R2,E' R S]</t>
  </si>
  <si>
    <t>[S R E,R2]</t>
  </si>
  <si>
    <t>S R E:[R2,E' R' S' R E']</t>
  </si>
  <si>
    <t>R E':[R2,E R' S]</t>
  </si>
  <si>
    <t>R E':[R2,E R S']</t>
  </si>
  <si>
    <t>R S' E':[R2,E R' S]</t>
  </si>
  <si>
    <t>R:[E',R2 E R2]</t>
  </si>
  <si>
    <t>R E':[R2,E R' S R E]</t>
  </si>
  <si>
    <t>R S E':[R2,E R S']</t>
  </si>
  <si>
    <t>[S R' E',R2]</t>
  </si>
  <si>
    <t>S R' E':[R2,E R S' R' E]</t>
  </si>
  <si>
    <t>[R,E R' S]</t>
  </si>
  <si>
    <t>[U' R' U R,R D R' D']</t>
  </si>
  <si>
    <t>[R,E R S']</t>
  </si>
  <si>
    <t>D':[U' R' U R,D R D' R']</t>
  </si>
  <si>
    <t>[U' R' U R,D R D' R']</t>
  </si>
  <si>
    <t>[R S' R' S,S' R' S R]</t>
  </si>
  <si>
    <t>R' S' R S:[R2,S' R' E]</t>
  </si>
  <si>
    <t>R S R S':[R2,S R' E']</t>
  </si>
  <si>
    <t xml:space="preserve">UR </t>
  </si>
  <si>
    <t xml:space="preserve">FR BR </t>
  </si>
  <si>
    <t xml:space="preserve">UR DR </t>
  </si>
  <si>
    <t xml:space="preserve">UL </t>
  </si>
  <si>
    <t xml:space="preserve">FR </t>
  </si>
  <si>
    <t xml:space="preserve">BR </t>
  </si>
  <si>
    <t xml:space="preserve">UL UR DR </t>
  </si>
  <si>
    <t xml:space="preserve">DR </t>
  </si>
  <si>
    <t xml:space="preserve">UR DL DR FR BR </t>
  </si>
  <si>
    <t xml:space="preserve">FR FL BL BR </t>
  </si>
  <si>
    <t>R' D R U R U' R2 D' R D R U R' U' D'</t>
    <phoneticPr fontId="22" type="noConversion"/>
  </si>
  <si>
    <t>BT</t>
    <phoneticPr fontId="22" type="noConversion"/>
  </si>
  <si>
    <t>R S' R2 S' R' S R2 S</t>
    <phoneticPr fontId="22" type="noConversion"/>
  </si>
  <si>
    <t>U2 R S' R' U2 R S R'</t>
    <phoneticPr fontId="22" type="noConversion"/>
  </si>
  <si>
    <r>
      <t>U</t>
    </r>
    <r>
      <rPr>
        <sz val="14"/>
        <color rgb="FF000000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U R S R' U' R S' R' </t>
    </r>
    <r>
      <rPr>
        <sz val="14"/>
        <color rgb="FF000000"/>
        <rFont val="Tahoma"/>
        <family val="2"/>
      </rPr>
      <t>U'</t>
    </r>
    <phoneticPr fontId="22" type="noConversion"/>
  </si>
  <si>
    <r>
      <t xml:space="preserve">U </t>
    </r>
    <r>
      <rPr>
        <sz val="14"/>
        <color rgb="FFFF0000"/>
        <rFont val="Tahoma"/>
        <family val="2"/>
      </rPr>
      <t>R S R' U R S' R' U'</t>
    </r>
    <r>
      <rPr>
        <sz val="14"/>
        <color rgb="FF000000"/>
        <rFont val="Tahoma"/>
        <family val="2"/>
      </rPr>
      <t xml:space="preserve"> </t>
    </r>
    <r>
      <rPr>
        <sz val="14"/>
        <color rgb="FF00B0F0"/>
        <rFont val="Tahoma"/>
        <family val="2"/>
      </rPr>
      <t>U'</t>
    </r>
    <phoneticPr fontId="22" type="noConversion"/>
  </si>
  <si>
    <t>R S' R2 S' R' S R2 S</t>
    <phoneticPr fontId="22" type="noConversion"/>
  </si>
  <si>
    <t>S' R2 S' R S R2 S R'</t>
    <phoneticPr fontId="22" type="noConversion"/>
  </si>
  <si>
    <t>S' R2 S' R S R2 S R'</t>
    <phoneticPr fontId="22" type="noConversion"/>
  </si>
  <si>
    <t>S' R2 S' R' S R2 S R</t>
  </si>
  <si>
    <t>R' S' R2 S' R S R2 S</t>
  </si>
  <si>
    <t>R' S' R2 S' R S R2 S</t>
    <phoneticPr fontId="22" type="noConversion"/>
  </si>
  <si>
    <t>R S R' S' R' E R E'</t>
    <phoneticPr fontId="22" type="noConversion"/>
  </si>
  <si>
    <t>R' S R S' R E' R' E</t>
    <phoneticPr fontId="22" type="noConversion"/>
  </si>
  <si>
    <t>E R' E' R S R S' R'</t>
    <phoneticPr fontId="22" type="noConversion"/>
  </si>
  <si>
    <t>E' R E R' S R' S' R</t>
    <phoneticPr fontId="22" type="noConversion"/>
  </si>
  <si>
    <t>R2 S R2 S'</t>
    <phoneticPr fontId="22" type="noConversion"/>
  </si>
  <si>
    <r>
      <t xml:space="preserve">S U' </t>
    </r>
    <r>
      <rPr>
        <sz val="14"/>
        <color rgb="FFFF0000"/>
        <rFont val="Tahoma"/>
        <family val="2"/>
      </rPr>
      <t>R2 S R2 S'</t>
    </r>
    <r>
      <rPr>
        <sz val="14"/>
        <color rgb="FF000000"/>
        <rFont val="Tahoma"/>
        <family val="2"/>
      </rPr>
      <t xml:space="preserve"> U S'</t>
    </r>
    <phoneticPr fontId="22" type="noConversion"/>
  </si>
  <si>
    <r>
      <t>“分类”</t>
    </r>
    <r>
      <rPr>
        <sz val="12"/>
        <color theme="1"/>
        <rFont val="微软雅黑"/>
        <family val="2"/>
        <charset val="134"/>
      </rPr>
      <t>部分：所有</t>
    </r>
    <r>
      <rPr>
        <sz val="12"/>
        <color theme="1"/>
        <rFont val="Tahoma"/>
        <family val="2"/>
      </rPr>
      <t>440</t>
    </r>
    <r>
      <rPr>
        <sz val="12"/>
        <color theme="1"/>
        <rFont val="微软雅黑"/>
        <family val="2"/>
        <charset val="134"/>
      </rPr>
      <t>公式大致分为了12大类</t>
    </r>
    <r>
      <rPr>
        <sz val="12"/>
        <color theme="1"/>
        <rFont val="Tahoma"/>
        <family val="2"/>
      </rPr>
      <t>(12</t>
    </r>
    <r>
      <rPr>
        <sz val="12"/>
        <color theme="1"/>
        <rFont val="微软雅黑"/>
        <family val="2"/>
        <charset val="134"/>
      </rPr>
      <t>个分文档</t>
    </r>
    <r>
      <rPr>
        <sz val="12"/>
        <color theme="1"/>
        <rFont val="Tahoma"/>
        <family val="2"/>
      </rPr>
      <t>)</t>
    </r>
    <r>
      <rPr>
        <sz val="12"/>
        <color theme="1"/>
        <rFont val="微软雅黑"/>
        <family val="2"/>
        <charset val="134"/>
      </rPr>
      <t>，分别为：</t>
    </r>
    <r>
      <rPr>
        <sz val="12"/>
        <color theme="1"/>
        <rFont val="Tahoma"/>
        <family val="2"/>
      </rPr>
      <t>M8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E8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E4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S8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S4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U8</t>
    </r>
    <r>
      <rPr>
        <sz val="12"/>
        <color theme="1"/>
        <rFont val="微软雅黑"/>
        <family val="2"/>
        <charset val="134"/>
      </rPr>
      <t>、U12、</t>
    </r>
    <r>
      <rPr>
        <sz val="12"/>
        <color theme="1"/>
        <rFont val="Tahoma"/>
        <family val="2"/>
      </rPr>
      <t>TT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FF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BT</t>
    </r>
    <r>
      <rPr>
        <sz val="12"/>
        <color theme="1"/>
        <rFont val="微软雅黑"/>
        <family val="2"/>
        <charset val="134"/>
      </rPr>
      <t>、RUD。其中带有数字</t>
    </r>
    <r>
      <rPr>
        <sz val="12"/>
        <color theme="1"/>
        <rFont val="Tahoma"/>
        <family val="2"/>
      </rPr>
      <t>"8"</t>
    </r>
    <r>
      <rPr>
        <sz val="12"/>
        <color theme="1"/>
        <rFont val="微软雅黑"/>
        <family val="2"/>
        <charset val="134"/>
      </rPr>
      <t>的为常规转换机公式，带有数字</t>
    </r>
    <r>
      <rPr>
        <sz val="12"/>
        <color theme="1"/>
        <rFont val="Tahoma"/>
        <family val="2"/>
      </rPr>
      <t>"4"</t>
    </r>
    <r>
      <rPr>
        <sz val="12"/>
        <color theme="1"/>
        <rFont val="微软雅黑"/>
        <family val="2"/>
        <charset val="134"/>
      </rPr>
      <t>的为常见类型的双空穴转换机，带有数字"12"的为特殊但好理解转换机；数字前面的字母代表转换机的直达操作或伪转换机的内层操作；直达层为</t>
    </r>
    <r>
      <rPr>
        <sz val="12"/>
        <color theme="1"/>
        <rFont val="Tahoma"/>
        <family val="2"/>
      </rPr>
      <t>"U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R</t>
    </r>
    <r>
      <rPr>
        <sz val="12"/>
        <color theme="1"/>
        <rFont val="微软雅黑"/>
        <family val="2"/>
        <charset val="134"/>
      </rPr>
      <t>、</t>
    </r>
    <r>
      <rPr>
        <sz val="12"/>
        <color theme="1"/>
        <rFont val="Tahoma"/>
        <family val="2"/>
      </rPr>
      <t>F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ahoma"/>
        <family val="2"/>
      </rPr>
      <t>B"</t>
    </r>
    <r>
      <rPr>
        <sz val="12"/>
        <color theme="1"/>
        <rFont val="微软雅黑"/>
        <family val="2"/>
        <charset val="134"/>
      </rPr>
      <t>的，由于都是外层操作，所以同属于</t>
    </r>
    <r>
      <rPr>
        <sz val="12"/>
        <color theme="1"/>
        <rFont val="Tahoma"/>
        <family val="2"/>
      </rPr>
      <t>"U8"</t>
    </r>
    <r>
      <rPr>
        <sz val="12"/>
        <color theme="1"/>
        <rFont val="微软雅黑"/>
        <family val="2"/>
        <charset val="134"/>
      </rPr>
      <t>类；</t>
    </r>
    <r>
      <rPr>
        <sz val="12"/>
        <color theme="1"/>
        <rFont val="Tahoma"/>
        <family val="2"/>
      </rPr>
      <t>"TT"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ahoma"/>
        <family val="2"/>
      </rPr>
      <t>"FF"</t>
    </r>
    <r>
      <rPr>
        <sz val="12"/>
        <color theme="1"/>
        <rFont val="微软雅黑"/>
        <family val="2"/>
        <charset val="134"/>
      </rPr>
      <t>为叠加类型公式，按顺序依次为“三循环叠加”、“五循环叠加”；"BT"、"RUD"类为最特殊的非常规转换机公式。分文档公式的灰色部分为上面白色部分公式的衍生。</t>
    </r>
    <phoneticPr fontId="22" type="noConversion"/>
  </si>
  <si>
    <r>
      <t>“编码”</t>
    </r>
    <r>
      <rPr>
        <sz val="12"/>
        <color theme="1"/>
        <rFont val="微软雅黑"/>
        <family val="2"/>
        <charset val="134"/>
      </rPr>
      <t>部分：由4种颜色表示。其中黑色表示常规转换机；红色表示伪转换机；蓝色代表叠加类公式；绿色代表最特殊的非常规转换机公式。</t>
    </r>
    <phoneticPr fontId="22" type="noConversion"/>
  </si>
  <si>
    <r>
      <t>“起手”</t>
    </r>
    <r>
      <rPr>
        <sz val="12"/>
        <color theme="1"/>
        <rFont val="微软雅黑"/>
        <family val="2"/>
        <charset val="134"/>
      </rPr>
      <t>部分：“中”表示中立起手，也就是双手大拇指都放魔方前面正中间起手；“下”表示右手大拇指放魔方下面起手，左手依然保持中立；“上”表示右手大拇指放魔方上面起手，左手依然保持中立；标注</t>
    </r>
    <r>
      <rPr>
        <sz val="12"/>
        <color theme="1"/>
        <rFont val="Tahoma"/>
        <family val="2"/>
      </rPr>
      <t>2</t>
    </r>
    <r>
      <rPr>
        <sz val="12"/>
        <color theme="1"/>
        <rFont val="微软雅黑"/>
        <family val="2"/>
        <charset val="134"/>
      </rPr>
      <t>种起手的如“上</t>
    </r>
    <r>
      <rPr>
        <sz val="12"/>
        <color theme="1"/>
        <rFont val="Tahoma"/>
        <family val="2"/>
      </rPr>
      <t>/</t>
    </r>
    <r>
      <rPr>
        <sz val="12"/>
        <color theme="1"/>
        <rFont val="微软雅黑"/>
        <family val="2"/>
        <charset val="134"/>
      </rPr>
      <t>中”则表示两种方式公式都能做，但是前者上起手会更顺手；所有公式起手与落手都是一致的。</t>
    </r>
    <phoneticPr fontId="22" type="noConversion"/>
  </si>
  <si>
    <r>
      <t xml:space="preserve">D' </t>
    </r>
    <r>
      <rPr>
        <sz val="14"/>
        <color rgb="FFFF0000"/>
        <rFont val="Tahoma"/>
        <family val="2"/>
      </rPr>
      <t>R F R' S R F' R' S'</t>
    </r>
    <r>
      <rPr>
        <sz val="14"/>
        <color indexed="8"/>
        <rFont val="Tahoma"/>
        <family val="2"/>
      </rPr>
      <t xml:space="preserve"> D</t>
    </r>
    <phoneticPr fontId="22" type="noConversion"/>
  </si>
  <si>
    <t>D':[R F R',S]</t>
  </si>
  <si>
    <r>
      <t xml:space="preserve">D' </t>
    </r>
    <r>
      <rPr>
        <sz val="14"/>
        <color rgb="FFFF0000"/>
        <rFont val="Tahoma"/>
        <family val="2"/>
      </rPr>
      <t>S R F R' S' R F' R'</t>
    </r>
    <r>
      <rPr>
        <sz val="14"/>
        <color indexed="8"/>
        <rFont val="Tahoma"/>
        <family val="2"/>
      </rPr>
      <t xml:space="preserve"> D</t>
    </r>
    <phoneticPr fontId="22" type="noConversion"/>
  </si>
  <si>
    <r>
      <t xml:space="preserve">D </t>
    </r>
    <r>
      <rPr>
        <sz val="14"/>
        <color rgb="FFFF0000"/>
        <rFont val="Tahoma"/>
        <family val="2"/>
      </rPr>
      <t>R' B' R S R' B R S'</t>
    </r>
    <r>
      <rPr>
        <sz val="14"/>
        <color indexed="8"/>
        <rFont val="Tahoma"/>
        <family val="2"/>
      </rPr>
      <t xml:space="preserve"> D'</t>
    </r>
    <phoneticPr fontId="22" type="noConversion"/>
  </si>
  <si>
    <r>
      <t xml:space="preserve">D </t>
    </r>
    <r>
      <rPr>
        <sz val="14"/>
        <color rgb="FFFF0000"/>
        <rFont val="Tahoma"/>
        <family val="2"/>
      </rPr>
      <t>S R' B' R S' R' B R</t>
    </r>
    <r>
      <rPr>
        <sz val="14"/>
        <color indexed="8"/>
        <rFont val="Tahoma"/>
        <family val="2"/>
      </rPr>
      <t xml:space="preserve"> D'</t>
    </r>
    <phoneticPr fontId="22" type="noConversion"/>
  </si>
  <si>
    <t>D:[S,R' B' R]</t>
  </si>
  <si>
    <r>
      <t xml:space="preserve">D </t>
    </r>
    <r>
      <rPr>
        <sz val="14"/>
        <color rgb="FFFF0000"/>
        <rFont val="Tahoma"/>
        <family val="2"/>
      </rPr>
      <t>R F R' S R F' R' S'</t>
    </r>
    <r>
      <rPr>
        <sz val="14"/>
        <color rgb="FF000000"/>
        <rFont val="Tahoma"/>
        <family val="2"/>
      </rPr>
      <t xml:space="preserve"> D'</t>
    </r>
    <phoneticPr fontId="22" type="noConversion"/>
  </si>
  <si>
    <r>
      <t xml:space="preserve">D </t>
    </r>
    <r>
      <rPr>
        <sz val="14"/>
        <color rgb="FFFF0000"/>
        <rFont val="Tahoma"/>
        <family val="2"/>
      </rPr>
      <t>S R F R' S' R F' R'</t>
    </r>
    <r>
      <rPr>
        <sz val="14"/>
        <color rgb="FF000000"/>
        <rFont val="Tahoma"/>
        <family val="2"/>
      </rPr>
      <t xml:space="preserve"> D'</t>
    </r>
    <phoneticPr fontId="22" type="noConversion"/>
  </si>
  <si>
    <r>
      <t xml:space="preserve">D' </t>
    </r>
    <r>
      <rPr>
        <sz val="14"/>
        <color rgb="FFFF0000"/>
        <rFont val="Tahoma"/>
        <family val="2"/>
      </rPr>
      <t>R' B' R S R' B R S'</t>
    </r>
    <r>
      <rPr>
        <sz val="14"/>
        <color rgb="FF000000"/>
        <rFont val="Tahoma"/>
        <family val="2"/>
      </rPr>
      <t xml:space="preserve"> D</t>
    </r>
    <phoneticPr fontId="22" type="noConversion"/>
  </si>
  <si>
    <r>
      <t xml:space="preserve">D' </t>
    </r>
    <r>
      <rPr>
        <sz val="14"/>
        <color rgb="FFFF0000"/>
        <rFont val="Tahoma"/>
        <family val="2"/>
      </rPr>
      <t>S R' B' R S' R' B R</t>
    </r>
    <r>
      <rPr>
        <sz val="14"/>
        <color rgb="FF000000"/>
        <rFont val="Tahoma"/>
        <family val="2"/>
      </rPr>
      <t xml:space="preserve"> D</t>
    </r>
    <phoneticPr fontId="22" type="noConversion"/>
  </si>
  <si>
    <r>
      <t xml:space="preserve">R' D' R2 F'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F R2 D R</t>
    </r>
    <phoneticPr fontId="22" type="noConversion"/>
  </si>
  <si>
    <r>
      <t xml:space="preserve">R' D' R2 F'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 R2 D R</t>
    </r>
    <phoneticPr fontId="22" type="noConversion"/>
  </si>
  <si>
    <r>
      <t xml:space="preserve">R D' F'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F D R'</t>
    </r>
    <phoneticPr fontId="22" type="noConversion"/>
  </si>
  <si>
    <r>
      <t xml:space="preserve">R D' F'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F D R'</t>
    </r>
    <phoneticPr fontId="22" type="noConversion"/>
  </si>
  <si>
    <r>
      <t xml:space="preserve">R' D B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B' D' R</t>
    </r>
    <phoneticPr fontId="22" type="noConversion"/>
  </si>
  <si>
    <r>
      <t xml:space="preserve">R' D B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B' D' R</t>
    </r>
    <phoneticPr fontId="22" type="noConversion"/>
  </si>
  <si>
    <r>
      <t xml:space="preserve">R D R2 B </t>
    </r>
    <r>
      <rPr>
        <sz val="14"/>
        <color rgb="FFFF0000"/>
        <rFont val="Tahoma"/>
        <family val="2"/>
      </rPr>
      <t>R' S' R2 S R'</t>
    </r>
    <r>
      <rPr>
        <sz val="14"/>
        <color rgb="FF000000"/>
        <rFont val="Tahoma"/>
        <family val="2"/>
      </rPr>
      <t xml:space="preserve"> B' R2 D' R'</t>
    </r>
    <phoneticPr fontId="22" type="noConversion"/>
  </si>
  <si>
    <r>
      <t xml:space="preserve">R D R2 B </t>
    </r>
    <r>
      <rPr>
        <sz val="14"/>
        <color rgb="FFFF0000"/>
        <rFont val="Tahoma"/>
        <family val="2"/>
      </rPr>
      <t>R S' R2 S R</t>
    </r>
    <r>
      <rPr>
        <sz val="14"/>
        <color rgb="FF000000"/>
        <rFont val="Tahoma"/>
        <family val="2"/>
      </rPr>
      <t xml:space="preserve"> B' R2 D' R'</t>
    </r>
    <phoneticPr fontId="22" type="noConversion"/>
  </si>
  <si>
    <r>
      <t xml:space="preserve">R' U </t>
    </r>
    <r>
      <rPr>
        <sz val="14"/>
        <color rgb="FFFF0000"/>
        <rFont val="Tahoma"/>
        <family val="2"/>
      </rPr>
      <t>R S R' F R S' R' F'</t>
    </r>
    <r>
      <rPr>
        <sz val="14"/>
        <color rgb="FF000000"/>
        <rFont val="Tahoma"/>
        <family val="2"/>
      </rPr>
      <t xml:space="preserve"> U' R</t>
    </r>
    <phoneticPr fontId="22" type="noConversion"/>
  </si>
  <si>
    <r>
      <t xml:space="preserve">R' U </t>
    </r>
    <r>
      <rPr>
        <sz val="14"/>
        <color rgb="FFFF0000"/>
        <rFont val="Tahoma"/>
        <family val="2"/>
      </rPr>
      <t>F R S R' F' R S' R'</t>
    </r>
    <r>
      <rPr>
        <sz val="14"/>
        <color rgb="FF000000"/>
        <rFont val="Tahoma"/>
        <family val="2"/>
      </rPr>
      <t xml:space="preserve"> U' R</t>
    </r>
    <phoneticPr fontId="22" type="noConversion"/>
  </si>
  <si>
    <r>
      <t xml:space="preserve">R U' </t>
    </r>
    <r>
      <rPr>
        <sz val="14"/>
        <color rgb="FFFF0000"/>
        <rFont val="Tahoma"/>
        <family val="2"/>
      </rPr>
      <t>B' R' S R B R' S' R</t>
    </r>
    <r>
      <rPr>
        <sz val="14"/>
        <color rgb="FF000000"/>
        <rFont val="Tahoma"/>
        <family val="2"/>
      </rPr>
      <t xml:space="preserve"> U R'</t>
    </r>
    <phoneticPr fontId="22" type="noConversion"/>
  </si>
  <si>
    <r>
      <t xml:space="preserve">R U' </t>
    </r>
    <r>
      <rPr>
        <sz val="14"/>
        <color rgb="FFFF0000"/>
        <rFont val="Tahoma"/>
        <family val="2"/>
      </rPr>
      <t>R' S R B' R' S' R B</t>
    </r>
    <r>
      <rPr>
        <sz val="14"/>
        <color rgb="FF000000"/>
        <rFont val="Tahoma"/>
        <family val="2"/>
      </rPr>
      <t xml:space="preserve"> U R'</t>
    </r>
    <phoneticPr fontId="22" type="noConversion"/>
  </si>
  <si>
    <t>R' E' R2 E' R E R2 E</t>
  </si>
  <si>
    <t>R' E' R2 E' R E R2 E</t>
    <phoneticPr fontId="22" type="noConversion"/>
  </si>
  <si>
    <t>E' R2 E' R' E R2 E R</t>
  </si>
  <si>
    <t>E' R2 E' R' E R2 E R</t>
    <phoneticPr fontId="22" type="noConversion"/>
  </si>
  <si>
    <t>E R2 E R E' R2 E' R'</t>
    <phoneticPr fontId="22" type="noConversion"/>
  </si>
  <si>
    <t>R E R2 E R' E' R2 E'</t>
  </si>
  <si>
    <t>R E R2 E R' E' R2 E'</t>
    <phoneticPr fontId="22" type="noConversion"/>
  </si>
  <si>
    <t>R E R2 E R E' R2 E' R2</t>
    <phoneticPr fontId="22" type="noConversion"/>
  </si>
  <si>
    <t>R2 E R2 E R' E' R2 E' R'</t>
  </si>
  <si>
    <t>R2 E R2 E R' E' R2 E' R'</t>
    <phoneticPr fontId="22" type="noConversion"/>
  </si>
  <si>
    <t>R2 E' R2 E' R E R2 E R</t>
  </si>
  <si>
    <t>R2 E' R2 E' R E R2 E R</t>
    <phoneticPr fontId="22" type="noConversion"/>
  </si>
  <si>
    <t>R' E' R2 E' R' E R2 E R2</t>
  </si>
  <si>
    <t>R' E' R2 E' R' E R2 E R2</t>
    <phoneticPr fontId="22" type="noConversion"/>
  </si>
  <si>
    <r>
      <t xml:space="preserve">R S' R' S </t>
    </r>
    <r>
      <rPr>
        <sz val="14"/>
        <color rgb="FFFF0000"/>
        <rFont val="Tahoma"/>
        <family val="2"/>
      </rPr>
      <t>R' E' R2 E R'</t>
    </r>
    <r>
      <rPr>
        <sz val="14"/>
        <color rgb="FF000000"/>
        <rFont val="Tahoma"/>
        <family val="2"/>
      </rPr>
      <t xml:space="preserve"> S' R S R'</t>
    </r>
    <phoneticPr fontId="22" type="noConversion"/>
  </si>
  <si>
    <r>
      <t xml:space="preserve">R S' R' S </t>
    </r>
    <r>
      <rPr>
        <sz val="14"/>
        <color rgb="FFFF0000"/>
        <rFont val="Tahoma"/>
        <family val="2"/>
      </rPr>
      <t>R E' R2 E R</t>
    </r>
    <r>
      <rPr>
        <sz val="14"/>
        <color rgb="FF000000"/>
        <rFont val="Tahoma"/>
        <family val="2"/>
      </rPr>
      <t xml:space="preserve"> S' R S R'</t>
    </r>
    <phoneticPr fontId="22" type="noConversion"/>
  </si>
  <si>
    <r>
      <t xml:space="preserve">R S' R' S </t>
    </r>
    <r>
      <rPr>
        <sz val="14"/>
        <color rgb="FFFF0000"/>
        <rFont val="Tahoma"/>
        <family val="2"/>
      </rPr>
      <t>R E R2 E' R</t>
    </r>
    <r>
      <rPr>
        <sz val="14"/>
        <color rgb="FF000000"/>
        <rFont val="Tahoma"/>
        <family val="2"/>
      </rPr>
      <t xml:space="preserve"> S' R S R'</t>
    </r>
    <phoneticPr fontId="22" type="noConversion"/>
  </si>
  <si>
    <r>
      <t xml:space="preserve">R' S' R S </t>
    </r>
    <r>
      <rPr>
        <sz val="14"/>
        <color rgb="FFFF0000"/>
        <rFont val="Tahoma"/>
        <family val="2"/>
      </rPr>
      <t>R E R2 E' R</t>
    </r>
    <r>
      <rPr>
        <sz val="14"/>
        <color rgb="FF000000"/>
        <rFont val="Tahoma"/>
        <family val="2"/>
      </rPr>
      <t xml:space="preserve"> S' R' S R</t>
    </r>
    <phoneticPr fontId="22" type="noConversion"/>
  </si>
  <si>
    <r>
      <t xml:space="preserve">R' S' R S </t>
    </r>
    <r>
      <rPr>
        <sz val="14"/>
        <color rgb="FFFF0000"/>
        <rFont val="Tahoma"/>
        <family val="2"/>
      </rPr>
      <t>R' E R2 E' R'</t>
    </r>
    <r>
      <rPr>
        <sz val="14"/>
        <color rgb="FF000000"/>
        <rFont val="Tahoma"/>
        <family val="2"/>
      </rPr>
      <t xml:space="preserve"> S' R' S R</t>
    </r>
    <phoneticPr fontId="22" type="noConversion"/>
  </si>
  <si>
    <t>R' F' R S R' F R S'</t>
    <phoneticPr fontId="22" type="noConversion"/>
  </si>
  <si>
    <r>
      <rPr>
        <sz val="14"/>
        <color theme="1"/>
        <rFont val="Tahoma"/>
        <family val="2"/>
      </rPr>
      <t xml:space="preserve">R S'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 xml:space="preserve">R' F' R S R' F R S' </t>
    </r>
    <r>
      <rPr>
        <sz val="14"/>
        <color theme="1"/>
        <rFont val="Tahoma"/>
        <family val="2"/>
      </rPr>
      <t>R S R'</t>
    </r>
    <phoneticPr fontId="22" type="noConversion"/>
  </si>
  <si>
    <r>
      <rPr>
        <sz val="14"/>
        <color theme="1"/>
        <rFont val="Tahoma"/>
        <family val="2"/>
      </rPr>
      <t xml:space="preserve">R S' </t>
    </r>
    <r>
      <rPr>
        <sz val="14"/>
        <color rgb="FF00B0F0"/>
        <rFont val="Tahoma"/>
        <family val="2"/>
      </rPr>
      <t>R'</t>
    </r>
    <r>
      <rPr>
        <sz val="14"/>
        <color theme="1"/>
        <rFont val="Tahoma"/>
        <family val="2"/>
      </rPr>
      <t xml:space="preserve"> </t>
    </r>
    <r>
      <rPr>
        <sz val="14"/>
        <color rgb="FFFF0000"/>
        <rFont val="Tahoma"/>
        <family val="2"/>
      </rPr>
      <t xml:space="preserve">R' F' R S R' F R S' </t>
    </r>
    <r>
      <rPr>
        <sz val="14"/>
        <color theme="1"/>
        <rFont val="Tahoma"/>
        <family val="2"/>
      </rPr>
      <t>R S R'</t>
    </r>
    <phoneticPr fontId="22" type="noConversion"/>
  </si>
  <si>
    <r>
      <rPr>
        <sz val="14"/>
        <color theme="1"/>
        <rFont val="Tahoma"/>
        <family val="2"/>
      </rPr>
      <t xml:space="preserve">R S' R' </t>
    </r>
    <r>
      <rPr>
        <sz val="14"/>
        <color rgb="FFFF0000"/>
        <rFont val="Tahoma"/>
        <family val="2"/>
      </rPr>
      <t xml:space="preserve">S R' F' R S' R' F R </t>
    </r>
    <r>
      <rPr>
        <sz val="14"/>
        <color rgb="FF00B0F0"/>
        <rFont val="Tahoma"/>
        <family val="2"/>
      </rPr>
      <t xml:space="preserve">R </t>
    </r>
    <r>
      <rPr>
        <sz val="14"/>
        <color theme="1"/>
        <rFont val="Tahoma"/>
        <family val="2"/>
      </rPr>
      <t>S R'</t>
    </r>
    <phoneticPr fontId="22" type="noConversion"/>
  </si>
  <si>
    <r>
      <rPr>
        <sz val="14"/>
        <color theme="1"/>
        <rFont val="Tahoma"/>
        <family val="2"/>
      </rPr>
      <t xml:space="preserve">R' S' </t>
    </r>
    <r>
      <rPr>
        <sz val="14"/>
        <color rgb="FFFF0000"/>
        <rFont val="Tahoma"/>
        <family val="2"/>
      </rPr>
      <t>R S R' F' R S' R' F</t>
    </r>
    <r>
      <rPr>
        <sz val="14"/>
        <color rgb="FF00B0F0"/>
        <rFont val="Tahoma"/>
        <family val="2"/>
      </rPr>
      <t xml:space="preserve"> S</t>
    </r>
    <r>
      <rPr>
        <sz val="14"/>
        <color theme="1"/>
        <rFont val="Tahoma"/>
        <family val="2"/>
      </rPr>
      <t xml:space="preserve"> R</t>
    </r>
    <phoneticPr fontId="22" type="noConversion"/>
  </si>
  <si>
    <r>
      <rPr>
        <sz val="14"/>
        <color theme="1"/>
        <rFont val="Tahoma"/>
        <family val="2"/>
      </rPr>
      <t xml:space="preserve">R' </t>
    </r>
    <r>
      <rPr>
        <sz val="14"/>
        <color rgb="FF00B0F0"/>
        <rFont val="Tahoma"/>
        <family val="2"/>
      </rPr>
      <t xml:space="preserve">S' </t>
    </r>
    <r>
      <rPr>
        <sz val="14"/>
        <color rgb="FFFF0000"/>
        <rFont val="Tahoma"/>
        <family val="2"/>
      </rPr>
      <t xml:space="preserve">F' R S R' F R S' R' </t>
    </r>
    <r>
      <rPr>
        <sz val="14"/>
        <color theme="1"/>
        <rFont val="Tahoma"/>
        <family val="2"/>
      </rPr>
      <t>S R</t>
    </r>
    <phoneticPr fontId="22" type="noConversion"/>
  </si>
  <si>
    <r>
      <rPr>
        <sz val="14"/>
        <color theme="1"/>
        <rFont val="Tahoma"/>
        <family val="2"/>
      </rPr>
      <t>R'</t>
    </r>
    <r>
      <rPr>
        <sz val="14"/>
        <color rgb="FF00B0F0"/>
        <rFont val="Tahoma"/>
        <family val="2"/>
      </rPr>
      <t xml:space="preserve"> S' </t>
    </r>
    <r>
      <rPr>
        <sz val="14"/>
        <color rgb="FFFF0000"/>
        <rFont val="Tahoma"/>
        <family val="2"/>
      </rPr>
      <t>F' R S R' F R S' R'</t>
    </r>
    <r>
      <rPr>
        <sz val="14"/>
        <color theme="1"/>
        <rFont val="Tahoma"/>
        <family val="2"/>
      </rPr>
      <t xml:space="preserve"> S R</t>
    </r>
    <phoneticPr fontId="22" type="noConversion"/>
  </si>
  <si>
    <r>
      <rPr>
        <sz val="14"/>
        <color theme="1"/>
        <rFont val="Tahoma"/>
        <family val="2"/>
      </rPr>
      <t xml:space="preserve">R S' </t>
    </r>
    <r>
      <rPr>
        <sz val="14"/>
        <color rgb="FFFF0000"/>
        <rFont val="Tahoma"/>
        <family val="2"/>
      </rPr>
      <t xml:space="preserve">R' S R B R' S' R B' </t>
    </r>
    <r>
      <rPr>
        <sz val="14"/>
        <color theme="1"/>
        <rFont val="Tahoma"/>
        <family val="2"/>
      </rPr>
      <t>S R'</t>
    </r>
    <phoneticPr fontId="22" type="noConversion"/>
  </si>
  <si>
    <r>
      <rPr>
        <sz val="14"/>
        <color theme="1"/>
        <rFont val="Tahoma"/>
        <family val="2"/>
      </rPr>
      <t>R</t>
    </r>
    <r>
      <rPr>
        <sz val="14"/>
        <color rgb="FF00B0F0"/>
        <rFont val="Tahoma"/>
        <family val="2"/>
      </rPr>
      <t xml:space="preserve"> S'</t>
    </r>
    <r>
      <rPr>
        <sz val="14"/>
        <color rgb="FFFF0000"/>
        <rFont val="Tahoma"/>
        <family val="2"/>
      </rPr>
      <t xml:space="preserve"> B R' S R B' R' S' R</t>
    </r>
    <r>
      <rPr>
        <sz val="14"/>
        <color theme="1"/>
        <rFont val="Tahoma"/>
        <family val="2"/>
      </rPr>
      <t xml:space="preserve"> </t>
    </r>
    <r>
      <rPr>
        <sz val="14"/>
        <color rgb="FF00B0F0"/>
        <rFont val="Tahoma"/>
        <family val="2"/>
      </rPr>
      <t>S</t>
    </r>
    <r>
      <rPr>
        <sz val="14"/>
        <color theme="1"/>
        <rFont val="Tahoma"/>
        <family val="2"/>
      </rPr>
      <t xml:space="preserve"> R'</t>
    </r>
    <phoneticPr fontId="22" type="noConversion"/>
  </si>
  <si>
    <r>
      <rPr>
        <sz val="14"/>
        <color theme="1"/>
        <rFont val="Tahoma"/>
        <family val="2"/>
      </rPr>
      <t>R</t>
    </r>
    <r>
      <rPr>
        <sz val="14"/>
        <color rgb="FF00B0F0"/>
        <rFont val="Tahoma"/>
        <family val="2"/>
      </rPr>
      <t xml:space="preserve"> S' </t>
    </r>
    <r>
      <rPr>
        <sz val="14"/>
        <color rgb="FFFF0000"/>
        <rFont val="Tahoma"/>
        <family val="2"/>
      </rPr>
      <t>B R' S R B' R' S' R</t>
    </r>
    <r>
      <rPr>
        <sz val="14"/>
        <color theme="1"/>
        <rFont val="Tahoma"/>
        <family val="2"/>
      </rPr>
      <t xml:space="preserve"> S R'</t>
    </r>
    <phoneticPr fontId="22" type="noConversion"/>
  </si>
  <si>
    <r>
      <rPr>
        <sz val="14"/>
        <color theme="1"/>
        <rFont val="Tahoma"/>
        <family val="2"/>
      </rPr>
      <t xml:space="preserve">R S' </t>
    </r>
    <r>
      <rPr>
        <sz val="14"/>
        <color rgb="FFFF0000"/>
        <rFont val="Tahoma"/>
        <family val="2"/>
      </rPr>
      <t>R' S R B R' S' R B'</t>
    </r>
    <r>
      <rPr>
        <sz val="14"/>
        <color rgb="FF00B0F0"/>
        <rFont val="Tahoma"/>
        <family val="2"/>
      </rPr>
      <t xml:space="preserve"> S</t>
    </r>
    <r>
      <rPr>
        <sz val="14"/>
        <color theme="1"/>
        <rFont val="Tahoma"/>
        <family val="2"/>
      </rPr>
      <t xml:space="preserve"> R'</t>
    </r>
    <phoneticPr fontId="22" type="noConversion"/>
  </si>
  <si>
    <r>
      <rPr>
        <sz val="14"/>
        <color theme="1"/>
        <rFont val="Tahoma"/>
        <family val="2"/>
      </rPr>
      <t xml:space="preserve">R' S' R </t>
    </r>
    <r>
      <rPr>
        <sz val="14"/>
        <color rgb="FFFF0000"/>
        <rFont val="Tahoma"/>
        <family val="2"/>
      </rPr>
      <t xml:space="preserve">R B R' S R B' R' S' </t>
    </r>
    <r>
      <rPr>
        <sz val="14"/>
        <color theme="1"/>
        <rFont val="Tahoma"/>
        <family val="2"/>
      </rPr>
      <t>R' S R</t>
    </r>
    <phoneticPr fontId="22" type="noConversion"/>
  </si>
  <si>
    <r>
      <rPr>
        <sz val="14"/>
        <color theme="1"/>
        <rFont val="Tahoma"/>
        <family val="2"/>
      </rPr>
      <t>R' S'</t>
    </r>
    <r>
      <rPr>
        <sz val="14"/>
        <color rgb="FF00B0F0"/>
        <rFont val="Tahoma"/>
        <family val="2"/>
      </rPr>
      <t xml:space="preserve"> R </t>
    </r>
    <r>
      <rPr>
        <sz val="14"/>
        <color rgb="FFFF0000"/>
        <rFont val="Tahoma"/>
        <family val="2"/>
      </rPr>
      <t xml:space="preserve">R B R' S R B' R' S' </t>
    </r>
    <r>
      <rPr>
        <sz val="14"/>
        <color theme="1"/>
        <rFont val="Tahoma"/>
        <family val="2"/>
      </rPr>
      <t>R' S R</t>
    </r>
    <phoneticPr fontId="22" type="noConversion"/>
  </si>
  <si>
    <r>
      <rPr>
        <sz val="14"/>
        <color theme="1"/>
        <rFont val="Tahoma"/>
        <family val="2"/>
      </rPr>
      <t xml:space="preserve">R' S' R </t>
    </r>
    <r>
      <rPr>
        <sz val="14"/>
        <color rgb="FFFF0000"/>
        <rFont val="Tahoma"/>
        <family val="2"/>
      </rPr>
      <t>S R B R' S' R B' R'</t>
    </r>
    <r>
      <rPr>
        <sz val="14"/>
        <color rgb="FF00B0F0"/>
        <rFont val="Tahoma"/>
        <family val="2"/>
      </rPr>
      <t xml:space="preserve"> R' </t>
    </r>
    <r>
      <rPr>
        <sz val="14"/>
        <color theme="1"/>
        <rFont val="Tahoma"/>
        <family val="2"/>
      </rPr>
      <t>S R</t>
    </r>
    <phoneticPr fontId="22" type="noConversion"/>
  </si>
  <si>
    <r>
      <t xml:space="preserve">R U </t>
    </r>
    <r>
      <rPr>
        <sz val="14"/>
        <color rgb="FF00B0F0"/>
        <rFont val="Tahoma"/>
        <family val="2"/>
      </rPr>
      <t xml:space="preserve">R' </t>
    </r>
    <r>
      <rPr>
        <sz val="14"/>
        <color rgb="FFFF0000"/>
        <rFont val="Tahoma"/>
        <family val="2"/>
      </rPr>
      <t>R' F R S R' F' R S'</t>
    </r>
    <r>
      <rPr>
        <sz val="14"/>
        <color rgb="FF000000"/>
        <rFont val="Tahoma"/>
        <family val="2"/>
      </rPr>
      <t xml:space="preserve"> R U' R'</t>
    </r>
    <phoneticPr fontId="22" type="noConversion"/>
  </si>
  <si>
    <r>
      <t xml:space="preserve">R U R' </t>
    </r>
    <r>
      <rPr>
        <sz val="14"/>
        <color rgb="FFFF0000"/>
        <rFont val="Tahoma"/>
        <family val="2"/>
      </rPr>
      <t>S R' F R S' R' F' R</t>
    </r>
    <r>
      <rPr>
        <sz val="14"/>
        <color rgb="FF00B0F0"/>
        <rFont val="Tahoma"/>
        <family val="2"/>
      </rPr>
      <t xml:space="preserve"> R</t>
    </r>
    <r>
      <rPr>
        <sz val="14"/>
        <color rgb="FF000000"/>
        <rFont val="Tahoma"/>
        <family val="2"/>
      </rPr>
      <t xml:space="preserve"> U' R'</t>
    </r>
    <phoneticPr fontId="22" type="noConversion"/>
  </si>
  <si>
    <r>
      <t xml:space="preserve">R' U' </t>
    </r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>R B' R' S R B R' S'</t>
    </r>
    <r>
      <rPr>
        <sz val="14"/>
        <color rgb="FF000000"/>
        <rFont val="Tahoma"/>
        <family val="2"/>
      </rPr>
      <t xml:space="preserve"> R' U R'</t>
    </r>
    <phoneticPr fontId="22" type="noConversion"/>
  </si>
  <si>
    <r>
      <t xml:space="preserve">R' U' R </t>
    </r>
    <r>
      <rPr>
        <sz val="14"/>
        <color rgb="FFFF0000"/>
        <rFont val="Tahoma"/>
        <family val="2"/>
      </rPr>
      <t>S R B' R' S' R B R'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U R'</t>
    </r>
    <phoneticPr fontId="22" type="noConversion"/>
  </si>
  <si>
    <t>S R' F R S' R' F' R</t>
    <phoneticPr fontId="22" type="noConversion"/>
  </si>
  <si>
    <r>
      <t xml:space="preserve">U </t>
    </r>
    <r>
      <rPr>
        <sz val="14"/>
        <color rgb="FFFF0000"/>
        <rFont val="Tahoma"/>
        <family val="2"/>
      </rPr>
      <t xml:space="preserve">S R' F R S' R' F' R </t>
    </r>
    <r>
      <rPr>
        <sz val="14"/>
        <color theme="1"/>
        <rFont val="Tahoma"/>
        <family val="2"/>
      </rPr>
      <t>U'</t>
    </r>
    <phoneticPr fontId="22" type="noConversion"/>
  </si>
  <si>
    <r>
      <t xml:space="preserve">U </t>
    </r>
    <r>
      <rPr>
        <sz val="14"/>
        <color rgb="FFFF0000"/>
        <rFont val="Tahoma"/>
        <family val="2"/>
      </rPr>
      <t xml:space="preserve">R' F R S R' F' R S' </t>
    </r>
    <r>
      <rPr>
        <sz val="14"/>
        <color theme="1"/>
        <rFont val="Tahoma"/>
        <family val="2"/>
      </rPr>
      <t>U'</t>
    </r>
    <phoneticPr fontId="22" type="noConversion"/>
  </si>
  <si>
    <r>
      <t xml:space="preserve">U' </t>
    </r>
    <r>
      <rPr>
        <sz val="14"/>
        <color rgb="FFFF0000"/>
        <rFont val="Tahoma"/>
        <family val="2"/>
      </rPr>
      <t xml:space="preserve">S R B' R' S' R B R' </t>
    </r>
    <r>
      <rPr>
        <sz val="14"/>
        <color theme="1"/>
        <rFont val="Tahoma"/>
        <family val="2"/>
      </rPr>
      <t>U</t>
    </r>
    <phoneticPr fontId="22" type="noConversion"/>
  </si>
  <si>
    <r>
      <t xml:space="preserve">U' </t>
    </r>
    <r>
      <rPr>
        <sz val="14"/>
        <color rgb="FFFF0000"/>
        <rFont val="Tahoma"/>
        <family val="2"/>
      </rPr>
      <t xml:space="preserve">R B' R' S R B R' S' </t>
    </r>
    <r>
      <rPr>
        <sz val="14"/>
        <color theme="1"/>
        <rFont val="Tahoma"/>
        <family val="2"/>
      </rPr>
      <t>U</t>
    </r>
    <phoneticPr fontId="22" type="noConversion"/>
  </si>
  <si>
    <t>S' R' E R E' R S R'</t>
    <phoneticPr fontId="22" type="noConversion"/>
  </si>
  <si>
    <t>R S' R' E R' E R S</t>
    <phoneticPr fontId="22" type="noConversion"/>
  </si>
  <si>
    <t>S' R E' R' E R' S R</t>
    <phoneticPr fontId="22" type="noConversion"/>
  </si>
  <si>
    <t>R' S' R E' R E R' S</t>
    <phoneticPr fontId="22" type="noConversion"/>
  </si>
  <si>
    <t>U' R U S' U' R' U R S R'</t>
    <phoneticPr fontId="22" type="noConversion"/>
  </si>
  <si>
    <t>R S' R' U' R U S U' R' U</t>
    <phoneticPr fontId="22" type="noConversion"/>
  </si>
  <si>
    <t>R' S' R U R' U' S U R U'</t>
    <phoneticPr fontId="22" type="noConversion"/>
  </si>
  <si>
    <t>U R' U' S' U R U' R' S R</t>
  </si>
  <si>
    <t>U R' U' S' U R U' R' S R</t>
    <phoneticPr fontId="22" type="noConversion"/>
  </si>
  <si>
    <r>
      <t>简介：</t>
    </r>
    <r>
      <rPr>
        <sz val="12"/>
        <color theme="1"/>
        <rFont val="微软雅黑"/>
        <family val="2"/>
        <charset val="134"/>
      </rPr>
      <t>此噩梦分类版UR440为王逸帆于2020年8月9日整理完毕（最后更新时间为2022年8月上旬），文档由王子兴后期加工，励志成为世界最强440文档，同时希望能促进UR缓冲的发展。这里说的“最强”并不单指公式质量或体系，另一方面此文档的分类方式大幅降低了玩家们的学习难度、提升学习效率。所有公式使用彳亍编码，由程序校验完全正确，综合了许多大佬的思路，以左手中立放置、右手操作为主，</t>
    </r>
    <r>
      <rPr>
        <sz val="12"/>
        <color rgb="FFFF0000"/>
        <rFont val="微软雅黑"/>
        <family val="2"/>
        <charset val="134"/>
      </rPr>
      <t>绝大部分的公式关于S层对称，建议按照这个规律记忆，分文档红色框框分割区域即为同类型S层对称公式。下方“编码”文档可自行修改编码和坐标。</t>
    </r>
    <r>
      <rPr>
        <sz val="12"/>
        <color theme="1"/>
        <rFont val="微软雅黑"/>
        <family val="2"/>
        <charset val="134"/>
      </rPr>
      <t>主文档为“UR440”，下面是主文档内容的详细介绍。</t>
    </r>
    <phoneticPr fontId="22" type="noConversion"/>
  </si>
  <si>
    <r>
      <t xml:space="preserve">R' U' </t>
    </r>
    <r>
      <rPr>
        <sz val="14"/>
        <color rgb="FF00B0F0"/>
        <rFont val="Tahoma"/>
        <family val="2"/>
      </rPr>
      <t xml:space="preserve">R </t>
    </r>
    <r>
      <rPr>
        <sz val="14"/>
        <color rgb="FFFF0000"/>
        <rFont val="Tahoma"/>
        <family val="2"/>
      </rPr>
      <t>R B' R' S R B R' S'</t>
    </r>
    <r>
      <rPr>
        <sz val="14"/>
        <color rgb="FF000000"/>
        <rFont val="Tahoma"/>
        <family val="2"/>
      </rPr>
      <t xml:space="preserve"> R' U R</t>
    </r>
    <phoneticPr fontId="22" type="noConversion"/>
  </si>
  <si>
    <t>R S' R' E R' E' R S</t>
    <phoneticPr fontId="22" type="noConversion"/>
  </si>
  <si>
    <r>
      <t xml:space="preserve">R' U' R </t>
    </r>
    <r>
      <rPr>
        <sz val="14"/>
        <color rgb="FFFF0000"/>
        <rFont val="Tahoma"/>
        <family val="2"/>
      </rPr>
      <t>S R B' R' S' R B R'</t>
    </r>
    <r>
      <rPr>
        <sz val="14"/>
        <color rgb="FF00B0F0"/>
        <rFont val="Tahoma"/>
        <family val="2"/>
      </rPr>
      <t xml:space="preserve"> R'</t>
    </r>
    <r>
      <rPr>
        <sz val="14"/>
        <color rgb="FF000000"/>
        <rFont val="Tahoma"/>
        <family val="2"/>
      </rPr>
      <t xml:space="preserve"> U R</t>
    </r>
    <phoneticPr fontId="22" type="noConversion"/>
  </si>
  <si>
    <t/>
  </si>
  <si>
    <t>U:[S,R' F R]</t>
  </si>
  <si>
    <t>D:[R F R',S]</t>
  </si>
  <si>
    <t>U:[U,R S R']</t>
  </si>
  <si>
    <t>[S,R' F R]</t>
  </si>
  <si>
    <t>U':[R B' R',S]</t>
  </si>
  <si>
    <t>R U R':[R' F R,S]</t>
  </si>
  <si>
    <t>R' U:[F,R S R']</t>
  </si>
  <si>
    <t>[R,S' R2 S']</t>
  </si>
  <si>
    <t>[R',S' R2 S']</t>
  </si>
  <si>
    <t>[R' F' R,S]</t>
  </si>
  <si>
    <t>U':[S,R B' R']</t>
  </si>
  <si>
    <t>D:[R' B' R,S]</t>
  </si>
  <si>
    <t>D':[R' B' R,S]</t>
  </si>
  <si>
    <t>U:[R' F R,S]</t>
  </si>
  <si>
    <t>S U':[R2,S]</t>
  </si>
  <si>
    <t>R U':[B',R' S R]</t>
  </si>
  <si>
    <t>R' U' R:[R B' R',S]</t>
  </si>
  <si>
    <t>R' D' R2 F' R:[S',R2]</t>
  </si>
  <si>
    <t>R D' F' R:[S',R2]</t>
  </si>
  <si>
    <t>D:[S,R F R']</t>
  </si>
  <si>
    <t>R' E:[F',R S' R']</t>
  </si>
  <si>
    <t>R' S':[R S R',F']</t>
  </si>
  <si>
    <t>R' D B R':[S',R2]</t>
  </si>
  <si>
    <t>R D R2 B R':[S',R2]</t>
  </si>
  <si>
    <t>D':[S,R F R']</t>
  </si>
  <si>
    <t>D':[S,R' B' R]</t>
  </si>
  <si>
    <t>R S':[R' S R,B]</t>
  </si>
  <si>
    <t>R' S' R:[S,R B R']</t>
  </si>
  <si>
    <t>[S' R2 S',R]</t>
  </si>
  <si>
    <t>S':[U',R S' R']</t>
  </si>
  <si>
    <t>R S':[B,R' S R]</t>
  </si>
  <si>
    <t>[R',E' R2 E']</t>
  </si>
  <si>
    <t>R:[E R2 E,R]</t>
  </si>
  <si>
    <t>R U:[E',R' U' R]</t>
  </si>
  <si>
    <t>R U R':[S,R' F R]</t>
  </si>
  <si>
    <t>R U':[R' S R,B']</t>
  </si>
  <si>
    <t>R' D' R2 F' R':[S',R2]</t>
  </si>
  <si>
    <t>R' D B R:[S',R2]</t>
  </si>
  <si>
    <t>R S' R' S R:[E',R2]</t>
  </si>
  <si>
    <t>R' E:[R2,E' R' S']</t>
  </si>
  <si>
    <t>[E' R2 E',R']</t>
  </si>
  <si>
    <t>R' E:[R2,E' R S R' E']</t>
  </si>
  <si>
    <t>R':[R',E' R2 E']</t>
  </si>
  <si>
    <t>E:[R',E' R S]</t>
  </si>
  <si>
    <t>E:[R',E' R' S']</t>
  </si>
  <si>
    <t>R S' R' S R:[E,R2]</t>
  </si>
  <si>
    <t>R' S' R S R:[E,R2]</t>
  </si>
  <si>
    <t>R:[R,E R2 E]</t>
  </si>
  <si>
    <t>[E R2 E,R]</t>
  </si>
  <si>
    <t>E':[R,E R' S]</t>
  </si>
  <si>
    <t>E':[R,E R S']</t>
  </si>
  <si>
    <t>R S' R' S R':[E',R2]</t>
  </si>
  <si>
    <t>R' S' R S R':[E',R2]</t>
  </si>
  <si>
    <t>[S' R2 S',R']</t>
  </si>
  <si>
    <t>R' S':[F',R S R']</t>
  </si>
  <si>
    <t>R:[R,S R2 S]</t>
  </si>
  <si>
    <t>R' S' R:[R B R',S]</t>
  </si>
  <si>
    <t>R':[E' R2 E',R']</t>
  </si>
  <si>
    <t>[R,E R2 E]</t>
  </si>
  <si>
    <t>R' U:[R S R',F]</t>
  </si>
  <si>
    <t>R' U' R:[S,R B' R']</t>
  </si>
  <si>
    <t>R D' F' R':[S',R2]</t>
  </si>
  <si>
    <t>R D R2 B R:[S',R2]</t>
  </si>
  <si>
    <t>R' S' R S R':[E,R2]</t>
  </si>
  <si>
    <t>R' S:[R,S' R E']</t>
  </si>
  <si>
    <t>R S' R':[S,R' F' R]</t>
  </si>
  <si>
    <t>R' S':[R',S R E]</t>
  </si>
  <si>
    <t>R S':[R,S R' E']</t>
  </si>
  <si>
    <t>R S' R':[R' F' R,S]</t>
  </si>
  <si>
    <t>[S' R' E,R]</t>
  </si>
  <si>
    <t>R:[R' U' R U,S']</t>
  </si>
  <si>
    <t>R':[S',R U R' U']</t>
  </si>
  <si>
    <t>S R:[[E,R2]+R':[U2,S']]</t>
  </si>
  <si>
    <t>[R,S' R' E]</t>
  </si>
  <si>
    <t>S R':[[E',R2]+R:[U2,S']]</t>
  </si>
  <si>
    <t>[R',S' R E']</t>
  </si>
  <si>
    <t>R':[R U R' U',S']</t>
  </si>
  <si>
    <t>[S' R E',R']</t>
  </si>
  <si>
    <t>R:[S',R' U' R U]</t>
  </si>
  <si>
    <t>R S:[R',S' R' E]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</si>
</sst>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4"/>
      <color rgb="FF00B050"/>
      <name val="Tahoma"/>
      <family val="2"/>
    </font>
    <font>
      <sz val="14"/>
      <color indexed="8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4"/>
      <color rgb="FF00B0F0"/>
      <name val="Tahoma"/>
      <family val="2"/>
    </font>
    <font>
      <sz val="14"/>
      <color rgb="FFFF0000"/>
      <name val="Tahoma"/>
      <family val="2"/>
    </font>
    <font>
      <sz val="14"/>
      <color rgb="FF000000"/>
      <name val="Tahoma"/>
      <family val="2"/>
    </font>
    <font>
      <sz val="12"/>
      <name val="Tahoma"/>
      <family val="2"/>
    </font>
    <font>
      <sz val="18"/>
      <name val="Tahoma"/>
      <family val="2"/>
    </font>
    <font>
      <sz val="14"/>
      <name val="Tahoma"/>
      <family val="2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18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Tahoma"/>
      <family val="2"/>
    </font>
    <font>
      <sz val="12"/>
      <color theme="1"/>
      <name val="宋体"/>
      <family val="3"/>
      <charset val="134"/>
    </font>
    <font>
      <b/>
      <sz val="14"/>
      <color rgb="FF00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/>
      <protection hidden="1"/>
    </xf>
    <xf numFmtId="0" fontId="7" fillId="3" borderId="1" xfId="1" applyFont="1" applyFill="1" applyBorder="1" applyAlignment="1" applyProtection="1">
      <alignment horizontal="center" vertical="center"/>
      <protection hidden="1"/>
    </xf>
    <xf numFmtId="0" fontId="7" fillId="4" borderId="1" xfId="1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 applyProtection="1">
      <alignment horizontal="center" vertical="center"/>
      <protection hidden="1"/>
    </xf>
    <xf numFmtId="0" fontId="8" fillId="4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  <protection hidden="1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 applyProtection="1">
      <alignment horizontal="center" vertical="center"/>
      <protection hidden="1"/>
    </xf>
    <xf numFmtId="0" fontId="8" fillId="4" borderId="1" xfId="1" applyFont="1" applyFill="1" applyBorder="1" applyAlignment="1" applyProtection="1">
      <alignment horizontal="center" vertical="center"/>
      <protection hidden="1"/>
    </xf>
    <xf numFmtId="0" fontId="8" fillId="3" borderId="1" xfId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  <protection hidden="1"/>
    </xf>
    <xf numFmtId="0" fontId="0" fillId="0" borderId="0" xfId="0" applyFill="1">
      <alignment vertical="center"/>
    </xf>
    <xf numFmtId="0" fontId="8" fillId="0" borderId="1" xfId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0" fillId="0" borderId="1" xfId="1" applyFont="1" applyBorder="1" applyAlignment="1" applyProtection="1">
      <alignment horizontal="center" vertical="center"/>
      <protection hidden="1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3" fillId="3" borderId="0" xfId="0" applyFont="1" applyFill="1">
      <alignment vertical="center"/>
    </xf>
    <xf numFmtId="0" fontId="7" fillId="0" borderId="1" xfId="1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" fillId="0" borderId="1" xfId="1" applyFont="1" applyFill="1" applyBorder="1" applyAlignment="1" applyProtection="1">
      <alignment horizontal="center" vertical="center"/>
      <protection hidden="1"/>
    </xf>
    <xf numFmtId="0" fontId="20" fillId="0" borderId="1" xfId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  <protection hidden="1"/>
    </xf>
    <xf numFmtId="0" fontId="12" fillId="0" borderId="1" xfId="1" applyFont="1" applyBorder="1" applyAlignment="1" applyProtection="1">
      <alignment horizontal="center" vertical="center"/>
      <protection hidden="1"/>
    </xf>
    <xf numFmtId="0" fontId="12" fillId="4" borderId="1" xfId="1" applyFont="1" applyFill="1" applyBorder="1" applyAlignment="1" applyProtection="1">
      <alignment horizontal="center" vertical="center"/>
      <protection hidden="1"/>
    </xf>
    <xf numFmtId="0" fontId="3" fillId="4" borderId="1" xfId="1" applyFont="1" applyFill="1" applyBorder="1" applyAlignment="1" applyProtection="1">
      <alignment horizontal="center" vertical="center"/>
      <protection hidden="1"/>
    </xf>
    <xf numFmtId="0" fontId="1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常规 2" xfId="1" xr:uid="{00000000-0005-0000-0000-000031000000}"/>
  </cellStyles>
  <dxfs count="3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6"/>
  <sheetViews>
    <sheetView tabSelected="1" workbookViewId="0"/>
  </sheetViews>
  <sheetFormatPr defaultColWidth="150.6328125" defaultRowHeight="60" customHeight="1" x14ac:dyDescent="0.25"/>
  <cols>
    <col min="1" max="1" width="150.6328125" customWidth="1"/>
  </cols>
  <sheetData>
    <row r="1" spans="1:1" ht="75" customHeight="1" x14ac:dyDescent="0.25">
      <c r="A1" s="54" t="s">
        <v>907</v>
      </c>
    </row>
    <row r="2" spans="1:1" ht="54" customHeight="1" x14ac:dyDescent="0.25">
      <c r="A2" s="55" t="s">
        <v>832</v>
      </c>
    </row>
    <row r="3" spans="1:1" ht="54" customHeight="1" x14ac:dyDescent="0.25">
      <c r="A3" s="55" t="s">
        <v>706</v>
      </c>
    </row>
    <row r="4" spans="1:1" ht="54" customHeight="1" x14ac:dyDescent="0.25">
      <c r="A4" s="55" t="s">
        <v>833</v>
      </c>
    </row>
    <row r="5" spans="1:1" ht="54" customHeight="1" x14ac:dyDescent="0.25">
      <c r="A5" s="55" t="s">
        <v>0</v>
      </c>
    </row>
    <row r="6" spans="1:1" ht="75" customHeight="1" x14ac:dyDescent="0.25">
      <c r="A6" s="55" t="s">
        <v>831</v>
      </c>
    </row>
  </sheetData>
  <phoneticPr fontId="2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F56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1" t="str">
        <f>(编码!H5)&amp;(编码!H11)</f>
        <v>CK</v>
      </c>
      <c r="B2" s="4" t="s">
        <v>99</v>
      </c>
      <c r="C2" s="5" t="str">
        <f>IFERROR(VLOOKUP($A2,'UR440'!$A:$F,COLUMN(),FALSE),"")</f>
        <v>U2:[S',U2 R2]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UL UR DR </v>
      </c>
      <c r="F2" s="5" t="str">
        <f>IFERROR(VLOOKUP($A2,'UR440'!$A:$F,COLUMN(),FALSE),"")</f>
        <v>TT</v>
      </c>
    </row>
    <row r="3" spans="1:6" ht="36" customHeight="1" x14ac:dyDescent="0.25">
      <c r="A3" s="11" t="str">
        <f>(编码!H11)&amp;(编码!H5)</f>
        <v>KC</v>
      </c>
      <c r="B3" s="4" t="s">
        <v>253</v>
      </c>
      <c r="C3" s="5" t="str">
        <f>IFERROR(VLOOKUP($A3,'UR440'!$A:$F,COLUMN(),FALSE),"")</f>
        <v>[S',U2 R2]</v>
      </c>
      <c r="D3" s="57" t="str">
        <f>IFERROR(VLOOKUP($A3,'UR440'!$A:$F,COLUMN(),FALSE),"")</f>
        <v>中</v>
      </c>
      <c r="E3" s="6" t="str">
        <f>IFERROR(VLOOKUP($A3,'UR440'!$A:$F,COLUMN(),FALSE),"")</f>
        <v xml:space="preserve">UL UR DR </v>
      </c>
      <c r="F3" s="5" t="str">
        <f>IFERROR(VLOOKUP($A3,'UR440'!$A:$F,COLUMN(),FALSE),"")</f>
        <v>TT</v>
      </c>
    </row>
    <row r="4" spans="1:6" ht="36" customHeight="1" x14ac:dyDescent="0.25">
      <c r="A4" s="12"/>
      <c r="B4" s="29"/>
      <c r="C4" s="9" t="str">
        <f>IFERROR(VLOOKUP($A4,'UR440'!$A:$F,COLUMN(),FALSE),"")</f>
        <v/>
      </c>
      <c r="D4" s="60" t="str">
        <f>IFERROR(VLOOKUP($A4,'UR440'!$A:$F,COLUMN(),FALSE),"")</f>
        <v/>
      </c>
      <c r="E4" s="10" t="str">
        <f>IFERROR(VLOOKUP($A4,'UR440'!$A:$F,COLUMN(),FALSE),"")</f>
        <v/>
      </c>
      <c r="F4" s="9" t="str">
        <f>IFERROR(VLOOKUP($A4,'UR440'!$A:$F,COLUMN(),FALSE),"")</f>
        <v/>
      </c>
    </row>
    <row r="5" spans="1:6" ht="36" customHeight="1" x14ac:dyDescent="0.25">
      <c r="A5" s="11" t="str">
        <f>(编码!H5)&amp;(编码!H8)</f>
        <v>CS</v>
      </c>
      <c r="B5" s="4" t="s">
        <v>111</v>
      </c>
      <c r="C5" s="5" t="str">
        <f>IFERROR(VLOOKUP($A5,'UR440'!$A:$F,COLUMN(),FALSE),"")</f>
        <v>S:[R2,S' R' E]</v>
      </c>
      <c r="D5" s="57" t="str">
        <f>IFERROR(VLOOKUP($A5,'UR440'!$A:$F,COLUMN(),FALSE),"")</f>
        <v>中</v>
      </c>
      <c r="E5" s="6" t="str">
        <f>IFERROR(VLOOKUP($A5,'UR440'!$A:$F,COLUMN(),FALSE),"")</f>
        <v xml:space="preserve">UR </v>
      </c>
      <c r="F5" s="5" t="str">
        <f>IFERROR(VLOOKUP($A5,'UR440'!$A:$F,COLUMN(),FALSE),"")</f>
        <v>TT</v>
      </c>
    </row>
    <row r="6" spans="1:6" ht="36" customHeight="1" x14ac:dyDescent="0.25">
      <c r="A6" s="13" t="str">
        <f>(编码!M8)&amp;(编码!H8)</f>
        <v>ZS</v>
      </c>
      <c r="B6" s="27" t="s">
        <v>729</v>
      </c>
      <c r="C6" s="15" t="str">
        <f>IFERROR(VLOOKUP($A6,'UR440'!$A:$F,COLUMN(),FALSE),"")</f>
        <v>R' S' R S:[R2,S' R' E]</v>
      </c>
      <c r="D6" s="59" t="str">
        <f>IFERROR(VLOOKUP($A6,'UR440'!$A:$F,COLUMN(),FALSE),"")</f>
        <v>中</v>
      </c>
      <c r="E6" s="16" t="str">
        <f>IFERROR(VLOOKUP($A6,'UR440'!$A:$F,COLUMN(),FALSE),"")</f>
        <v xml:space="preserve">UR </v>
      </c>
      <c r="F6" s="15" t="str">
        <f>IFERROR(VLOOKUP($A6,'UR440'!$A:$F,COLUMN(),FALSE),"")</f>
        <v>TT</v>
      </c>
    </row>
    <row r="7" spans="1:6" ht="36" customHeight="1" x14ac:dyDescent="0.25">
      <c r="A7" s="11" t="str">
        <f>(编码!H8)&amp;(编码!H5)</f>
        <v>SC</v>
      </c>
      <c r="B7" s="4" t="s">
        <v>707</v>
      </c>
      <c r="C7" s="5" t="str">
        <f>IFERROR(VLOOKUP($A7,'UR440'!$A:$F,COLUMN(),FALSE),"")</f>
        <v>R' E:[R2,E' R S]</v>
      </c>
      <c r="D7" s="57" t="str">
        <f>IFERROR(VLOOKUP($A7,'UR440'!$A:$F,COLUMN(),FALSE),"")</f>
        <v>中</v>
      </c>
      <c r="E7" s="6" t="str">
        <f>IFERROR(VLOOKUP($A7,'UR440'!$A:$F,COLUMN(),FALSE),"")</f>
        <v xml:space="preserve">FR </v>
      </c>
      <c r="F7" s="5" t="str">
        <f>IFERROR(VLOOKUP($A7,'UR440'!$A:$F,COLUMN(),FALSE),"")</f>
        <v>TT</v>
      </c>
    </row>
    <row r="8" spans="1:6" s="39" customFormat="1" ht="36" customHeight="1" x14ac:dyDescent="0.25">
      <c r="A8" s="13" t="str">
        <f>(编码!H8)&amp;(编码!M8)</f>
        <v>SZ</v>
      </c>
      <c r="B8" s="15" t="s">
        <v>730</v>
      </c>
      <c r="C8" s="15" t="str">
        <f>IFERROR(VLOOKUP($A8,'UR440'!$A:$F,COLUMN(),FALSE),"")</f>
        <v>R' S' E:[R2,E' R S]</v>
      </c>
      <c r="D8" s="59" t="str">
        <f>IFERROR(VLOOKUP($A8,'UR440'!$A:$F,COLUMN(),FALSE),"")</f>
        <v>中</v>
      </c>
      <c r="E8" s="16" t="str">
        <f>IFERROR(VLOOKUP($A8,'UR440'!$A:$F,COLUMN(),FALSE),"")</f>
        <v xml:space="preserve">FR </v>
      </c>
      <c r="F8" s="15" t="str">
        <f>IFERROR(VLOOKUP($A8,'UR440'!$A:$F,COLUMN(),FALSE),"")</f>
        <v>TT</v>
      </c>
    </row>
    <row r="9" spans="1:6" ht="36" customHeight="1" x14ac:dyDescent="0.25">
      <c r="A9" s="11"/>
      <c r="B9" s="4"/>
      <c r="C9" s="5" t="str">
        <f>IFERROR(VLOOKUP($A9,'UR440'!$A:$F,COLUMN(),FALSE),"")</f>
        <v/>
      </c>
      <c r="D9" s="57" t="str">
        <f>IFERROR(VLOOKUP($A9,'UR440'!$A:$F,COLUMN(),FALSE),"")</f>
        <v/>
      </c>
      <c r="E9" s="6" t="str">
        <f>IFERROR(VLOOKUP($A9,'UR440'!$A:$F,COLUMN(),FALSE),"")</f>
        <v/>
      </c>
      <c r="F9" s="5" t="str">
        <f>IFERROR(VLOOKUP($A9,'UR440'!$A:$F,COLUMN(),FALSE),"")</f>
        <v/>
      </c>
    </row>
    <row r="10" spans="1:6" ht="36" customHeight="1" x14ac:dyDescent="0.25">
      <c r="A10" s="11" t="str">
        <f>(编码!H5)&amp;(编码!P8)</f>
        <v>CW</v>
      </c>
      <c r="B10" s="4" t="s">
        <v>114</v>
      </c>
      <c r="C10" s="5" t="str">
        <f>IFERROR(VLOOKUP($A10,'UR440'!$A:$F,COLUMN(),FALSE),"")</f>
        <v>S:[R2,S' R E']</v>
      </c>
      <c r="D10" s="57" t="str">
        <f>IFERROR(VLOOKUP($A10,'UR440'!$A:$F,COLUMN(),FALSE),"")</f>
        <v>中</v>
      </c>
      <c r="E10" s="6" t="str">
        <f>IFERROR(VLOOKUP($A10,'UR440'!$A:$F,COLUMN(),FALSE),"")</f>
        <v xml:space="preserve">UR </v>
      </c>
      <c r="F10" s="5" t="str">
        <f>IFERROR(VLOOKUP($A10,'UR440'!$A:$F,COLUMN(),FALSE),"")</f>
        <v>TT</v>
      </c>
    </row>
    <row r="11" spans="1:6" s="39" customFormat="1" ht="36" customHeight="1" x14ac:dyDescent="0.25">
      <c r="A11" s="13" t="str">
        <f>(编码!K8)&amp;(编码!P8)</f>
        <v>RW</v>
      </c>
      <c r="B11" s="27" t="s">
        <v>727</v>
      </c>
      <c r="C11" s="15" t="str">
        <f>IFERROR(VLOOKUP($A11,'UR440'!$A:$F,COLUMN(),FALSE),"")</f>
        <v>R S' R' S:[R2,S' R E']</v>
      </c>
      <c r="D11" s="59" t="str">
        <f>IFERROR(VLOOKUP($A11,'UR440'!$A:$F,COLUMN(),FALSE),"")</f>
        <v>中</v>
      </c>
      <c r="E11" s="16" t="str">
        <f>IFERROR(VLOOKUP($A11,'UR440'!$A:$F,COLUMN(),FALSE),"")</f>
        <v xml:space="preserve">UR </v>
      </c>
      <c r="F11" s="15" t="str">
        <f>IFERROR(VLOOKUP($A11,'UR440'!$A:$F,COLUMN(),FALSE),"")</f>
        <v>TT</v>
      </c>
    </row>
    <row r="12" spans="1:6" ht="36" customHeight="1" x14ac:dyDescent="0.25">
      <c r="A12" s="11" t="str">
        <f>(编码!P8)&amp;(编码!H5)</f>
        <v>WC</v>
      </c>
      <c r="B12" s="4" t="s">
        <v>709</v>
      </c>
      <c r="C12" s="5" t="str">
        <f>IFERROR(VLOOKUP($A12,'UR440'!$A:$F,COLUMN(),FALSE),"")</f>
        <v>R E':[R2,E R' S]</v>
      </c>
      <c r="D12" s="57" t="str">
        <f>IFERROR(VLOOKUP($A12,'UR440'!$A:$F,COLUMN(),FALSE),"")</f>
        <v>中</v>
      </c>
      <c r="E12" s="6" t="str">
        <f>IFERROR(VLOOKUP($A12,'UR440'!$A:$F,COLUMN(),FALSE),"")</f>
        <v xml:space="preserve">BR </v>
      </c>
      <c r="F12" s="5" t="str">
        <f>IFERROR(VLOOKUP($A12,'UR440'!$A:$F,COLUMN(),FALSE),"")</f>
        <v>TT</v>
      </c>
    </row>
    <row r="13" spans="1:6" s="39" customFormat="1" ht="36" customHeight="1" x14ac:dyDescent="0.25">
      <c r="A13" s="13" t="str">
        <f>(编码!P8)&amp;(编码!K8)</f>
        <v>WR</v>
      </c>
      <c r="B13" s="27" t="s">
        <v>728</v>
      </c>
      <c r="C13" s="15" t="str">
        <f>IFERROR(VLOOKUP($A13,'UR440'!$A:$F,COLUMN(),FALSE),"")</f>
        <v>R S' E':[R2,E R' S]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BR </v>
      </c>
      <c r="F13" s="15" t="str">
        <f>IFERROR(VLOOKUP($A13,'UR440'!$A:$F,COLUMN(),FALSE),"")</f>
        <v>TT</v>
      </c>
    </row>
    <row r="14" spans="1:6" ht="36" customHeight="1" x14ac:dyDescent="0.25">
      <c r="A14" s="12"/>
      <c r="B14" s="8"/>
      <c r="C14" s="9" t="str">
        <f>IFERROR(VLOOKUP($A14,'UR440'!$A:$F,COLUMN(),FALSE),"")</f>
        <v/>
      </c>
      <c r="D14" s="60" t="str">
        <f>IFERROR(VLOOKUP($A14,'UR440'!$A:$F,COLUMN(),FALSE),"")</f>
        <v/>
      </c>
      <c r="E14" s="10" t="str">
        <f>IFERROR(VLOOKUP($A14,'UR440'!$A:$F,COLUMN(),FALSE),"")</f>
        <v/>
      </c>
      <c r="F14" s="9" t="str">
        <f>IFERROR(VLOOKUP($A14,'UR440'!$A:$F,COLUMN(),FALSE),"")</f>
        <v/>
      </c>
    </row>
    <row r="15" spans="1:6" ht="36" customHeight="1" x14ac:dyDescent="0.25">
      <c r="A15" s="11" t="str">
        <f>(编码!J11)&amp;(编码!G8)</f>
        <v>OT</v>
      </c>
      <c r="B15" s="28" t="s">
        <v>585</v>
      </c>
      <c r="C15" s="5" t="str">
        <f>IFERROR(VLOOKUP($A15,'UR440'!$A:$F,COLUMN(),FALSE),"")</f>
        <v>[R2,S R E]</v>
      </c>
      <c r="D15" s="57" t="str">
        <f>IFERROR(VLOOKUP($A15,'UR440'!$A:$F,COLUMN(),FALSE),"")</f>
        <v>中</v>
      </c>
      <c r="E15" s="6" t="str">
        <f>IFERROR(VLOOKUP($A15,'UR440'!$A:$F,COLUMN(),FALSE),"")</f>
        <v xml:space="preserve">DR </v>
      </c>
      <c r="F15" s="5" t="str">
        <f>IFERROR(VLOOKUP($A15,'UR440'!$A:$F,COLUMN(),FALSE),"")</f>
        <v>TT</v>
      </c>
    </row>
    <row r="16" spans="1:6" ht="36" customHeight="1" x14ac:dyDescent="0.25">
      <c r="A16" s="13" t="str">
        <f>(编码!P8)&amp;(编码!G8)</f>
        <v>WT</v>
      </c>
      <c r="B16" s="27" t="s">
        <v>721</v>
      </c>
      <c r="C16" s="27" t="str">
        <f>IFERROR(VLOOKUP($A16,'UR440'!$A:$F,COLUMN(),FALSE),"")</f>
        <v>R E':[R2,E R' S R E]</v>
      </c>
      <c r="D16" s="59" t="str">
        <f>IFERROR(VLOOKUP($A16,'UR440'!$A:$F,COLUMN(),FALSE),"")</f>
        <v>中</v>
      </c>
      <c r="E16" s="16" t="str">
        <f>IFERROR(VLOOKUP($A16,'UR440'!$A:$F,COLUMN(),FALSE),"")</f>
        <v xml:space="preserve">FR BR </v>
      </c>
      <c r="F16" s="15" t="str">
        <f>IFERROR(VLOOKUP($A16,'UR440'!$A:$F,COLUMN(),FALSE),"")</f>
        <v>TT</v>
      </c>
    </row>
    <row r="17" spans="1:6" ht="36" customHeight="1" x14ac:dyDescent="0.25">
      <c r="A17" s="11" t="str">
        <f>(编码!G8)&amp;(编码!J11)</f>
        <v>TO</v>
      </c>
      <c r="B17" s="28" t="s">
        <v>586</v>
      </c>
      <c r="C17" s="5" t="str">
        <f>IFERROR(VLOOKUP($A17,'UR440'!$A:$F,COLUMN(),FALSE),"")</f>
        <v>[S R E,R2]</v>
      </c>
      <c r="D17" s="57" t="str">
        <f>IFERROR(VLOOKUP($A17,'UR440'!$A:$F,COLUMN(),FALSE),"")</f>
        <v>中</v>
      </c>
      <c r="E17" s="6" t="str">
        <f>IFERROR(VLOOKUP($A17,'UR440'!$A:$F,COLUMN(),FALSE),"")</f>
        <v xml:space="preserve">DR </v>
      </c>
      <c r="F17" s="5" t="str">
        <f>IFERROR(VLOOKUP($A17,'UR440'!$A:$F,COLUMN(),FALSE),"")</f>
        <v>TT</v>
      </c>
    </row>
    <row r="18" spans="1:6" ht="36" customHeight="1" x14ac:dyDescent="0.25">
      <c r="A18" s="13" t="str">
        <f>(编码!G8)&amp;(编码!P8)</f>
        <v>TW</v>
      </c>
      <c r="B18" s="27" t="s">
        <v>722</v>
      </c>
      <c r="C18" s="27" t="str">
        <f>IFERROR(VLOOKUP($A18,'UR440'!$A:$F,COLUMN(),FALSE),"")</f>
        <v>S R E:[R2,E' R' S' R E']</v>
      </c>
      <c r="D18" s="59" t="str">
        <f>IFERROR(VLOOKUP($A18,'UR440'!$A:$F,COLUMN(),FALSE),"")</f>
        <v>中</v>
      </c>
      <c r="E18" s="16" t="str">
        <f>IFERROR(VLOOKUP($A18,'UR440'!$A:$F,COLUMN(),FALSE),"")</f>
        <v xml:space="preserve">FR BR </v>
      </c>
      <c r="F18" s="15" t="str">
        <f>IFERROR(VLOOKUP($A18,'UR440'!$A:$F,COLUMN(),FALSE),"")</f>
        <v>TT</v>
      </c>
    </row>
    <row r="19" spans="1:6" ht="36" customHeight="1" x14ac:dyDescent="0.25">
      <c r="A19" s="11"/>
      <c r="B19" s="28"/>
      <c r="C19" s="5" t="str">
        <f>IFERROR(VLOOKUP($A19,'UR440'!$A:$F,COLUMN(),FALSE),"")</f>
        <v/>
      </c>
      <c r="D19" s="57" t="str">
        <f>IFERROR(VLOOKUP($A19,'UR440'!$A:$F,COLUMN(),FALSE),"")</f>
        <v/>
      </c>
      <c r="E19" s="6" t="str">
        <f>IFERROR(VLOOKUP($A19,'UR440'!$A:$F,COLUMN(),FALSE),"")</f>
        <v/>
      </c>
      <c r="F19" s="5" t="str">
        <f>IFERROR(VLOOKUP($A19,'UR440'!$A:$F,COLUMN(),FALSE),"")</f>
        <v/>
      </c>
    </row>
    <row r="20" spans="1:6" ht="36" customHeight="1" x14ac:dyDescent="0.25">
      <c r="A20" s="11" t="str">
        <f>(编码!J11)&amp;(编码!E8)</f>
        <v>OX</v>
      </c>
      <c r="B20" s="28" t="s">
        <v>587</v>
      </c>
      <c r="C20" s="5" t="str">
        <f>IFERROR(VLOOKUP($A20,'UR440'!$A:$F,COLUMN(),FALSE),"")</f>
        <v>[R2,S R' E']</v>
      </c>
      <c r="D20" s="57" t="str">
        <f>IFERROR(VLOOKUP($A20,'UR440'!$A:$F,COLUMN(),FALSE),"")</f>
        <v>中</v>
      </c>
      <c r="E20" s="6" t="str">
        <f>IFERROR(VLOOKUP($A20,'UR440'!$A:$F,COLUMN(),FALSE),"")</f>
        <v xml:space="preserve">DR </v>
      </c>
      <c r="F20" s="5" t="str">
        <f>IFERROR(VLOOKUP($A20,'UR440'!$A:$F,COLUMN(),FALSE),"")</f>
        <v>TT</v>
      </c>
    </row>
    <row r="21" spans="1:6" ht="36" customHeight="1" x14ac:dyDescent="0.25">
      <c r="A21" s="13" t="str">
        <f>(编码!H8)&amp;(编码!E8)</f>
        <v>SX</v>
      </c>
      <c r="B21" s="27" t="s">
        <v>723</v>
      </c>
      <c r="C21" s="15" t="str">
        <f>IFERROR(VLOOKUP($A21,'UR440'!$A:$F,COLUMN(),FALSE),"")</f>
        <v>R' E:[R2,E' R S R' E']</v>
      </c>
      <c r="D21" s="59" t="str">
        <f>IFERROR(VLOOKUP($A21,'UR440'!$A:$F,COLUMN(),FALSE),"")</f>
        <v>中</v>
      </c>
      <c r="E21" s="16" t="str">
        <f>IFERROR(VLOOKUP($A21,'UR440'!$A:$F,COLUMN(),FALSE),"")</f>
        <v xml:space="preserve">FR BR </v>
      </c>
      <c r="F21" s="15" t="str">
        <f>IFERROR(VLOOKUP($A21,'UR440'!$A:$F,COLUMN(),FALSE),"")</f>
        <v>TT</v>
      </c>
    </row>
    <row r="22" spans="1:6" ht="36" customHeight="1" x14ac:dyDescent="0.25">
      <c r="A22" s="11" t="str">
        <f>(编码!E8)&amp;(编码!J11)</f>
        <v>XO</v>
      </c>
      <c r="B22" s="28" t="s">
        <v>588</v>
      </c>
      <c r="C22" s="5" t="str">
        <f>IFERROR(VLOOKUP($A22,'UR440'!$A:$F,COLUMN(),FALSE),"")</f>
        <v>[S R' E',R2]</v>
      </c>
      <c r="D22" s="57" t="str">
        <f>IFERROR(VLOOKUP($A22,'UR440'!$A:$F,COLUMN(),FALSE),"")</f>
        <v>中</v>
      </c>
      <c r="E22" s="6" t="str">
        <f>IFERROR(VLOOKUP($A22,'UR440'!$A:$F,COLUMN(),FALSE),"")</f>
        <v xml:space="preserve">DR </v>
      </c>
      <c r="F22" s="5" t="str">
        <f>IFERROR(VLOOKUP($A22,'UR440'!$A:$F,COLUMN(),FALSE),"")</f>
        <v>TT</v>
      </c>
    </row>
    <row r="23" spans="1:6" ht="36" customHeight="1" x14ac:dyDescent="0.25">
      <c r="A23" s="13" t="str">
        <f>(编码!E8)&amp;(编码!H8)</f>
        <v>XS</v>
      </c>
      <c r="B23" s="27" t="s">
        <v>724</v>
      </c>
      <c r="C23" s="15" t="str">
        <f>IFERROR(VLOOKUP($A23,'UR440'!$A:$F,COLUMN(),FALSE),"")</f>
        <v>S R' E':[R2,E R S' R' E]</v>
      </c>
      <c r="D23" s="59" t="str">
        <f>IFERROR(VLOOKUP($A23,'UR440'!$A:$F,COLUMN(),FALSE),"")</f>
        <v>中</v>
      </c>
      <c r="E23" s="16" t="str">
        <f>IFERROR(VLOOKUP($A23,'UR440'!$A:$F,COLUMN(),FALSE),"")</f>
        <v xml:space="preserve">FR BR </v>
      </c>
      <c r="F23" s="15" t="str">
        <f>IFERROR(VLOOKUP($A23,'UR440'!$A:$F,COLUMN(),FALSE),"")</f>
        <v>TT</v>
      </c>
    </row>
    <row r="24" spans="1:6" ht="36" customHeight="1" x14ac:dyDescent="0.25">
      <c r="A24" s="12"/>
      <c r="B24" s="8"/>
      <c r="C24" s="9" t="str">
        <f>IFERROR(VLOOKUP($A24,'UR440'!$A:$F,COLUMN(),FALSE),"")</f>
        <v/>
      </c>
      <c r="D24" s="60" t="str">
        <f>IFERROR(VLOOKUP($A24,'UR440'!$A:$F,COLUMN(),FALSE),"")</f>
        <v/>
      </c>
      <c r="E24" s="10" t="str">
        <f>IFERROR(VLOOKUP($A24,'UR440'!$A:$F,COLUMN(),FALSE),"")</f>
        <v/>
      </c>
      <c r="F24" s="9" t="str">
        <f>IFERROR(VLOOKUP($A24,'UR440'!$A:$F,COLUMN(),FALSE),"")</f>
        <v/>
      </c>
    </row>
    <row r="25" spans="1:6" ht="36" customHeight="1" x14ac:dyDescent="0.25">
      <c r="A25" s="11" t="str">
        <f>(编码!H8)&amp;(编码!P8)</f>
        <v>SW</v>
      </c>
      <c r="B25" s="28" t="s">
        <v>576</v>
      </c>
      <c r="C25" s="5" t="str">
        <f>IFERROR(VLOOKUP($A25,'UR440'!$A:$F,COLUMN(),FALSE),"")</f>
        <v>R':[E,R2 E' R2]</v>
      </c>
      <c r="D25" s="57" t="str">
        <f>IFERROR(VLOOKUP($A25,'UR440'!$A:$F,COLUMN(),FALSE),"")</f>
        <v>中</v>
      </c>
      <c r="E25" s="6" t="str">
        <f>IFERROR(VLOOKUP($A25,'UR440'!$A:$F,COLUMN(),FALSE),"")</f>
        <v xml:space="preserve">FR FL BL BR </v>
      </c>
      <c r="F25" s="5" t="str">
        <f>IFERROR(VLOOKUP($A25,'UR440'!$A:$F,COLUMN(),FALSE),"")</f>
        <v>TT</v>
      </c>
    </row>
    <row r="26" spans="1:6" ht="36" customHeight="1" x14ac:dyDescent="0.25">
      <c r="A26" s="11" t="str">
        <f>(编码!P8)&amp;(编码!H8)</f>
        <v>WS</v>
      </c>
      <c r="B26" s="28" t="s">
        <v>578</v>
      </c>
      <c r="C26" s="5" t="str">
        <f>IFERROR(VLOOKUP($A26,'UR440'!$A:$F,COLUMN(),FALSE),"")</f>
        <v>R:[E',R2 E R2]</v>
      </c>
      <c r="D26" s="57" t="str">
        <f>IFERROR(VLOOKUP($A26,'UR440'!$A:$F,COLUMN(),FALSE),"")</f>
        <v>中</v>
      </c>
      <c r="E26" s="6" t="str">
        <f>IFERROR(VLOOKUP($A26,'UR440'!$A:$F,COLUMN(),FALSE),"")</f>
        <v xml:space="preserve">FR FL BL BR </v>
      </c>
      <c r="F26" s="5" t="str">
        <f>IFERROR(VLOOKUP($A26,'UR440'!$A:$F,COLUMN(),FALSE),"")</f>
        <v>TT</v>
      </c>
    </row>
    <row r="27" spans="1:6" ht="36" customHeight="1" x14ac:dyDescent="0.25">
      <c r="A27" s="12"/>
      <c r="B27" s="8"/>
      <c r="C27" s="9" t="str">
        <f>IFERROR(VLOOKUP($A27,'UR440'!$A:$F,COLUMN(),FALSE),"")</f>
        <v/>
      </c>
      <c r="D27" s="60" t="str">
        <f>IFERROR(VLOOKUP($A27,'UR440'!$A:$F,COLUMN(),FALSE),"")</f>
        <v/>
      </c>
      <c r="E27" s="10" t="str">
        <f>IFERROR(VLOOKUP($A27,'UR440'!$A:$F,COLUMN(),FALSE),"")</f>
        <v/>
      </c>
      <c r="F27" s="9" t="str">
        <f>IFERROR(VLOOKUP($A27,'UR440'!$A:$F,COLUMN(),FALSE),"")</f>
        <v/>
      </c>
    </row>
    <row r="28" spans="1:6" ht="36" customHeight="1" x14ac:dyDescent="0.25">
      <c r="A28" s="11" t="str">
        <f>(编码!F7)&amp;(编码!J11)</f>
        <v>DO</v>
      </c>
      <c r="B28" s="4" t="s">
        <v>135</v>
      </c>
      <c r="C28" s="5" t="str">
        <f>IFERROR(VLOOKUP($A28,'UR440'!$A:$F,COLUMN(),FALSE),"")</f>
        <v>R:[E' R S,R2]</v>
      </c>
      <c r="D28" s="57" t="str">
        <f>IFERROR(VLOOKUP($A28,'UR440'!$A:$F,COLUMN(),FALSE),"")</f>
        <v>中</v>
      </c>
      <c r="E28" s="6" t="str">
        <f>IFERROR(VLOOKUP($A28,'UR440'!$A:$F,COLUMN(),FALSE),"")</f>
        <v xml:space="preserve">FR </v>
      </c>
      <c r="F28" s="5" t="str">
        <f>IFERROR(VLOOKUP($A28,'UR440'!$A:$F,COLUMN(),FALSE),"")</f>
        <v>TT</v>
      </c>
    </row>
    <row r="29" spans="1:6" ht="36" customHeight="1" x14ac:dyDescent="0.25">
      <c r="A29" s="13" t="str">
        <f>(编码!F9)&amp;(编码!J11)</f>
        <v>LO</v>
      </c>
      <c r="B29" s="14" t="s">
        <v>296</v>
      </c>
      <c r="C29" s="15" t="str">
        <f>IFERROR(VLOOKUP($A29,'UR440'!$A:$F,COLUMN(),FALSE),"")</f>
        <v>R':[E R S',R2]</v>
      </c>
      <c r="D29" s="59" t="str">
        <f>IFERROR(VLOOKUP($A29,'UR440'!$A:$F,COLUMN(),FALSE),"")</f>
        <v>中</v>
      </c>
      <c r="E29" s="16" t="str">
        <f>IFERROR(VLOOKUP($A29,'UR440'!$A:$F,COLUMN(),FALSE),"")</f>
        <v xml:space="preserve">BR </v>
      </c>
      <c r="F29" s="15" t="str">
        <f>IFERROR(VLOOKUP($A29,'UR440'!$A:$F,COLUMN(),FALSE),"")</f>
        <v>TT</v>
      </c>
    </row>
    <row r="30" spans="1:6" ht="36" customHeight="1" x14ac:dyDescent="0.25">
      <c r="A30" s="11" t="str">
        <f>(编码!J11)&amp;(编码!F7)</f>
        <v>OD</v>
      </c>
      <c r="B30" s="4" t="s">
        <v>357</v>
      </c>
      <c r="C30" s="5" t="str">
        <f>IFERROR(VLOOKUP($A30,'UR440'!$A:$F,COLUMN(),FALSE),"")</f>
        <v>R':[E' R S,R2]</v>
      </c>
      <c r="D30" s="57" t="str">
        <f>IFERROR(VLOOKUP($A30,'UR440'!$A:$F,COLUMN(),FALSE),"")</f>
        <v>中</v>
      </c>
      <c r="E30" s="6" t="str">
        <f>IFERROR(VLOOKUP($A30,'UR440'!$A:$F,COLUMN(),FALSE),"")</f>
        <v xml:space="preserve">FR </v>
      </c>
      <c r="F30" s="5" t="str">
        <f>IFERROR(VLOOKUP($A30,'UR440'!$A:$F,COLUMN(),FALSE),"")</f>
        <v>TT</v>
      </c>
    </row>
    <row r="31" spans="1:6" ht="36" customHeight="1" x14ac:dyDescent="0.25">
      <c r="A31" s="13" t="str">
        <f>(编码!J11)&amp;(编码!F9)</f>
        <v>OL</v>
      </c>
      <c r="B31" s="14" t="s">
        <v>364</v>
      </c>
      <c r="C31" s="15" t="str">
        <f>IFERROR(VLOOKUP($A31,'UR440'!$A:$F,COLUMN(),FALSE),"")</f>
        <v>R:[E R S',R2]</v>
      </c>
      <c r="D31" s="59" t="str">
        <f>IFERROR(VLOOKUP($A31,'UR440'!$A:$F,COLUMN(),FALSE),"")</f>
        <v>中</v>
      </c>
      <c r="E31" s="16" t="str">
        <f>IFERROR(VLOOKUP($A31,'UR440'!$A:$F,COLUMN(),FALSE),"")</f>
        <v xml:space="preserve">BR </v>
      </c>
      <c r="F31" s="15" t="str">
        <f>IFERROR(VLOOKUP($A31,'UR440'!$A:$F,COLUMN(),FALSE),"")</f>
        <v>TT</v>
      </c>
    </row>
    <row r="32" spans="1:6" ht="36" customHeight="1" x14ac:dyDescent="0.25">
      <c r="A32" s="12"/>
      <c r="B32" s="8"/>
      <c r="C32" s="9" t="str">
        <f>IFERROR(VLOOKUP($A32,'UR440'!$A:$F,COLUMN(),FALSE),"")</f>
        <v/>
      </c>
      <c r="D32" s="60" t="str">
        <f>IFERROR(VLOOKUP($A32,'UR440'!$A:$F,COLUMN(),FALSE),"")</f>
        <v/>
      </c>
      <c r="E32" s="10" t="str">
        <f>IFERROR(VLOOKUP($A32,'UR440'!$A:$F,COLUMN(),FALSE),"")</f>
        <v/>
      </c>
      <c r="F32" s="9" t="str">
        <f>IFERROR(VLOOKUP($A32,'UR440'!$A:$F,COLUMN(),FALSE),"")</f>
        <v/>
      </c>
    </row>
    <row r="33" spans="1:6" ht="36" customHeight="1" x14ac:dyDescent="0.25">
      <c r="A33" s="11" t="str">
        <f>(编码!F7)&amp;(编码!L9)</f>
        <v>DP</v>
      </c>
      <c r="B33" s="4" t="s">
        <v>136</v>
      </c>
      <c r="C33" s="5" t="str">
        <f>IFERROR(VLOOKUP($A33,'UR440'!$A:$F,COLUMN(),FALSE),"")</f>
        <v>[U2,R E R']+[R2,S]</v>
      </c>
      <c r="D33" s="57" t="str">
        <f>IFERROR(VLOOKUP($A33,'UR440'!$A:$F,COLUMN(),FALSE),"")</f>
        <v>中</v>
      </c>
      <c r="E33" s="6">
        <f>IFERROR(VLOOKUP($A33,'UR440'!$A:$F,COLUMN(),FALSE),"")</f>
        <v>0</v>
      </c>
      <c r="F33" s="5" t="str">
        <f>IFERROR(VLOOKUP($A33,'UR440'!$A:$F,COLUMN(),FALSE),"")</f>
        <v>TT</v>
      </c>
    </row>
    <row r="34" spans="1:6" ht="36" customHeight="1" x14ac:dyDescent="0.25">
      <c r="A34" s="11" t="str">
        <f>(编码!L9)&amp;(编码!F7)</f>
        <v>PD</v>
      </c>
      <c r="B34" s="4" t="s">
        <v>375</v>
      </c>
      <c r="C34" s="5" t="str">
        <f>IFERROR(VLOOKUP($A34,'UR440'!$A:$F,COLUMN(),FALSE),"")</f>
        <v>[S,R2]+[R E R',U2]</v>
      </c>
      <c r="D34" s="57" t="str">
        <f>IFERROR(VLOOKUP($A34,'UR440'!$A:$F,COLUMN(),FALSE),"")</f>
        <v>中</v>
      </c>
      <c r="E34" s="6">
        <f>IFERROR(VLOOKUP($A34,'UR440'!$A:$F,COLUMN(),FALSE),"")</f>
        <v>0</v>
      </c>
      <c r="F34" s="5" t="str">
        <f>IFERROR(VLOOKUP($A34,'UR440'!$A:$F,COLUMN(),FALSE),"")</f>
        <v>TT</v>
      </c>
    </row>
    <row r="35" spans="1:6" ht="36" customHeight="1" x14ac:dyDescent="0.25">
      <c r="A35" s="12"/>
      <c r="B35" s="8"/>
      <c r="C35" s="9" t="str">
        <f>IFERROR(VLOOKUP($A35,'UR440'!$A:$F,COLUMN(),FALSE),"")</f>
        <v/>
      </c>
      <c r="D35" s="60" t="str">
        <f>IFERROR(VLOOKUP($A35,'UR440'!$A:$F,COLUMN(),FALSE),"")</f>
        <v/>
      </c>
      <c r="E35" s="10" t="str">
        <f>IFERROR(VLOOKUP($A35,'UR440'!$A:$F,COLUMN(),FALSE),"")</f>
        <v/>
      </c>
      <c r="F35" s="9" t="str">
        <f>IFERROR(VLOOKUP($A35,'UR440'!$A:$F,COLUMN(),FALSE),"")</f>
        <v/>
      </c>
    </row>
    <row r="36" spans="1:6" ht="36" customHeight="1" x14ac:dyDescent="0.25">
      <c r="A36" s="11" t="str">
        <f>(编码!H11)&amp;(编码!H8)</f>
        <v>KS</v>
      </c>
      <c r="B36" s="4" t="s">
        <v>271</v>
      </c>
      <c r="C36" s="5" t="str">
        <f>IFERROR(VLOOKUP($A36,'UR440'!$A:$F,COLUMN(),FALSE),"")</f>
        <v>R2 S':[R2,S R E]</v>
      </c>
      <c r="D36" s="57" t="str">
        <f>IFERROR(VLOOKUP($A36,'UR440'!$A:$F,COLUMN(),FALSE),"")</f>
        <v>中</v>
      </c>
      <c r="E36" s="6" t="str">
        <f>IFERROR(VLOOKUP($A36,'UR440'!$A:$F,COLUMN(),FALSE),"")</f>
        <v xml:space="preserve">DR </v>
      </c>
      <c r="F36" s="5" t="str">
        <f>IFERROR(VLOOKUP($A36,'UR440'!$A:$F,COLUMN(),FALSE),"")</f>
        <v>TT</v>
      </c>
    </row>
    <row r="37" spans="1:6" ht="36" customHeight="1" x14ac:dyDescent="0.25">
      <c r="A37" s="13" t="str">
        <f>(编码!K8)&amp;(编码!H8)</f>
        <v>RS</v>
      </c>
      <c r="B37" s="14" t="s">
        <v>434</v>
      </c>
      <c r="C37" s="15" t="str">
        <f>IFERROR(VLOOKUP($A37,'UR440'!$A:$F,COLUMN(),FALSE),"")</f>
        <v>R' S R' S':[R2,S R E]</v>
      </c>
      <c r="D37" s="59" t="str">
        <f>IFERROR(VLOOKUP($A37,'UR440'!$A:$F,COLUMN(),FALSE),"")</f>
        <v>中</v>
      </c>
      <c r="E37" s="16" t="str">
        <f>IFERROR(VLOOKUP($A37,'UR440'!$A:$F,COLUMN(),FALSE),"")</f>
        <v xml:space="preserve">DR </v>
      </c>
      <c r="F37" s="15" t="str">
        <f>IFERROR(VLOOKUP($A37,'UR440'!$A:$F,COLUMN(),FALSE),"")</f>
        <v>TT</v>
      </c>
    </row>
    <row r="38" spans="1:6" ht="36" customHeight="1" x14ac:dyDescent="0.25">
      <c r="A38" s="11" t="str">
        <f>(编码!H8)&amp;(编码!H11)</f>
        <v>SK</v>
      </c>
      <c r="B38" s="4" t="s">
        <v>454</v>
      </c>
      <c r="C38" s="5" t="str">
        <f>IFERROR(VLOOKUP($A38,'UR440'!$A:$F,COLUMN(),FALSE),"")</f>
        <v>R' E:[R2,E' R' S']</v>
      </c>
      <c r="D38" s="57" t="str">
        <f>IFERROR(VLOOKUP($A38,'UR440'!$A:$F,COLUMN(),FALSE),"")</f>
        <v>中</v>
      </c>
      <c r="E38" s="6" t="str">
        <f>IFERROR(VLOOKUP($A38,'UR440'!$A:$F,COLUMN(),FALSE),"")</f>
        <v xml:space="preserve">FR </v>
      </c>
      <c r="F38" s="5" t="str">
        <f>IFERROR(VLOOKUP($A38,'UR440'!$A:$F,COLUMN(),FALSE),"")</f>
        <v>TT</v>
      </c>
    </row>
    <row r="39" spans="1:6" ht="36" customHeight="1" x14ac:dyDescent="0.25">
      <c r="A39" s="13" t="str">
        <f>(编码!H8)&amp;(编码!K8)</f>
        <v>SR</v>
      </c>
      <c r="B39" s="14" t="s">
        <v>465</v>
      </c>
      <c r="C39" s="15" t="str">
        <f>IFERROR(VLOOKUP($A39,'UR440'!$A:$F,COLUMN(),FALSE),"")</f>
        <v>R' S E:[R2,E' R' S']</v>
      </c>
      <c r="D39" s="59" t="str">
        <f>IFERROR(VLOOKUP($A39,'UR440'!$A:$F,COLUMN(),FALSE),"")</f>
        <v>中</v>
      </c>
      <c r="E39" s="16" t="str">
        <f>IFERROR(VLOOKUP($A39,'UR440'!$A:$F,COLUMN(),FALSE),"")</f>
        <v xml:space="preserve">FR </v>
      </c>
      <c r="F39" s="15" t="str">
        <f>IFERROR(VLOOKUP($A39,'UR440'!$A:$F,COLUMN(),FALSE),"")</f>
        <v>TT</v>
      </c>
    </row>
    <row r="40" spans="1:6" ht="36" customHeight="1" x14ac:dyDescent="0.25">
      <c r="A40" s="11"/>
      <c r="B40" s="4"/>
      <c r="C40" s="5" t="str">
        <f>IFERROR(VLOOKUP($A40,'UR440'!$A:$F,COLUMN(),FALSE),"")</f>
        <v/>
      </c>
      <c r="D40" s="57" t="str">
        <f>IFERROR(VLOOKUP($A40,'UR440'!$A:$F,COLUMN(),FALSE),"")</f>
        <v/>
      </c>
      <c r="E40" s="6" t="str">
        <f>IFERROR(VLOOKUP($A40,'UR440'!$A:$F,COLUMN(),FALSE),"")</f>
        <v/>
      </c>
      <c r="F40" s="5" t="str">
        <f>IFERROR(VLOOKUP($A40,'UR440'!$A:$F,COLUMN(),FALSE),"")</f>
        <v/>
      </c>
    </row>
    <row r="41" spans="1:6" ht="36" customHeight="1" x14ac:dyDescent="0.25">
      <c r="A41" s="11" t="str">
        <f>(编码!H11)&amp;(编码!P8)</f>
        <v>KW</v>
      </c>
      <c r="B41" s="4" t="s">
        <v>274</v>
      </c>
      <c r="C41" s="5" t="str">
        <f>IFERROR(VLOOKUP($A41,'UR440'!$A:$F,COLUMN(),FALSE),"")</f>
        <v>R2 S':[R2,S R' E']</v>
      </c>
      <c r="D41" s="57" t="str">
        <f>IFERROR(VLOOKUP($A41,'UR440'!$A:$F,COLUMN(),FALSE),"")</f>
        <v>中</v>
      </c>
      <c r="E41" s="6" t="str">
        <f>IFERROR(VLOOKUP($A41,'UR440'!$A:$F,COLUMN(),FALSE),"")</f>
        <v xml:space="preserve">DR </v>
      </c>
      <c r="F41" s="5" t="str">
        <f>IFERROR(VLOOKUP($A41,'UR440'!$A:$F,COLUMN(),FALSE),"")</f>
        <v>TT</v>
      </c>
    </row>
    <row r="42" spans="1:6" ht="36" customHeight="1" x14ac:dyDescent="0.25">
      <c r="A42" s="13" t="str">
        <f>(编码!M8)&amp;(编码!P8)</f>
        <v>ZW</v>
      </c>
      <c r="B42" s="14" t="s">
        <v>573</v>
      </c>
      <c r="C42" s="15" t="str">
        <f>IFERROR(VLOOKUP($A42,'UR440'!$A:$F,COLUMN(),FALSE),"")</f>
        <v>R S R S':[R2,S R' E']</v>
      </c>
      <c r="D42" s="59" t="str">
        <f>IFERROR(VLOOKUP($A42,'UR440'!$A:$F,COLUMN(),FALSE),"")</f>
        <v>中</v>
      </c>
      <c r="E42" s="16" t="str">
        <f>IFERROR(VLOOKUP($A42,'UR440'!$A:$F,COLUMN(),FALSE),"")</f>
        <v xml:space="preserve">DR </v>
      </c>
      <c r="F42" s="15" t="str">
        <f>IFERROR(VLOOKUP($A42,'UR440'!$A:$F,COLUMN(),FALSE),"")</f>
        <v>TT</v>
      </c>
    </row>
    <row r="43" spans="1:6" ht="36" customHeight="1" x14ac:dyDescent="0.25">
      <c r="A43" s="11" t="str">
        <f>(编码!P8)&amp;(编码!H11)</f>
        <v>WK</v>
      </c>
      <c r="B43" s="4" t="s">
        <v>505</v>
      </c>
      <c r="C43" s="5" t="str">
        <f>IFERROR(VLOOKUP($A43,'UR440'!$A:$F,COLUMN(),FALSE),"")</f>
        <v>R E':[R2,E R S']</v>
      </c>
      <c r="D43" s="57" t="str">
        <f>IFERROR(VLOOKUP($A43,'UR440'!$A:$F,COLUMN(),FALSE),"")</f>
        <v>中</v>
      </c>
      <c r="E43" s="6" t="str">
        <f>IFERROR(VLOOKUP($A43,'UR440'!$A:$F,COLUMN(),FALSE),"")</f>
        <v xml:space="preserve">BR </v>
      </c>
      <c r="F43" s="5" t="str">
        <f>IFERROR(VLOOKUP($A43,'UR440'!$A:$F,COLUMN(),FALSE),"")</f>
        <v>TT</v>
      </c>
    </row>
    <row r="44" spans="1:6" ht="36" customHeight="1" x14ac:dyDescent="0.25">
      <c r="A44" s="13" t="str">
        <f>(编码!P8)&amp;(编码!M8)</f>
        <v>WZ</v>
      </c>
      <c r="B44" s="14" t="s">
        <v>516</v>
      </c>
      <c r="C44" s="15" t="str">
        <f>IFERROR(VLOOKUP($A44,'UR440'!$A:$F,COLUMN(),FALSE),"")</f>
        <v>R S E':[R2,E R S']</v>
      </c>
      <c r="D44" s="59" t="str">
        <f>IFERROR(VLOOKUP($A44,'UR440'!$A:$F,COLUMN(),FALSE),"")</f>
        <v>中</v>
      </c>
      <c r="E44" s="16" t="str">
        <f>IFERROR(VLOOKUP($A44,'UR440'!$A:$F,COLUMN(),FALSE),"")</f>
        <v xml:space="preserve">BR </v>
      </c>
      <c r="F44" s="15" t="str">
        <f>IFERROR(VLOOKUP($A44,'UR440'!$A:$F,COLUMN(),FALSE),"")</f>
        <v>TT</v>
      </c>
    </row>
    <row r="45" spans="1:6" ht="36" customHeight="1" x14ac:dyDescent="0.25">
      <c r="A45" s="12"/>
      <c r="B45" s="8"/>
      <c r="C45" s="9" t="str">
        <f>IFERROR(VLOOKUP($A45,'UR440'!$A:$F,COLUMN(),FALSE),"")</f>
        <v/>
      </c>
      <c r="D45" s="60" t="str">
        <f>IFERROR(VLOOKUP($A45,'UR440'!$A:$F,COLUMN(),FALSE),"")</f>
        <v/>
      </c>
      <c r="E45" s="10" t="str">
        <f>IFERROR(VLOOKUP($A45,'UR440'!$A:$F,COLUMN(),FALSE),"")</f>
        <v/>
      </c>
      <c r="F45" s="9" t="str">
        <f>IFERROR(VLOOKUP($A45,'UR440'!$A:$F,COLUMN(),FALSE),"")</f>
        <v/>
      </c>
    </row>
    <row r="46" spans="1:6" ht="36" customHeight="1" x14ac:dyDescent="0.25">
      <c r="A46" s="11" t="str">
        <f>(编码!H11)&amp;(编码!G8)</f>
        <v>KT</v>
      </c>
      <c r="B46" s="4" t="s">
        <v>272</v>
      </c>
      <c r="C46" s="5" t="str">
        <f>IFERROR(VLOOKUP($A46,'UR440'!$A:$F,COLUMN(),FALSE),"")</f>
        <v>[U2,S]+S R':[E,R2]</v>
      </c>
      <c r="D46" s="57" t="str">
        <f>IFERROR(VLOOKUP($A46,'UR440'!$A:$F,COLUMN(),FALSE),"")</f>
        <v>中</v>
      </c>
      <c r="E46" s="6">
        <f>IFERROR(VLOOKUP($A46,'UR440'!$A:$F,COLUMN(),FALSE),"")</f>
        <v>0</v>
      </c>
      <c r="F46" s="5" t="str">
        <f>IFERROR(VLOOKUP($A46,'UR440'!$A:$F,COLUMN(),FALSE),"")</f>
        <v>TT</v>
      </c>
    </row>
    <row r="47" spans="1:6" ht="36" customHeight="1" x14ac:dyDescent="0.25">
      <c r="A47" s="11" t="str">
        <f>(编码!G8)&amp;(编码!H11)</f>
        <v>TK</v>
      </c>
      <c r="B47" s="4" t="s">
        <v>479</v>
      </c>
      <c r="C47" s="5" t="str">
        <f>IFERROR(VLOOKUP($A47,'UR440'!$A:$F,COLUMN(),FALSE),"")</f>
        <v>S R:[[E,R2]+R':[U2,S']]</v>
      </c>
      <c r="D47" s="57" t="str">
        <f>IFERROR(VLOOKUP($A47,'UR440'!$A:$F,COLUMN(),FALSE),"")</f>
        <v>中</v>
      </c>
      <c r="E47" s="6">
        <f>IFERROR(VLOOKUP($A47,'UR440'!$A:$F,COLUMN(),FALSE),"")</f>
        <v>0</v>
      </c>
      <c r="F47" s="5" t="str">
        <f>IFERROR(VLOOKUP($A47,'UR440'!$A:$F,COLUMN(),FALSE),"")</f>
        <v>TT</v>
      </c>
    </row>
    <row r="48" spans="1:6" ht="36" customHeight="1" x14ac:dyDescent="0.25">
      <c r="A48" s="11"/>
      <c r="B48" s="4"/>
      <c r="C48" s="5" t="str">
        <f>IFERROR(VLOOKUP($A48,'UR440'!$A:$F,COLUMN(),FALSE),"")</f>
        <v/>
      </c>
      <c r="D48" s="57" t="str">
        <f>IFERROR(VLOOKUP($A48,'UR440'!$A:$F,COLUMN(),FALSE),"")</f>
        <v/>
      </c>
      <c r="E48" s="6" t="str">
        <f>IFERROR(VLOOKUP($A48,'UR440'!$A:$F,COLUMN(),FALSE),"")</f>
        <v/>
      </c>
      <c r="F48" s="5" t="str">
        <f>IFERROR(VLOOKUP($A48,'UR440'!$A:$F,COLUMN(),FALSE),"")</f>
        <v/>
      </c>
    </row>
    <row r="49" spans="1:6" ht="36" customHeight="1" x14ac:dyDescent="0.25">
      <c r="A49" s="11" t="str">
        <f>(编码!H11)&amp;(编码!E8)</f>
        <v>KX</v>
      </c>
      <c r="B49" s="4" t="s">
        <v>275</v>
      </c>
      <c r="C49" s="5" t="str">
        <f>IFERROR(VLOOKUP($A49,'UR440'!$A:$F,COLUMN(),FALSE),"")</f>
        <v>[U2,S]+S R:[E',R2]</v>
      </c>
      <c r="D49" s="57" t="str">
        <f>IFERROR(VLOOKUP($A49,'UR440'!$A:$F,COLUMN(),FALSE),"")</f>
        <v>中</v>
      </c>
      <c r="E49" s="6">
        <f>IFERROR(VLOOKUP($A49,'UR440'!$A:$F,COLUMN(),FALSE),"")</f>
        <v>0</v>
      </c>
      <c r="F49" s="5" t="str">
        <f>IFERROR(VLOOKUP($A49,'UR440'!$A:$F,COLUMN(),FALSE),"")</f>
        <v>TT</v>
      </c>
    </row>
    <row r="50" spans="1:6" ht="36" customHeight="1" x14ac:dyDescent="0.25">
      <c r="A50" s="11" t="str">
        <f>(编码!E8)&amp;(编码!H11)</f>
        <v>XK</v>
      </c>
      <c r="B50" s="4" t="s">
        <v>530</v>
      </c>
      <c r="C50" s="5" t="str">
        <f>IFERROR(VLOOKUP($A50,'UR440'!$A:$F,COLUMN(),FALSE),"")</f>
        <v>S R':[[E',R2]+R:[U2,S']]</v>
      </c>
      <c r="D50" s="57" t="str">
        <f>IFERROR(VLOOKUP($A50,'UR440'!$A:$F,COLUMN(),FALSE),"")</f>
        <v>中</v>
      </c>
      <c r="E50" s="6" t="str">
        <f>IFERROR(VLOOKUP($A50,'UR440'!$A:$F,COLUMN(),FALSE),"")</f>
        <v/>
      </c>
      <c r="F50" s="5" t="str">
        <f>IFERROR(VLOOKUP($A50,'UR440'!$A:$F,COLUMN(),FALSE),"")</f>
        <v>TT</v>
      </c>
    </row>
    <row r="51" spans="1:6" ht="36" customHeight="1" x14ac:dyDescent="0.25">
      <c r="A51" s="12"/>
      <c r="B51" s="8"/>
      <c r="C51" s="9" t="str">
        <f>IFERROR(VLOOKUP($A51,'UR440'!$A:$F,COLUMN(),FALSE),"")</f>
        <v/>
      </c>
      <c r="D51" s="60" t="str">
        <f>IFERROR(VLOOKUP($A51,'UR440'!$A:$F,COLUMN(),FALSE),"")</f>
        <v/>
      </c>
      <c r="E51" s="10" t="str">
        <f>IFERROR(VLOOKUP($A51,'UR440'!$A:$F,COLUMN(),FALSE),"")</f>
        <v/>
      </c>
      <c r="F51" s="9" t="str">
        <f>IFERROR(VLOOKUP($A51,'UR440'!$A:$F,COLUMN(),FALSE),"")</f>
        <v/>
      </c>
    </row>
    <row r="52" spans="1:6" ht="36" customHeight="1" x14ac:dyDescent="0.25">
      <c r="A52" s="65" t="str">
        <f>(编码!F9)&amp;(编码!K8)</f>
        <v>LR</v>
      </c>
      <c r="B52" s="66" t="s">
        <v>702</v>
      </c>
      <c r="C52" s="25" t="str">
        <f>IFERROR(VLOOKUP($A52,'UR440'!$A:$F,COLUMN(),FALSE),"")</f>
        <v>[S' R S R',R' S' R S]</v>
      </c>
      <c r="D52" s="62" t="str">
        <f>IFERROR(VLOOKUP($A52,'UR440'!$A:$F,COLUMN(),FALSE),"")</f>
        <v>中</v>
      </c>
      <c r="E52" s="26" t="str">
        <f>IFERROR(VLOOKUP($A52,'UR440'!$A:$F,COLUMN(),FALSE),"")</f>
        <v xml:space="preserve">UR DL DR FR BR </v>
      </c>
      <c r="F52" s="25" t="str">
        <f>IFERROR(VLOOKUP($A52,'UR440'!$A:$F,COLUMN(),FALSE),"")</f>
        <v>TT</v>
      </c>
    </row>
    <row r="53" spans="1:6" ht="36" customHeight="1" x14ac:dyDescent="0.25">
      <c r="A53" s="65" t="str">
        <f>(编码!K8)&amp;(编码!F9)</f>
        <v>RL</v>
      </c>
      <c r="B53" s="66" t="s">
        <v>703</v>
      </c>
      <c r="C53" s="25" t="str">
        <f>IFERROR(VLOOKUP($A53,'UR440'!$A:$F,COLUMN(),FALSE),"")</f>
        <v>[R' S' R S,S' R S R']</v>
      </c>
      <c r="D53" s="62" t="str">
        <f>IFERROR(VLOOKUP($A53,'UR440'!$A:$F,COLUMN(),FALSE),"")</f>
        <v>中</v>
      </c>
      <c r="E53" s="26" t="str">
        <f>IFERROR(VLOOKUP($A53,'UR440'!$A:$F,COLUMN(),FALSE),"")</f>
        <v xml:space="preserve">UR DL DR FR BR </v>
      </c>
      <c r="F53" s="25" t="str">
        <f>IFERROR(VLOOKUP($A53,'UR440'!$A:$F,COLUMN(),FALSE),"")</f>
        <v>TT</v>
      </c>
    </row>
    <row r="54" spans="1:6" ht="36" customHeight="1" x14ac:dyDescent="0.25">
      <c r="A54" s="65"/>
      <c r="B54" s="66"/>
      <c r="C54" s="25" t="str">
        <f>IFERROR(VLOOKUP($A54,'UR440'!$A:$F,COLUMN(),FALSE),"")</f>
        <v/>
      </c>
      <c r="D54" s="62" t="str">
        <f>IFERROR(VLOOKUP($A54,'UR440'!$A:$F,COLUMN(),FALSE),"")</f>
        <v/>
      </c>
      <c r="E54" s="26" t="str">
        <f>IFERROR(VLOOKUP($A54,'UR440'!$A:$F,COLUMN(),FALSE),"")</f>
        <v/>
      </c>
      <c r="F54" s="25" t="str">
        <f>IFERROR(VLOOKUP($A54,'UR440'!$A:$F,COLUMN(),FALSE),"")</f>
        <v/>
      </c>
    </row>
    <row r="55" spans="1:6" ht="36" customHeight="1" x14ac:dyDescent="0.25">
      <c r="A55" s="65" t="str">
        <f>(编码!F9)&amp;(编码!M8)</f>
        <v>LZ</v>
      </c>
      <c r="B55" s="66" t="s">
        <v>704</v>
      </c>
      <c r="C55" s="25" t="str">
        <f>IFERROR(VLOOKUP($A55,'UR440'!$A:$F,COLUMN(),FALSE),"")</f>
        <v>[S' R' S R,R S' R' S]</v>
      </c>
      <c r="D55" s="62" t="str">
        <f>IFERROR(VLOOKUP($A55,'UR440'!$A:$F,COLUMN(),FALSE),"")</f>
        <v>中</v>
      </c>
      <c r="E55" s="26" t="str">
        <f>IFERROR(VLOOKUP($A55,'UR440'!$A:$F,COLUMN(),FALSE),"")</f>
        <v xml:space="preserve">UR DL DR FR BR </v>
      </c>
      <c r="F55" s="25" t="str">
        <f>IFERROR(VLOOKUP($A55,'UR440'!$A:$F,COLUMN(),FALSE),"")</f>
        <v>TT</v>
      </c>
    </row>
    <row r="56" spans="1:6" ht="36" customHeight="1" x14ac:dyDescent="0.25">
      <c r="A56" s="65" t="str">
        <f>(编码!M8)&amp;(编码!F9)</f>
        <v>ZL</v>
      </c>
      <c r="B56" s="66" t="s">
        <v>705</v>
      </c>
      <c r="C56" s="25" t="str">
        <f>IFERROR(VLOOKUP($A56,'UR440'!$A:$F,COLUMN(),FALSE),"")</f>
        <v>[R S' R' S,S' R' S R]</v>
      </c>
      <c r="D56" s="62" t="str">
        <f>IFERROR(VLOOKUP($A56,'UR440'!$A:$F,COLUMN(),FALSE),"")</f>
        <v>中</v>
      </c>
      <c r="E56" s="26" t="str">
        <f>IFERROR(VLOOKUP($A56,'UR440'!$A:$F,COLUMN(),FALSE),"")</f>
        <v xml:space="preserve">UR DL DR FR BR </v>
      </c>
      <c r="F56" s="25" t="str">
        <f>IFERROR(VLOOKUP($A56,'UR440'!$A:$F,COLUMN(),FALSE),"")</f>
        <v>TT</v>
      </c>
    </row>
  </sheetData>
  <phoneticPr fontId="22" type="noConversion"/>
  <conditionalFormatting sqref="B38 B40 B45">
    <cfRule type="duplicateValues" dxfId="7" priority="2"/>
  </conditionalFormatting>
  <conditionalFormatting sqref="B16">
    <cfRule type="duplicateValues" dxfId="6" priority="1"/>
  </conditionalFormatting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F25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1" t="str">
        <f>(编码!F7)&amp;(编码!G8)</f>
        <v>DT</v>
      </c>
      <c r="B2" s="4" t="s">
        <v>142</v>
      </c>
      <c r="C2" s="5" t="str">
        <f>IFERROR(VLOOKUP($A2,'UR440'!$A:$F,COLUMN(),FALSE),"")</f>
        <v>R S:[R',S' R' E]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UR </v>
      </c>
      <c r="F2" s="5" t="str">
        <f>IFERROR(VLOOKUP($A2,'UR440'!$A:$F,COLUMN(),FALSE),"")</f>
        <v>FF</v>
      </c>
    </row>
    <row r="3" spans="1:6" ht="36" customHeight="1" x14ac:dyDescent="0.25">
      <c r="A3" s="13" t="str">
        <f>(编码!F7)&amp;(编码!J8)</f>
        <v>DQ</v>
      </c>
      <c r="B3" s="15" t="s">
        <v>625</v>
      </c>
      <c r="C3" s="15" t="str">
        <f>IFERROR(VLOOKUP($A3,'UR440'!$A:$F,COLUMN(),FALSE),"")</f>
        <v>[E' R S,R']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FR </v>
      </c>
      <c r="F3" s="15" t="str">
        <f>IFERROR(VLOOKUP($A3,'UR440'!$A:$F,COLUMN(),FALSE),"")</f>
        <v>FF</v>
      </c>
    </row>
    <row r="4" spans="1:6" ht="36" customHeight="1" x14ac:dyDescent="0.25">
      <c r="A4" s="11" t="str">
        <f>(编码!G8)&amp;(编码!F7)</f>
        <v>TD</v>
      </c>
      <c r="B4" s="4" t="s">
        <v>472</v>
      </c>
      <c r="C4" s="5" t="str">
        <f>IFERROR(VLOOKUP($A4,'UR440'!$A:$F,COLUMN(),FALSE),"")</f>
        <v>E:[R',E' R S]</v>
      </c>
      <c r="D4" s="57" t="str">
        <f>IFERROR(VLOOKUP($A4,'UR440'!$A:$F,COLUMN(),FALSE),"")</f>
        <v>中</v>
      </c>
      <c r="E4" s="6" t="str">
        <f>IFERROR(VLOOKUP($A4,'UR440'!$A:$F,COLUMN(),FALSE),"")</f>
        <v xml:space="preserve">FR </v>
      </c>
      <c r="F4" s="5" t="str">
        <f>IFERROR(VLOOKUP($A4,'UR440'!$A:$F,COLUMN(),FALSE),"")</f>
        <v>FF</v>
      </c>
    </row>
    <row r="5" spans="1:6" ht="36" customHeight="1" x14ac:dyDescent="0.25">
      <c r="A5" s="13" t="str">
        <f>(编码!J8)&amp;(编码!F7)</f>
        <v>QD</v>
      </c>
      <c r="B5" s="15" t="s">
        <v>627</v>
      </c>
      <c r="C5" s="15" t="str">
        <f>IFERROR(VLOOKUP($A5,'UR440'!$A:$F,COLUMN(),FALSE),"")</f>
        <v>[R',E' R S]</v>
      </c>
      <c r="D5" s="59" t="str">
        <f>IFERROR(VLOOKUP($A5,'UR440'!$A:$F,COLUMN(),FALSE),"")</f>
        <v>中</v>
      </c>
      <c r="E5" s="16" t="str">
        <f>IFERROR(VLOOKUP($A5,'UR440'!$A:$F,COLUMN(),FALSE),"")</f>
        <v xml:space="preserve">FR </v>
      </c>
      <c r="F5" s="15" t="str">
        <f>IFERROR(VLOOKUP($A5,'UR440'!$A:$F,COLUMN(),FALSE),"")</f>
        <v>FF</v>
      </c>
    </row>
    <row r="6" spans="1:6" ht="36" customHeight="1" x14ac:dyDescent="0.25">
      <c r="A6" s="11"/>
      <c r="B6" s="4"/>
      <c r="C6" s="5" t="str">
        <f>IFERROR(VLOOKUP($A6,'UR440'!$A:$F,COLUMN(),FALSE),"")</f>
        <v/>
      </c>
      <c r="D6" s="57" t="str">
        <f>IFERROR(VLOOKUP($A6,'UR440'!$A:$F,COLUMN(),FALSE),"")</f>
        <v/>
      </c>
      <c r="E6" s="6" t="str">
        <f>IFERROR(VLOOKUP($A6,'UR440'!$A:$F,COLUMN(),FALSE),"")</f>
        <v/>
      </c>
      <c r="F6" s="5" t="str">
        <f>IFERROR(VLOOKUP($A6,'UR440'!$A:$F,COLUMN(),FALSE),"")</f>
        <v/>
      </c>
    </row>
    <row r="7" spans="1:6" ht="36" customHeight="1" x14ac:dyDescent="0.25">
      <c r="A7" s="11" t="str">
        <f>(编码!F7)&amp;(编码!E8)</f>
        <v>DX</v>
      </c>
      <c r="B7" s="4" t="s">
        <v>145</v>
      </c>
      <c r="C7" s="5" t="str">
        <f>IFERROR(VLOOKUP($A7,'UR440'!$A:$F,COLUMN(),FALSE),"")</f>
        <v>R' S:[R,S' R E']</v>
      </c>
      <c r="D7" s="57" t="str">
        <f>IFERROR(VLOOKUP($A7,'UR440'!$A:$F,COLUMN(),FALSE),"")</f>
        <v>中</v>
      </c>
      <c r="E7" s="6" t="str">
        <f>IFERROR(VLOOKUP($A7,'UR440'!$A:$F,COLUMN(),FALSE),"")</f>
        <v xml:space="preserve">UR </v>
      </c>
      <c r="F7" s="5" t="str">
        <f>IFERROR(VLOOKUP($A7,'UR440'!$A:$F,COLUMN(),FALSE),"")</f>
        <v>FF</v>
      </c>
    </row>
    <row r="8" spans="1:6" ht="36" customHeight="1" x14ac:dyDescent="0.25">
      <c r="A8" s="13" t="str">
        <f>(编码!F7)&amp;(编码!N8)</f>
        <v>DY</v>
      </c>
      <c r="B8" s="15" t="s">
        <v>628</v>
      </c>
      <c r="C8" s="15" t="str">
        <f>IFERROR(VLOOKUP($A8,'UR440'!$A:$F,COLUMN(),FALSE),"")</f>
        <v>[E R' S,R]</v>
      </c>
      <c r="D8" s="59" t="str">
        <f>IFERROR(VLOOKUP($A8,'UR440'!$A:$F,COLUMN(),FALSE),"")</f>
        <v>中</v>
      </c>
      <c r="E8" s="16" t="str">
        <f>IFERROR(VLOOKUP($A8,'UR440'!$A:$F,COLUMN(),FALSE),"")</f>
        <v xml:space="preserve">BR </v>
      </c>
      <c r="F8" s="15" t="str">
        <f>IFERROR(VLOOKUP($A8,'UR440'!$A:$F,COLUMN(),FALSE),"")</f>
        <v>FF</v>
      </c>
    </row>
    <row r="9" spans="1:6" ht="36" customHeight="1" x14ac:dyDescent="0.25">
      <c r="A9" s="11" t="str">
        <f>(编码!E8)&amp;(编码!F7)</f>
        <v>XD</v>
      </c>
      <c r="B9" s="4" t="s">
        <v>523</v>
      </c>
      <c r="C9" s="5" t="str">
        <f>IFERROR(VLOOKUP($A9,'UR440'!$A:$F,COLUMN(),FALSE),"")</f>
        <v>E':[R,E R' S]</v>
      </c>
      <c r="D9" s="57" t="str">
        <f>IFERROR(VLOOKUP($A9,'UR440'!$A:$F,COLUMN(),FALSE),"")</f>
        <v>中</v>
      </c>
      <c r="E9" s="6" t="str">
        <f>IFERROR(VLOOKUP($A9,'UR440'!$A:$F,COLUMN(),FALSE),"")</f>
        <v xml:space="preserve">BR </v>
      </c>
      <c r="F9" s="5" t="str">
        <f>IFERROR(VLOOKUP($A9,'UR440'!$A:$F,COLUMN(),FALSE),"")</f>
        <v>FF</v>
      </c>
    </row>
    <row r="10" spans="1:6" ht="36" customHeight="1" x14ac:dyDescent="0.25">
      <c r="A10" s="13" t="str">
        <f>(编码!N8)&amp;(编码!F7)</f>
        <v>YD</v>
      </c>
      <c r="B10" s="15" t="s">
        <v>629</v>
      </c>
      <c r="C10" s="15" t="str">
        <f>IFERROR(VLOOKUP($A10,'UR440'!$A:$F,COLUMN(),FALSE),"")</f>
        <v>[R,E R' S]</v>
      </c>
      <c r="D10" s="59" t="str">
        <f>IFERROR(VLOOKUP($A10,'UR440'!$A:$F,COLUMN(),FALSE),"")</f>
        <v>中</v>
      </c>
      <c r="E10" s="16" t="str">
        <f>IFERROR(VLOOKUP($A10,'UR440'!$A:$F,COLUMN(),FALSE),"")</f>
        <v xml:space="preserve">BR </v>
      </c>
      <c r="F10" s="15" t="str">
        <f>IFERROR(VLOOKUP($A10,'UR440'!$A:$F,COLUMN(),FALSE),"")</f>
        <v>FF</v>
      </c>
    </row>
    <row r="11" spans="1:6" ht="36" customHeight="1" x14ac:dyDescent="0.25">
      <c r="A11" s="12"/>
      <c r="B11" s="8"/>
      <c r="C11" s="9" t="str">
        <f>IFERROR(VLOOKUP($A11,'UR440'!$A:$F,COLUMN(),FALSE),"")</f>
        <v/>
      </c>
      <c r="D11" s="60" t="str">
        <f>IFERROR(VLOOKUP($A11,'UR440'!$A:$F,COLUMN(),FALSE),"")</f>
        <v/>
      </c>
      <c r="E11" s="10" t="str">
        <f>IFERROR(VLOOKUP($A11,'UR440'!$A:$F,COLUMN(),FALSE),"")</f>
        <v/>
      </c>
      <c r="F11" s="9" t="str">
        <f>IFERROR(VLOOKUP($A11,'UR440'!$A:$F,COLUMN(),FALSE),"")</f>
        <v/>
      </c>
    </row>
    <row r="12" spans="1:6" ht="36" customHeight="1" x14ac:dyDescent="0.25">
      <c r="A12" s="11" t="str">
        <f>(编码!F9)&amp;(编码!G8)</f>
        <v>LT</v>
      </c>
      <c r="B12" s="4" t="s">
        <v>302</v>
      </c>
      <c r="C12" s="5" t="str">
        <f>IFERROR(VLOOKUP($A12,'UR440'!$A:$F,COLUMN(),FALSE),"")</f>
        <v>R' S':[R',S R E]</v>
      </c>
      <c r="D12" s="57" t="str">
        <f>IFERROR(VLOOKUP($A12,'UR440'!$A:$F,COLUMN(),FALSE),"")</f>
        <v>中</v>
      </c>
      <c r="E12" s="6" t="str">
        <f>IFERROR(VLOOKUP($A12,'UR440'!$A:$F,COLUMN(),FALSE),"")</f>
        <v xml:space="preserve">DR </v>
      </c>
      <c r="F12" s="5" t="str">
        <f>IFERROR(VLOOKUP($A12,'UR440'!$A:$F,COLUMN(),FALSE),"")</f>
        <v>FF</v>
      </c>
    </row>
    <row r="13" spans="1:6" ht="36" customHeight="1" x14ac:dyDescent="0.25">
      <c r="A13" s="13" t="str">
        <f>(编码!F9)&amp;(编码!J8)</f>
        <v>LQ</v>
      </c>
      <c r="B13" s="14" t="s">
        <v>299</v>
      </c>
      <c r="C13" s="15" t="str">
        <f>IFERROR(VLOOKUP($A13,'UR440'!$A:$F,COLUMN(),FALSE),"")</f>
        <v>[E' R' S',R']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FR </v>
      </c>
      <c r="F13" s="15" t="str">
        <f>IFERROR(VLOOKUP($A13,'UR440'!$A:$F,COLUMN(),FALSE),"")</f>
        <v>FF</v>
      </c>
    </row>
    <row r="14" spans="1:6" ht="36" customHeight="1" x14ac:dyDescent="0.25">
      <c r="A14" s="11" t="str">
        <f>(编码!G8)&amp;(编码!F9)</f>
        <v>TL</v>
      </c>
      <c r="B14" s="4" t="s">
        <v>480</v>
      </c>
      <c r="C14" s="5" t="str">
        <f>IFERROR(VLOOKUP($A14,'UR440'!$A:$F,COLUMN(),FALSE),"")</f>
        <v>E:[R',E' R' S']</v>
      </c>
      <c r="D14" s="57" t="str">
        <f>IFERROR(VLOOKUP($A14,'UR440'!$A:$F,COLUMN(),FALSE),"")</f>
        <v>中</v>
      </c>
      <c r="E14" s="6" t="str">
        <f>IFERROR(VLOOKUP($A14,'UR440'!$A:$F,COLUMN(),FALSE),"")</f>
        <v xml:space="preserve">FR </v>
      </c>
      <c r="F14" s="5" t="str">
        <f>IFERROR(VLOOKUP($A14,'UR440'!$A:$F,COLUMN(),FALSE),"")</f>
        <v>FF</v>
      </c>
    </row>
    <row r="15" spans="1:6" ht="36" customHeight="1" x14ac:dyDescent="0.25">
      <c r="A15" s="13" t="str">
        <f>(编码!J8)&amp;(编码!F9)</f>
        <v>QL</v>
      </c>
      <c r="B15" s="14" t="s">
        <v>414</v>
      </c>
      <c r="C15" s="15" t="str">
        <f>IFERROR(VLOOKUP($A15,'UR440'!$A:$F,COLUMN(),FALSE),"")</f>
        <v>[R',E' R' S']</v>
      </c>
      <c r="D15" s="59" t="str">
        <f>IFERROR(VLOOKUP($A15,'UR440'!$A:$F,COLUMN(),FALSE),"")</f>
        <v>中</v>
      </c>
      <c r="E15" s="16" t="str">
        <f>IFERROR(VLOOKUP($A15,'UR440'!$A:$F,COLUMN(),FALSE),"")</f>
        <v xml:space="preserve">FR </v>
      </c>
      <c r="F15" s="15" t="str">
        <f>IFERROR(VLOOKUP($A15,'UR440'!$A:$F,COLUMN(),FALSE),"")</f>
        <v>FF</v>
      </c>
    </row>
    <row r="16" spans="1:6" ht="36" customHeight="1" x14ac:dyDescent="0.25">
      <c r="A16" s="11"/>
      <c r="B16" s="4"/>
      <c r="C16" s="5" t="str">
        <f>IFERROR(VLOOKUP($A16,'UR440'!$A:$F,COLUMN(),FALSE),"")</f>
        <v/>
      </c>
      <c r="D16" s="57" t="str">
        <f>IFERROR(VLOOKUP($A16,'UR440'!$A:$F,COLUMN(),FALSE),"")</f>
        <v/>
      </c>
      <c r="E16" s="6" t="str">
        <f>IFERROR(VLOOKUP($A16,'UR440'!$A:$F,COLUMN(),FALSE),"")</f>
        <v/>
      </c>
      <c r="F16" s="5" t="str">
        <f>IFERROR(VLOOKUP($A16,'UR440'!$A:$F,COLUMN(),FALSE),"")</f>
        <v/>
      </c>
    </row>
    <row r="17" spans="1:6" ht="36" customHeight="1" x14ac:dyDescent="0.25">
      <c r="A17" s="11" t="str">
        <f>(编码!F9)&amp;(编码!E8)</f>
        <v>LX</v>
      </c>
      <c r="B17" s="4" t="s">
        <v>305</v>
      </c>
      <c r="C17" s="5" t="str">
        <f>IFERROR(VLOOKUP($A17,'UR440'!$A:$F,COLUMN(),FALSE),"")</f>
        <v>R S':[R,S R' E']</v>
      </c>
      <c r="D17" s="57" t="str">
        <f>IFERROR(VLOOKUP($A17,'UR440'!$A:$F,COLUMN(),FALSE),"")</f>
        <v>中</v>
      </c>
      <c r="E17" s="6" t="str">
        <f>IFERROR(VLOOKUP($A17,'UR440'!$A:$F,COLUMN(),FALSE),"")</f>
        <v xml:space="preserve">DR </v>
      </c>
      <c r="F17" s="5" t="str">
        <f>IFERROR(VLOOKUP($A17,'UR440'!$A:$F,COLUMN(),FALSE),"")</f>
        <v>FF</v>
      </c>
    </row>
    <row r="18" spans="1:6" ht="36" customHeight="1" x14ac:dyDescent="0.25">
      <c r="A18" s="13" t="str">
        <f>(编码!F9)&amp;(编码!N8)</f>
        <v>LY</v>
      </c>
      <c r="B18" s="14" t="s">
        <v>686</v>
      </c>
      <c r="C18" s="15" t="str">
        <f>IFERROR(VLOOKUP($A18,'UR440'!$A:$F,COLUMN(),FALSE),"")</f>
        <v>[E R S',R]</v>
      </c>
      <c r="D18" s="59" t="str">
        <f>IFERROR(VLOOKUP($A18,'UR440'!$A:$F,COLUMN(),FALSE),"")</f>
        <v>中</v>
      </c>
      <c r="E18" s="16" t="str">
        <f>IFERROR(VLOOKUP($A18,'UR440'!$A:$F,COLUMN(),FALSE),"")</f>
        <v xml:space="preserve">BR </v>
      </c>
      <c r="F18" s="15" t="str">
        <f>IFERROR(VLOOKUP($A18,'UR440'!$A:$F,COLUMN(),FALSE),"")</f>
        <v>FF</v>
      </c>
    </row>
    <row r="19" spans="1:6" ht="36" customHeight="1" x14ac:dyDescent="0.25">
      <c r="A19" s="11" t="str">
        <f>(编码!E8)&amp;(编码!F9)</f>
        <v>XL</v>
      </c>
      <c r="B19" s="4" t="s">
        <v>531</v>
      </c>
      <c r="C19" s="5" t="str">
        <f>IFERROR(VLOOKUP($A19,'UR440'!$A:$F,COLUMN(),FALSE),"")</f>
        <v>E':[R,E R S']</v>
      </c>
      <c r="D19" s="57" t="str">
        <f>IFERROR(VLOOKUP($A19,'UR440'!$A:$F,COLUMN(),FALSE),"")</f>
        <v>中</v>
      </c>
      <c r="E19" s="6" t="str">
        <f>IFERROR(VLOOKUP($A19,'UR440'!$A:$F,COLUMN(),FALSE),"")</f>
        <v xml:space="preserve">BR </v>
      </c>
      <c r="F19" s="5" t="str">
        <f>IFERROR(VLOOKUP($A19,'UR440'!$A:$F,COLUMN(),FALSE),"")</f>
        <v>FF</v>
      </c>
    </row>
    <row r="20" spans="1:6" ht="36" customHeight="1" x14ac:dyDescent="0.25">
      <c r="A20" s="13" t="str">
        <f>(编码!N8)&amp;(编码!F9)</f>
        <v>YL</v>
      </c>
      <c r="B20" s="14" t="s">
        <v>550</v>
      </c>
      <c r="C20" s="15" t="str">
        <f>IFERROR(VLOOKUP($A20,'UR440'!$A:$F,COLUMN(),FALSE),"")</f>
        <v>[R,E R S']</v>
      </c>
      <c r="D20" s="59" t="str">
        <f>IFERROR(VLOOKUP($A20,'UR440'!$A:$F,COLUMN(),FALSE),"")</f>
        <v>中</v>
      </c>
      <c r="E20" s="16" t="str">
        <f>IFERROR(VLOOKUP($A20,'UR440'!$A:$F,COLUMN(),FALSE),"")</f>
        <v xml:space="preserve">BR </v>
      </c>
      <c r="F20" s="15" t="str">
        <f>IFERROR(VLOOKUP($A20,'UR440'!$A:$F,COLUMN(),FALSE),"")</f>
        <v>FF</v>
      </c>
    </row>
    <row r="21" spans="1:6" ht="36" customHeight="1" x14ac:dyDescent="0.25">
      <c r="A21" s="12"/>
      <c r="B21" s="8"/>
      <c r="C21" s="9" t="str">
        <f>IFERROR(VLOOKUP($A21,'UR440'!$A:$F,COLUMN(),FALSE),"")</f>
        <v/>
      </c>
      <c r="D21" s="60" t="str">
        <f>IFERROR(VLOOKUP($A21,'UR440'!$A:$F,COLUMN(),FALSE),"")</f>
        <v/>
      </c>
      <c r="E21" s="10" t="str">
        <f>IFERROR(VLOOKUP($A21,'UR440'!$A:$F,COLUMN(),FALSE),"")</f>
        <v/>
      </c>
      <c r="F21" s="9" t="str">
        <f>IFERROR(VLOOKUP($A21,'UR440'!$A:$F,COLUMN(),FALSE),"")</f>
        <v/>
      </c>
    </row>
    <row r="22" spans="1:6" ht="36" customHeight="1" x14ac:dyDescent="0.25">
      <c r="A22" s="11" t="str">
        <f>(编码!J8)&amp;(编码!G8)</f>
        <v>QT</v>
      </c>
      <c r="B22" s="28" t="s">
        <v>898</v>
      </c>
      <c r="C22" s="5" t="str">
        <f>IFERROR(VLOOKUP($A22,'UR440'!$A:$F,COLUMN(),FALSE),"")</f>
        <v>[S' R' E,R]</v>
      </c>
      <c r="D22" s="57" t="str">
        <f>IFERROR(VLOOKUP($A22,'UR440'!$A:$F,COLUMN(),FALSE),"")</f>
        <v>中</v>
      </c>
      <c r="E22" s="6" t="str">
        <f>IFERROR(VLOOKUP($A22,'UR440'!$A:$F,COLUMN(),FALSE),"")</f>
        <v xml:space="preserve">UR </v>
      </c>
      <c r="F22" s="5" t="str">
        <f>IFERROR(VLOOKUP($A22,'UR440'!$A:$F,COLUMN(),FALSE),"")</f>
        <v>FF</v>
      </c>
    </row>
    <row r="23" spans="1:6" ht="36" customHeight="1" x14ac:dyDescent="0.25">
      <c r="A23" s="11" t="str">
        <f>(编码!G8)&amp;(编码!J8)</f>
        <v>TQ</v>
      </c>
      <c r="B23" s="28" t="s">
        <v>899</v>
      </c>
      <c r="C23" s="5" t="str">
        <f>IFERROR(VLOOKUP($A23,'UR440'!$A:$F,COLUMN(),FALSE),"")</f>
        <v>[R,S' R' E]</v>
      </c>
      <c r="D23" s="57" t="str">
        <f>IFERROR(VLOOKUP($A23,'UR440'!$A:$F,COLUMN(),FALSE),"")</f>
        <v>中</v>
      </c>
      <c r="E23" s="6" t="str">
        <f>IFERROR(VLOOKUP($A23,'UR440'!$A:$F,COLUMN(),FALSE),"")</f>
        <v xml:space="preserve">UR </v>
      </c>
      <c r="F23" s="5" t="str">
        <f>IFERROR(VLOOKUP($A23,'UR440'!$A:$F,COLUMN(),FALSE),"")</f>
        <v>FF</v>
      </c>
    </row>
    <row r="24" spans="1:6" ht="36" customHeight="1" x14ac:dyDescent="0.25">
      <c r="A24" s="11" t="str">
        <f>(编码!N8)&amp;(编码!E8)</f>
        <v>YX</v>
      </c>
      <c r="B24" s="28" t="s">
        <v>900</v>
      </c>
      <c r="C24" s="5" t="str">
        <f>IFERROR(VLOOKUP($A24,'UR440'!$A:$F,COLUMN(),FALSE),"")</f>
        <v>[S' R E',R']</v>
      </c>
      <c r="D24" s="57" t="str">
        <f>IFERROR(VLOOKUP($A24,'UR440'!$A:$F,COLUMN(),FALSE),"")</f>
        <v>中</v>
      </c>
      <c r="E24" s="6" t="str">
        <f>IFERROR(VLOOKUP($A24,'UR440'!$A:$F,COLUMN(),FALSE),"")</f>
        <v xml:space="preserve">UR </v>
      </c>
      <c r="F24" s="5" t="str">
        <f>IFERROR(VLOOKUP($A24,'UR440'!$A:$F,COLUMN(),FALSE),"")</f>
        <v>FF</v>
      </c>
    </row>
    <row r="25" spans="1:6" ht="36" customHeight="1" x14ac:dyDescent="0.25">
      <c r="A25" s="11" t="str">
        <f>(编码!E8)&amp;(编码!N8)</f>
        <v>XY</v>
      </c>
      <c r="B25" s="28" t="s">
        <v>901</v>
      </c>
      <c r="C25" s="5" t="str">
        <f>IFERROR(VLOOKUP($A25,'UR440'!$A:$F,COLUMN(),FALSE),"")</f>
        <v>[R',S' R E']</v>
      </c>
      <c r="D25" s="57" t="str">
        <f>IFERROR(VLOOKUP($A25,'UR440'!$A:$F,COLUMN(),FALSE),"")</f>
        <v>中</v>
      </c>
      <c r="E25" s="6" t="str">
        <f>IFERROR(VLOOKUP($A25,'UR440'!$A:$F,COLUMN(),FALSE),"")</f>
        <v xml:space="preserve">UR </v>
      </c>
      <c r="F25" s="5" t="str">
        <f>IFERROR(VLOOKUP($A25,'UR440'!$A:$F,COLUMN(),FALSE),"")</f>
        <v>FF</v>
      </c>
    </row>
  </sheetData>
  <phoneticPr fontId="22" type="noConversion"/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37"/>
  <sheetViews>
    <sheetView workbookViewId="0"/>
  </sheetViews>
  <sheetFormatPr defaultColWidth="45.6328125" defaultRowHeight="36" customHeight="1" x14ac:dyDescent="0.25"/>
  <cols>
    <col min="1" max="1" width="6.6328125" customWidth="1"/>
    <col min="2" max="2" width="45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3" t="str">
        <f>(编码!J8)&amp;(编码!M8)</f>
        <v>QZ</v>
      </c>
      <c r="B2" s="28" t="s">
        <v>902</v>
      </c>
      <c r="C2" s="5" t="str">
        <f>IFERROR(VLOOKUP($A2,'UR440'!$A:$F,COLUMN(),FALSE),"")</f>
        <v>R:[R' U' R U,S']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UR </v>
      </c>
      <c r="F2" s="5" t="str">
        <f>IFERROR(VLOOKUP($A2,'UR440'!$A:$F,COLUMN(),FALSE),"")</f>
        <v>BT</v>
      </c>
    </row>
    <row r="3" spans="1:6" ht="36" customHeight="1" x14ac:dyDescent="0.25">
      <c r="A3" s="3" t="str">
        <f>(编码!M8)&amp;(编码!J8)</f>
        <v>ZQ</v>
      </c>
      <c r="B3" s="44" t="s">
        <v>903</v>
      </c>
      <c r="C3" s="5" t="str">
        <f>IFERROR(VLOOKUP($A3,'UR440'!$A:$F,COLUMN(),FALSE),"")</f>
        <v>R:[S',R' U' R U]</v>
      </c>
      <c r="D3" s="57" t="str">
        <f>IFERROR(VLOOKUP($A3,'UR440'!$A:$F,COLUMN(),FALSE),"")</f>
        <v>中</v>
      </c>
      <c r="E3" s="6" t="str">
        <f>IFERROR(VLOOKUP($A3,'UR440'!$A:$F,COLUMN(),FALSE),"")</f>
        <v xml:space="preserve">UR </v>
      </c>
      <c r="F3" s="5" t="str">
        <f>IFERROR(VLOOKUP($A3,'UR440'!$A:$F,COLUMN(),FALSE),"")</f>
        <v>BT</v>
      </c>
    </row>
    <row r="4" spans="1:6" ht="36" customHeight="1" x14ac:dyDescent="0.25">
      <c r="A4" s="3"/>
      <c r="B4" s="44"/>
      <c r="C4" s="5" t="str">
        <f>IFERROR(VLOOKUP($A4,'UR440'!$A:$F,COLUMN(),FALSE),"")</f>
        <v/>
      </c>
      <c r="D4" s="57"/>
      <c r="E4" s="6" t="str">
        <f>IFERROR(VLOOKUP($A4,'UR440'!$A:$F,COLUMN(),FALSE),"")</f>
        <v/>
      </c>
      <c r="F4" s="5"/>
    </row>
    <row r="5" spans="1:6" ht="36" customHeight="1" x14ac:dyDescent="0.25">
      <c r="A5" s="3" t="str">
        <f>(编码!N8)&amp;(编码!K8)</f>
        <v>YR</v>
      </c>
      <c r="B5" s="28" t="s">
        <v>906</v>
      </c>
      <c r="C5" s="5" t="str">
        <f>IFERROR(VLOOKUP($A5,'UR440'!$A:$F,COLUMN(),FALSE),"")</f>
        <v>R':[R U R' U',S']</v>
      </c>
      <c r="D5" s="57" t="str">
        <f>IFERROR(VLOOKUP($A5,'UR440'!$A:$F,COLUMN(),FALSE),"")</f>
        <v>中</v>
      </c>
      <c r="E5" s="6" t="str">
        <f>IFERROR(VLOOKUP($A5,'UR440'!$A:$F,COLUMN(),FALSE),"")</f>
        <v xml:space="preserve">UR </v>
      </c>
      <c r="F5" s="5" t="str">
        <f>IFERROR(VLOOKUP($A5,'UR440'!$A:$F,COLUMN(),FALSE),"")</f>
        <v>BT</v>
      </c>
    </row>
    <row r="6" spans="1:6" ht="36" customHeight="1" x14ac:dyDescent="0.25">
      <c r="A6" s="3" t="str">
        <f>(编码!K8)&amp;(编码!N8)</f>
        <v>RY</v>
      </c>
      <c r="B6" s="44" t="s">
        <v>904</v>
      </c>
      <c r="C6" s="5" t="str">
        <f>IFERROR(VLOOKUP($A6,'UR440'!$A:$F,COLUMN(),FALSE),"")</f>
        <v>R':[S',R U R' U']</v>
      </c>
      <c r="D6" s="57" t="str">
        <f>IFERROR(VLOOKUP($A6,'UR440'!$A:$F,COLUMN(),FALSE),"")</f>
        <v>中</v>
      </c>
      <c r="E6" s="6" t="str">
        <f>IFERROR(VLOOKUP($A6,'UR440'!$A:$F,COLUMN(),FALSE),"")</f>
        <v xml:space="preserve">UR </v>
      </c>
      <c r="F6" s="5" t="str">
        <f>IFERROR(VLOOKUP($A6,'UR440'!$A:$F,COLUMN(),FALSE),"")</f>
        <v>BT</v>
      </c>
    </row>
    <row r="7" spans="1:6" ht="36" customHeight="1" x14ac:dyDescent="0.25">
      <c r="A7" s="7"/>
      <c r="B7" s="8"/>
      <c r="C7" s="9" t="str">
        <f>IFERROR(VLOOKUP($A7,'UR440'!$A:$F,COLUMN(),FALSE),"")</f>
        <v/>
      </c>
      <c r="D7" s="60" t="str">
        <f>IFERROR(VLOOKUP($A7,'UR440'!$A:$F,COLUMN(),FALSE),"")</f>
        <v/>
      </c>
      <c r="E7" s="10" t="str">
        <f>IFERROR(VLOOKUP($A7,'UR440'!$A:$F,COLUMN(),FALSE),"")</f>
        <v/>
      </c>
      <c r="F7" s="9" t="str">
        <f>IFERROR(VLOOKUP($A7,'UR440'!$A:$F,COLUMN(),FALSE),"")</f>
        <v/>
      </c>
    </row>
    <row r="8" spans="1:6" ht="36" customHeight="1" x14ac:dyDescent="0.25">
      <c r="A8" s="71" t="str">
        <f>(编码!H5)&amp;(编码!J8)</f>
        <v>CQ</v>
      </c>
      <c r="B8" s="25" t="s">
        <v>819</v>
      </c>
      <c r="C8" s="25" t="str">
        <f>IFERROR(VLOOKUP($A8,'UR440'!$A:$F,COLUMN(),FALSE),"")</f>
        <v>[R,S' R2 S']</v>
      </c>
      <c r="D8" s="62" t="str">
        <f>IFERROR(VLOOKUP($A8,'UR440'!$A:$F,COLUMN(),FALSE),"")</f>
        <v>中</v>
      </c>
      <c r="E8" s="26" t="str">
        <f>IFERROR(VLOOKUP($A8,'UR440'!$A:$F,COLUMN(),FALSE),"")</f>
        <v xml:space="preserve">UR </v>
      </c>
      <c r="F8" s="25" t="str">
        <f>IFERROR(VLOOKUP($A8,'UR440'!$A:$F,COLUMN(),FALSE),"")</f>
        <v>BT</v>
      </c>
    </row>
    <row r="9" spans="1:6" ht="36" customHeight="1" x14ac:dyDescent="0.25">
      <c r="A9" s="71" t="str">
        <f>(编码!J8)&amp;(编码!H5)</f>
        <v>QC</v>
      </c>
      <c r="B9" s="25" t="s">
        <v>821</v>
      </c>
      <c r="C9" s="25" t="str">
        <f>IFERROR(VLOOKUP($A9,'UR440'!$A:$F,COLUMN(),FALSE),"")</f>
        <v>[S' R2 S',R]</v>
      </c>
      <c r="D9" s="62" t="str">
        <f>IFERROR(VLOOKUP($A9,'UR440'!$A:$F,COLUMN(),FALSE),"")</f>
        <v>中</v>
      </c>
      <c r="E9" s="26" t="str">
        <f>IFERROR(VLOOKUP($A9,'UR440'!$A:$F,COLUMN(),FALSE),"")</f>
        <v xml:space="preserve">UR </v>
      </c>
      <c r="F9" s="25" t="str">
        <f>IFERROR(VLOOKUP($A9,'UR440'!$A:$F,COLUMN(),FALSE),"")</f>
        <v>BT</v>
      </c>
    </row>
    <row r="10" spans="1:6" ht="36" customHeight="1" x14ac:dyDescent="0.25">
      <c r="A10" s="71"/>
      <c r="B10" s="66"/>
      <c r="C10" s="25" t="str">
        <f>IFERROR(VLOOKUP($A10,'UR440'!$A:$F,COLUMN(),FALSE),"")</f>
        <v/>
      </c>
      <c r="D10" s="62" t="str">
        <f>IFERROR(VLOOKUP($A10,'UR440'!$A:$F,COLUMN(),FALSE),"")</f>
        <v/>
      </c>
      <c r="E10" s="26" t="str">
        <f>IFERROR(VLOOKUP($A10,'UR440'!$A:$F,COLUMN(),FALSE),"")</f>
        <v/>
      </c>
      <c r="F10" s="25" t="str">
        <f>IFERROR(VLOOKUP($A10,'UR440'!$A:$F,COLUMN(),FALSE),"")</f>
        <v/>
      </c>
    </row>
    <row r="11" spans="1:6" ht="36" customHeight="1" x14ac:dyDescent="0.25">
      <c r="A11" s="71" t="str">
        <f>(编码!H5)&amp;(编码!N8)</f>
        <v>CY</v>
      </c>
      <c r="B11" s="25" t="s">
        <v>823</v>
      </c>
      <c r="C11" s="25" t="str">
        <f>IFERROR(VLOOKUP($A11,'UR440'!$A:$F,COLUMN(),FALSE),"")</f>
        <v>[R',S' R2 S']</v>
      </c>
      <c r="D11" s="62" t="str">
        <f>IFERROR(VLOOKUP($A11,'UR440'!$A:$F,COLUMN(),FALSE),"")</f>
        <v>中</v>
      </c>
      <c r="E11" s="26" t="str">
        <f>IFERROR(VLOOKUP($A11,'UR440'!$A:$F,COLUMN(),FALSE),"")</f>
        <v xml:space="preserve">UR </v>
      </c>
      <c r="F11" s="25" t="str">
        <f>IFERROR(VLOOKUP($A11,'UR440'!$A:$F,COLUMN(),FALSE),"")</f>
        <v>BT</v>
      </c>
    </row>
    <row r="12" spans="1:6" ht="36" customHeight="1" x14ac:dyDescent="0.25">
      <c r="A12" s="71" t="str">
        <f>(编码!N8)&amp;(编码!H5)</f>
        <v>YC</v>
      </c>
      <c r="B12" s="25" t="s">
        <v>822</v>
      </c>
      <c r="C12" s="25" t="str">
        <f>IFERROR(VLOOKUP($A12,'UR440'!$A:$F,COLUMN(),FALSE),"")</f>
        <v>[S' R2 S',R']</v>
      </c>
      <c r="D12" s="62" t="str">
        <f>IFERROR(VLOOKUP($A12,'UR440'!$A:$F,COLUMN(),FALSE),"")</f>
        <v>中</v>
      </c>
      <c r="E12" s="26" t="str">
        <f>IFERROR(VLOOKUP($A12,'UR440'!$A:$F,COLUMN(),FALSE),"")</f>
        <v xml:space="preserve">UR </v>
      </c>
      <c r="F12" s="25" t="str">
        <f>IFERROR(VLOOKUP($A12,'UR440'!$A:$F,COLUMN(),FALSE),"")</f>
        <v>BT</v>
      </c>
    </row>
    <row r="13" spans="1:6" ht="36" customHeight="1" x14ac:dyDescent="0.25">
      <c r="A13" s="7"/>
      <c r="B13" s="8"/>
      <c r="C13" s="9" t="str">
        <f>IFERROR(VLOOKUP($A13,'UR440'!$A:$F,COLUMN(),FALSE),"")</f>
        <v/>
      </c>
      <c r="D13" s="60" t="str">
        <f>IFERROR(VLOOKUP($A13,'UR440'!$A:$F,COLUMN(),FALSE),"")</f>
        <v/>
      </c>
      <c r="E13" s="10" t="str">
        <f>IFERROR(VLOOKUP($A13,'UR440'!$A:$F,COLUMN(),FALSE),"")</f>
        <v/>
      </c>
      <c r="F13" s="9" t="str">
        <f>IFERROR(VLOOKUP($A13,'UR440'!$A:$F,COLUMN(),FALSE),"")</f>
        <v/>
      </c>
    </row>
    <row r="14" spans="1:6" ht="36" customHeight="1" x14ac:dyDescent="0.25">
      <c r="A14" s="3" t="str">
        <f>(编码!H11)&amp;(编码!J8)</f>
        <v>KQ</v>
      </c>
      <c r="B14" s="4" t="s">
        <v>266</v>
      </c>
      <c r="C14" s="5" t="str">
        <f>IFERROR(VLOOKUP($A14,'UR440'!$A:$F,COLUMN(),FALSE),"")</f>
        <v>R':[S R2 S,R']</v>
      </c>
      <c r="D14" s="57" t="str">
        <f>IFERROR(VLOOKUP($A14,'UR440'!$A:$F,COLUMN(),FALSE),"")</f>
        <v>中</v>
      </c>
      <c r="E14" s="6" t="str">
        <f>IFERROR(VLOOKUP($A14,'UR440'!$A:$F,COLUMN(),FALSE),"")</f>
        <v xml:space="preserve">DR </v>
      </c>
      <c r="F14" s="5" t="str">
        <f>IFERROR(VLOOKUP($A14,'UR440'!$A:$F,COLUMN(),FALSE),"")</f>
        <v>BT</v>
      </c>
    </row>
    <row r="15" spans="1:6" ht="36" customHeight="1" x14ac:dyDescent="0.25">
      <c r="A15" s="3" t="str">
        <f>(编码!J8)&amp;(编码!H11)</f>
        <v>QK</v>
      </c>
      <c r="B15" s="4" t="s">
        <v>412</v>
      </c>
      <c r="C15" s="5" t="str">
        <f>IFERROR(VLOOKUP($A15,'UR440'!$A:$F,COLUMN(),FALSE),"")</f>
        <v>R':[R',S R2 S]</v>
      </c>
      <c r="D15" s="57" t="str">
        <f>IFERROR(VLOOKUP($A15,'UR440'!$A:$F,COLUMN(),FALSE),"")</f>
        <v>中</v>
      </c>
      <c r="E15" s="6" t="str">
        <f>IFERROR(VLOOKUP($A15,'UR440'!$A:$F,COLUMN(),FALSE),"")</f>
        <v xml:space="preserve">DR </v>
      </c>
      <c r="F15" s="5" t="str">
        <f>IFERROR(VLOOKUP($A15,'UR440'!$A:$F,COLUMN(),FALSE),"")</f>
        <v>BT</v>
      </c>
    </row>
    <row r="16" spans="1:6" ht="36" customHeight="1" x14ac:dyDescent="0.25">
      <c r="A16" s="3"/>
      <c r="B16" s="4"/>
      <c r="C16" s="5" t="str">
        <f>IFERROR(VLOOKUP($A16,'UR440'!$A:$F,COLUMN(),FALSE),"")</f>
        <v/>
      </c>
      <c r="D16" s="57" t="str">
        <f>IFERROR(VLOOKUP($A16,'UR440'!$A:$F,COLUMN(),FALSE),"")</f>
        <v/>
      </c>
      <c r="E16" s="6" t="str">
        <f>IFERROR(VLOOKUP($A16,'UR440'!$A:$F,COLUMN(),FALSE),"")</f>
        <v/>
      </c>
      <c r="F16" s="5" t="str">
        <f>IFERROR(VLOOKUP($A16,'UR440'!$A:$F,COLUMN(),FALSE),"")</f>
        <v/>
      </c>
    </row>
    <row r="17" spans="1:6" ht="36" customHeight="1" x14ac:dyDescent="0.25">
      <c r="A17" s="3" t="str">
        <f>(编码!H11)&amp;(编码!N8)</f>
        <v>KY</v>
      </c>
      <c r="B17" s="4" t="s">
        <v>277</v>
      </c>
      <c r="C17" s="5" t="str">
        <f>IFERROR(VLOOKUP($A17,'UR440'!$A:$F,COLUMN(),FALSE),"")</f>
        <v>R:[S R2 S,R]</v>
      </c>
      <c r="D17" s="57" t="str">
        <f>IFERROR(VLOOKUP($A17,'UR440'!$A:$F,COLUMN(),FALSE),"")</f>
        <v>中</v>
      </c>
      <c r="E17" s="6" t="str">
        <f>IFERROR(VLOOKUP($A17,'UR440'!$A:$F,COLUMN(),FALSE),"")</f>
        <v xml:space="preserve">DR </v>
      </c>
      <c r="F17" s="5" t="str">
        <f>IFERROR(VLOOKUP($A17,'UR440'!$A:$F,COLUMN(),FALSE),"")</f>
        <v>BT</v>
      </c>
    </row>
    <row r="18" spans="1:6" ht="36" customHeight="1" x14ac:dyDescent="0.25">
      <c r="A18" s="3" t="str">
        <f>(编码!N8)&amp;(编码!H11)</f>
        <v>YK</v>
      </c>
      <c r="B18" s="4" t="s">
        <v>549</v>
      </c>
      <c r="C18" s="5" t="str">
        <f>IFERROR(VLOOKUP($A18,'UR440'!$A:$F,COLUMN(),FALSE),"")</f>
        <v>R:[R,S R2 S]</v>
      </c>
      <c r="D18" s="57" t="str">
        <f>IFERROR(VLOOKUP($A18,'UR440'!$A:$F,COLUMN(),FALSE),"")</f>
        <v>中</v>
      </c>
      <c r="E18" s="6" t="str">
        <f>IFERROR(VLOOKUP($A18,'UR440'!$A:$F,COLUMN(),FALSE),"")</f>
        <v xml:space="preserve">DR </v>
      </c>
      <c r="F18" s="5" t="str">
        <f>IFERROR(VLOOKUP($A18,'UR440'!$A:$F,COLUMN(),FALSE),"")</f>
        <v>BT</v>
      </c>
    </row>
    <row r="19" spans="1:6" ht="36" customHeight="1" x14ac:dyDescent="0.25">
      <c r="A19" s="12"/>
      <c r="B19" s="8"/>
      <c r="C19" s="9" t="str">
        <f>IFERROR(VLOOKUP($A19,'UR440'!$A:$F,COLUMN(),FALSE),"")</f>
        <v/>
      </c>
      <c r="D19" s="60" t="str">
        <f>IFERROR(VLOOKUP($A19,'UR440'!$A:$F,COLUMN(),FALSE),"")</f>
        <v/>
      </c>
      <c r="E19" s="10" t="str">
        <f>IFERROR(VLOOKUP($A19,'UR440'!$A:$F,COLUMN(),FALSE),"")</f>
        <v/>
      </c>
      <c r="F19" s="9" t="str">
        <f>IFERROR(VLOOKUP($A19,'UR440'!$A:$F,COLUMN(),FALSE),"")</f>
        <v/>
      </c>
    </row>
    <row r="20" spans="1:6" ht="36" customHeight="1" x14ac:dyDescent="0.25">
      <c r="A20" s="71" t="str">
        <f>(编码!J8)&amp;(编码!H8)</f>
        <v>QS</v>
      </c>
      <c r="B20" s="33" t="s">
        <v>856</v>
      </c>
      <c r="C20" s="25" t="str">
        <f>IFERROR(VLOOKUP($A20,'UR440'!$A:$F,COLUMN(),FALSE),"")</f>
        <v>[R',E' R2 E']</v>
      </c>
      <c r="D20" s="62" t="str">
        <f>IFERROR(VLOOKUP($A20,'UR440'!$A:$F,COLUMN(),FALSE),"")</f>
        <v>中</v>
      </c>
      <c r="E20" s="26" t="str">
        <f>IFERROR(VLOOKUP($A20,'UR440'!$A:$F,COLUMN(),FALSE),"")</f>
        <v xml:space="preserve">FR </v>
      </c>
      <c r="F20" s="25" t="str">
        <f>IFERROR(VLOOKUP($A20,'UR440'!$A:$F,COLUMN(),FALSE),"")</f>
        <v>BT</v>
      </c>
    </row>
    <row r="21" spans="1:6" ht="36" customHeight="1" x14ac:dyDescent="0.25">
      <c r="A21" s="74" t="str">
        <f>(编码!H8)&amp;(编码!N8)</f>
        <v>SY</v>
      </c>
      <c r="B21" s="27" t="s">
        <v>866</v>
      </c>
      <c r="C21" s="15" t="str">
        <f>IFERROR(VLOOKUP($A21,'UR440'!$A:$F,COLUMN(),FALSE),"")</f>
        <v>R':[R',E' R2 E']</v>
      </c>
      <c r="D21" s="59" t="str">
        <f>IFERROR(VLOOKUP($A21,'UR440'!$A:$F,COLUMN(),FALSE),"")</f>
        <v>中</v>
      </c>
      <c r="E21" s="16" t="str">
        <f>IFERROR(VLOOKUP($A21,'UR440'!$A:$F,COLUMN(),FALSE),"")</f>
        <v xml:space="preserve">FR </v>
      </c>
      <c r="F21" s="15" t="str">
        <f>IFERROR(VLOOKUP($A21,'UR440'!$A:$F,COLUMN(),FALSE),"")</f>
        <v>BT</v>
      </c>
    </row>
    <row r="22" spans="1:6" ht="36" customHeight="1" x14ac:dyDescent="0.25">
      <c r="A22" s="71" t="str">
        <f>(编码!H8)&amp;(编码!J8)</f>
        <v>SQ</v>
      </c>
      <c r="B22" s="33" t="s">
        <v>858</v>
      </c>
      <c r="C22" s="25" t="str">
        <f>IFERROR(VLOOKUP($A22,'UR440'!$A:$F,COLUMN(),FALSE),"")</f>
        <v>[E' R2 E',R']</v>
      </c>
      <c r="D22" s="62" t="str">
        <f>IFERROR(VLOOKUP($A22,'UR440'!$A:$F,COLUMN(),FALSE),"")</f>
        <v>中</v>
      </c>
      <c r="E22" s="26" t="str">
        <f>IFERROR(VLOOKUP($A22,'UR440'!$A:$F,COLUMN(),FALSE),"")</f>
        <v xml:space="preserve">FR </v>
      </c>
      <c r="F22" s="25" t="str">
        <f>IFERROR(VLOOKUP($A22,'UR440'!$A:$F,COLUMN(),FALSE),"")</f>
        <v>BT</v>
      </c>
    </row>
    <row r="23" spans="1:6" ht="36" customHeight="1" x14ac:dyDescent="0.25">
      <c r="A23" s="74" t="str">
        <f>(编码!N8)&amp;(编码!H8)</f>
        <v>YS</v>
      </c>
      <c r="B23" s="27" t="s">
        <v>868</v>
      </c>
      <c r="C23" s="15" t="str">
        <f>IFERROR(VLOOKUP($A23,'UR440'!$A:$F,COLUMN(),FALSE),"")</f>
        <v>R':[E' R2 E',R']</v>
      </c>
      <c r="D23" s="59" t="str">
        <f>IFERROR(VLOOKUP($A23,'UR440'!$A:$F,COLUMN(),FALSE),"")</f>
        <v>中</v>
      </c>
      <c r="E23" s="16" t="str">
        <f>IFERROR(VLOOKUP($A23,'UR440'!$A:$F,COLUMN(),FALSE),"")</f>
        <v xml:space="preserve">FR </v>
      </c>
      <c r="F23" s="15" t="str">
        <f>IFERROR(VLOOKUP($A23,'UR440'!$A:$F,COLUMN(),FALSE),"")</f>
        <v>BT</v>
      </c>
    </row>
    <row r="24" spans="1:6" ht="36" customHeight="1" x14ac:dyDescent="0.25">
      <c r="A24" s="71"/>
      <c r="B24" s="33"/>
      <c r="C24" s="25" t="str">
        <f>IFERROR(VLOOKUP($A24,'UR440'!$A:$F,COLUMN(),FALSE),"")</f>
        <v/>
      </c>
      <c r="D24" s="62"/>
      <c r="E24" s="26" t="str">
        <f>IFERROR(VLOOKUP($A24,'UR440'!$A:$F,COLUMN(),FALSE),"")</f>
        <v/>
      </c>
      <c r="F24" s="25"/>
    </row>
    <row r="25" spans="1:6" ht="36" customHeight="1" x14ac:dyDescent="0.25">
      <c r="A25" s="71" t="str">
        <f>(编码!N8)&amp;(编码!P8)</f>
        <v>YW</v>
      </c>
      <c r="B25" s="33" t="s">
        <v>861</v>
      </c>
      <c r="C25" s="25" t="str">
        <f>IFERROR(VLOOKUP($A25,'UR440'!$A:$F,COLUMN(),FALSE),"")</f>
        <v>[R,E R2 E]</v>
      </c>
      <c r="D25" s="62" t="str">
        <f>IFERROR(VLOOKUP($A25,'UR440'!$A:$F,COLUMN(),FALSE),"")</f>
        <v>中</v>
      </c>
      <c r="E25" s="26" t="str">
        <f>IFERROR(VLOOKUP($A25,'UR440'!$A:$F,COLUMN(),FALSE),"")</f>
        <v xml:space="preserve">BR </v>
      </c>
      <c r="F25" s="25" t="str">
        <f>IFERROR(VLOOKUP($A25,'UR440'!$A:$F,COLUMN(),FALSE),"")</f>
        <v>BT</v>
      </c>
    </row>
    <row r="26" spans="1:6" ht="36" customHeight="1" x14ac:dyDescent="0.25">
      <c r="A26" s="74" t="str">
        <f>(编码!P8)&amp;(编码!J8)</f>
        <v>WQ</v>
      </c>
      <c r="B26" s="27" t="s">
        <v>864</v>
      </c>
      <c r="C26" s="15" t="str">
        <f>IFERROR(VLOOKUP($A26,'UR440'!$A:$F,COLUMN(),FALSE),"")</f>
        <v>R:[R,E R2 E]</v>
      </c>
      <c r="D26" s="59" t="str">
        <f>IFERROR(VLOOKUP($A26,'UR440'!$A:$F,COLUMN(),FALSE),"")</f>
        <v>中</v>
      </c>
      <c r="E26" s="16" t="str">
        <f>IFERROR(VLOOKUP($A26,'UR440'!$A:$F,COLUMN(),FALSE),"")</f>
        <v xml:space="preserve">BR </v>
      </c>
      <c r="F26" s="15" t="str">
        <f>IFERROR(VLOOKUP($A26,'UR440'!$A:$F,COLUMN(),FALSE),"")</f>
        <v>BT</v>
      </c>
    </row>
    <row r="27" spans="1:6" ht="36" customHeight="1" x14ac:dyDescent="0.25">
      <c r="A27" s="71" t="str">
        <f>(编码!P8)&amp;(编码!N8)</f>
        <v>WY</v>
      </c>
      <c r="B27" s="33" t="s">
        <v>860</v>
      </c>
      <c r="C27" s="25" t="str">
        <f>IFERROR(VLOOKUP($A27,'UR440'!$A:$F,COLUMN(),FALSE),"")</f>
        <v>[E R2 E,R]</v>
      </c>
      <c r="D27" s="62" t="str">
        <f>IFERROR(VLOOKUP($A27,'UR440'!$A:$F,COLUMN(),FALSE),"")</f>
        <v>中</v>
      </c>
      <c r="E27" s="26" t="str">
        <f>IFERROR(VLOOKUP($A27,'UR440'!$A:$F,COLUMN(),FALSE),"")</f>
        <v xml:space="preserve">BR </v>
      </c>
      <c r="F27" s="25" t="str">
        <f>IFERROR(VLOOKUP($A27,'UR440'!$A:$F,COLUMN(),FALSE),"")</f>
        <v>BT</v>
      </c>
    </row>
    <row r="28" spans="1:6" ht="36" customHeight="1" x14ac:dyDescent="0.25">
      <c r="A28" s="74" t="str">
        <f>(编码!J8)&amp;(编码!P8)</f>
        <v>QW</v>
      </c>
      <c r="B28" s="27" t="s">
        <v>863</v>
      </c>
      <c r="C28" s="15" t="str">
        <f>IFERROR(VLOOKUP($A28,'UR440'!$A:$F,COLUMN(),FALSE),"")</f>
        <v>R:[E R2 E,R]</v>
      </c>
      <c r="D28" s="59" t="str">
        <f>IFERROR(VLOOKUP($A28,'UR440'!$A:$F,COLUMN(),FALSE),"")</f>
        <v>中</v>
      </c>
      <c r="E28" s="16" t="str">
        <f>IFERROR(VLOOKUP($A28,'UR440'!$A:$F,COLUMN(),FALSE),"")</f>
        <v xml:space="preserve">BR </v>
      </c>
      <c r="F28" s="15" t="str">
        <f>IFERROR(VLOOKUP($A28,'UR440'!$A:$F,COLUMN(),FALSE),"")</f>
        <v>BT</v>
      </c>
    </row>
    <row r="29" spans="1:6" ht="36" customHeight="1" x14ac:dyDescent="0.25">
      <c r="A29" s="12"/>
      <c r="B29" s="8"/>
      <c r="C29" s="9" t="str">
        <f>IFERROR(VLOOKUP($A29,'UR440'!$A:$F,COLUMN(),FALSE),"")</f>
        <v/>
      </c>
      <c r="D29" s="60" t="str">
        <f>IFERROR(VLOOKUP($A29,'UR440'!$A:$F,COLUMN(),FALSE),"")</f>
        <v/>
      </c>
      <c r="E29" s="10" t="str">
        <f>IFERROR(VLOOKUP($A29,'UR440'!$A:$F,COLUMN(),FALSE),"")</f>
        <v/>
      </c>
      <c r="F29" s="9" t="str">
        <f>IFERROR(VLOOKUP($A29,'UR440'!$A:$F,COLUMN(),FALSE),"")</f>
        <v/>
      </c>
    </row>
    <row r="30" spans="1:6" ht="36" customHeight="1" x14ac:dyDescent="0.25">
      <c r="A30" s="3" t="str">
        <f>(编码!F7)&amp;(编码!F9)</f>
        <v>DL</v>
      </c>
      <c r="B30" s="4" t="s">
        <v>130</v>
      </c>
      <c r="C30" s="5" t="str">
        <f>IFERROR(VLOOKUP($A30,'UR440'!$A:$F,COLUMN(),FALSE),"")</f>
        <v>R S:[R',S' R2 S']</v>
      </c>
      <c r="D30" s="57" t="str">
        <f>IFERROR(VLOOKUP($A30,'UR440'!$A:$F,COLUMN(),FALSE),"")</f>
        <v>中</v>
      </c>
      <c r="E30" s="6" t="str">
        <f>IFERROR(VLOOKUP($A30,'UR440'!$A:$F,COLUMN(),FALSE),"")</f>
        <v xml:space="preserve">UR </v>
      </c>
      <c r="F30" s="5" t="str">
        <f>IFERROR(VLOOKUP($A30,'UR440'!$A:$F,COLUMN(),FALSE),"")</f>
        <v>BT</v>
      </c>
    </row>
    <row r="31" spans="1:6" ht="36" customHeight="1" x14ac:dyDescent="0.25">
      <c r="A31" s="3" t="str">
        <f>(编码!F9)&amp;(编码!F7)</f>
        <v>LD</v>
      </c>
      <c r="B31" s="4" t="s">
        <v>287</v>
      </c>
      <c r="C31" s="5" t="str">
        <f>IFERROR(VLOOKUP($A31,'UR440'!$A:$F,COLUMN(),FALSE),"")</f>
        <v>R' S':[R',S R2 S]</v>
      </c>
      <c r="D31" s="57" t="str">
        <f>IFERROR(VLOOKUP($A31,'UR440'!$A:$F,COLUMN(),FALSE),"")</f>
        <v>中</v>
      </c>
      <c r="E31" s="6" t="str">
        <f>IFERROR(VLOOKUP($A31,'UR440'!$A:$F,COLUMN(),FALSE),"")</f>
        <v xml:space="preserve">DR </v>
      </c>
      <c r="F31" s="5" t="str">
        <f>IFERROR(VLOOKUP($A31,'UR440'!$A:$F,COLUMN(),FALSE),"")</f>
        <v>BT</v>
      </c>
    </row>
    <row r="32" spans="1:6" ht="36" customHeight="1" x14ac:dyDescent="0.25">
      <c r="A32" s="7"/>
      <c r="B32" s="8"/>
      <c r="C32" s="9" t="str">
        <f>IFERROR(VLOOKUP($A32,'UR440'!$A:$F,COLUMN(),FALSE),"")</f>
        <v/>
      </c>
      <c r="D32" s="60" t="str">
        <f>IFERROR(VLOOKUP($A32,'UR440'!$A:$F,COLUMN(),FALSE),"")</f>
        <v/>
      </c>
      <c r="E32" s="10" t="str">
        <f>IFERROR(VLOOKUP($A32,'UR440'!$A:$F,COLUMN(),FALSE),"")</f>
        <v/>
      </c>
      <c r="F32" s="9" t="str">
        <f>IFERROR(VLOOKUP($A32,'UR440'!$A:$F,COLUMN(),FALSE),"")</f>
        <v/>
      </c>
    </row>
    <row r="33" spans="1:6" ht="36" customHeight="1" x14ac:dyDescent="0.25">
      <c r="A33" s="3" t="str">
        <f>(编码!H11)&amp;(编码!K8)</f>
        <v>KR</v>
      </c>
      <c r="B33" s="4" t="s">
        <v>269</v>
      </c>
      <c r="C33" s="5" t="str">
        <f>IFERROR(VLOOKUP($A33,'UR440'!$A:$F,COLUMN(),FALSE),"")</f>
        <v>S R:[S' R2 S',R]</v>
      </c>
      <c r="D33" s="57" t="str">
        <f>IFERROR(VLOOKUP($A33,'UR440'!$A:$F,COLUMN(),FALSE),"")</f>
        <v>中</v>
      </c>
      <c r="E33" s="6" t="str">
        <f>IFERROR(VLOOKUP($A33,'UR440'!$A:$F,COLUMN(),FALSE),"")</f>
        <v xml:space="preserve">UR </v>
      </c>
      <c r="F33" s="5" t="str">
        <f>IFERROR(VLOOKUP($A33,'UR440'!$A:$F,COLUMN(),FALSE),"")</f>
        <v>BT</v>
      </c>
    </row>
    <row r="34" spans="1:6" ht="36" customHeight="1" x14ac:dyDescent="0.25">
      <c r="A34" s="3" t="str">
        <f>(编码!K8)&amp;(编码!H11)</f>
        <v>RK</v>
      </c>
      <c r="B34" s="4" t="s">
        <v>430</v>
      </c>
      <c r="C34" s="5" t="str">
        <f>IFERROR(VLOOKUP($A34,'UR440'!$A:$F,COLUMN(),FALSE),"")</f>
        <v>S R:[R,S' R2 S']</v>
      </c>
      <c r="D34" s="57" t="str">
        <f>IFERROR(VLOOKUP($A34,'UR440'!$A:$F,COLUMN(),FALSE),"")</f>
        <v>中</v>
      </c>
      <c r="E34" s="6" t="str">
        <f>IFERROR(VLOOKUP($A34,'UR440'!$A:$F,COLUMN(),FALSE),"")</f>
        <v xml:space="preserve">UR </v>
      </c>
      <c r="F34" s="5" t="str">
        <f>IFERROR(VLOOKUP($A34,'UR440'!$A:$F,COLUMN(),FALSE),"")</f>
        <v>BT</v>
      </c>
    </row>
    <row r="35" spans="1:6" ht="36" customHeight="1" x14ac:dyDescent="0.25">
      <c r="A35" s="3"/>
      <c r="B35" s="4"/>
      <c r="C35" s="5" t="str">
        <f>IFERROR(VLOOKUP($A35,'UR440'!$A:$F,COLUMN(),FALSE),"")</f>
        <v/>
      </c>
      <c r="D35" s="57" t="str">
        <f>IFERROR(VLOOKUP($A35,'UR440'!$A:$F,COLUMN(),FALSE),"")</f>
        <v/>
      </c>
      <c r="E35" s="6" t="str">
        <f>IFERROR(VLOOKUP($A35,'UR440'!$A:$F,COLUMN(),FALSE),"")</f>
        <v/>
      </c>
      <c r="F35" s="5" t="str">
        <f>IFERROR(VLOOKUP($A35,'UR440'!$A:$F,COLUMN(),FALSE),"")</f>
        <v/>
      </c>
    </row>
    <row r="36" spans="1:6" ht="36" customHeight="1" x14ac:dyDescent="0.25">
      <c r="A36" s="3" t="str">
        <f>(编码!H11)&amp;(编码!M8)</f>
        <v>KZ</v>
      </c>
      <c r="B36" s="4" t="s">
        <v>279</v>
      </c>
      <c r="C36" s="5" t="str">
        <f>IFERROR(VLOOKUP($A36,'UR440'!$A:$F,COLUMN(),FALSE),"")</f>
        <v>S R':[S' R2 S',R']</v>
      </c>
      <c r="D36" s="57" t="str">
        <f>IFERROR(VLOOKUP($A36,'UR440'!$A:$F,COLUMN(),FALSE),"")</f>
        <v>中</v>
      </c>
      <c r="E36" s="6" t="str">
        <f>IFERROR(VLOOKUP($A36,'UR440'!$A:$F,COLUMN(),FALSE),"")</f>
        <v xml:space="preserve">UR </v>
      </c>
      <c r="F36" s="5" t="str">
        <f>IFERROR(VLOOKUP($A36,'UR440'!$A:$F,COLUMN(),FALSE),"")</f>
        <v>BT</v>
      </c>
    </row>
    <row r="37" spans="1:6" ht="36" customHeight="1" x14ac:dyDescent="0.25">
      <c r="A37" s="3" t="str">
        <f>(编码!M8)&amp;(编码!H11)</f>
        <v>ZK</v>
      </c>
      <c r="B37" s="4" t="s">
        <v>567</v>
      </c>
      <c r="C37" s="5" t="str">
        <f>IFERROR(VLOOKUP($A37,'UR440'!$A:$F,COLUMN(),FALSE),"")</f>
        <v>S R':[R',S' R2 S']</v>
      </c>
      <c r="D37" s="57" t="str">
        <f>IFERROR(VLOOKUP($A37,'UR440'!$A:$F,COLUMN(),FALSE),"")</f>
        <v>中</v>
      </c>
      <c r="E37" s="6" t="str">
        <f>IFERROR(VLOOKUP($A37,'UR440'!$A:$F,COLUMN(),FALSE),"")</f>
        <v xml:space="preserve">UR </v>
      </c>
      <c r="F37" s="5" t="str">
        <f>IFERROR(VLOOKUP($A37,'UR440'!$A:$F,COLUMN(),FALSE),"")</f>
        <v>BT</v>
      </c>
    </row>
  </sheetData>
  <phoneticPr fontId="2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54C5-6560-4307-AC3B-18DBB7487353}">
  <sheetPr codeName="Sheet14"/>
  <dimension ref="A1:F18"/>
  <sheetViews>
    <sheetView workbookViewId="0"/>
  </sheetViews>
  <sheetFormatPr defaultColWidth="45.6328125" defaultRowHeight="36" customHeight="1" x14ac:dyDescent="0.25"/>
  <cols>
    <col min="1" max="1" width="6.6328125" style="67" customWidth="1"/>
    <col min="2" max="3" width="45.6328125" style="67"/>
    <col min="4" max="4" width="8.6328125" style="67" customWidth="1"/>
    <col min="5" max="6" width="6.6328125" style="67" customWidth="1"/>
    <col min="7" max="16384" width="45.6328125" style="67"/>
  </cols>
  <sheetData>
    <row r="1" spans="1:6" customFormat="1" ht="36" customHeight="1" x14ac:dyDescent="0.25">
      <c r="A1" s="68" t="s">
        <v>25</v>
      </c>
      <c r="B1" s="68" t="s">
        <v>26</v>
      </c>
      <c r="C1" s="68" t="s">
        <v>27</v>
      </c>
      <c r="D1" s="69" t="s">
        <v>28</v>
      </c>
      <c r="E1" s="68" t="s">
        <v>29</v>
      </c>
      <c r="F1" s="70" t="s">
        <v>30</v>
      </c>
    </row>
    <row r="2" spans="1:6" customFormat="1" ht="36" customHeight="1" x14ac:dyDescent="0.25">
      <c r="A2" s="71" t="str">
        <f>(编码!J11)&amp;(编码!J8)</f>
        <v>OQ</v>
      </c>
      <c r="B2" s="33" t="s">
        <v>710</v>
      </c>
      <c r="C2" s="5" t="str">
        <f>IFERROR(VLOOKUP($A2,'UR440'!$A:$F,COLUMN(),FALSE),"")</f>
        <v>[D' R' D R,U R U' R']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FR </v>
      </c>
      <c r="F2" s="5" t="str">
        <f>IFERROR(VLOOKUP($A2,'UR440'!$A:$F,COLUMN(),FALSE),"")</f>
        <v>RUD</v>
      </c>
    </row>
    <row r="3" spans="1:6" customFormat="1" ht="36" customHeight="1" x14ac:dyDescent="0.25">
      <c r="A3" s="71" t="str">
        <f>(编码!J8)&amp;(编码!J11)</f>
        <v>QO</v>
      </c>
      <c r="B3" s="33" t="s">
        <v>711</v>
      </c>
      <c r="C3" s="25" t="str">
        <f>IFERROR(VLOOKUP($A3,'UR440'!$A:$F,COLUMN(),FALSE),"")</f>
        <v>[U R U' R',D' R' D R]</v>
      </c>
      <c r="D3" s="62" t="str">
        <f>IFERROR(VLOOKUP($A3,'UR440'!$A:$F,COLUMN(),FALSE),"")</f>
        <v>中</v>
      </c>
      <c r="E3" s="26" t="str">
        <f>IFERROR(VLOOKUP($A3,'UR440'!$A:$F,COLUMN(),FALSE),"")</f>
        <v xml:space="preserve">FR </v>
      </c>
      <c r="F3" s="25" t="str">
        <f>IFERROR(VLOOKUP($A3,'UR440'!$A:$F,COLUMN(),FALSE),"")</f>
        <v>RUD</v>
      </c>
    </row>
    <row r="4" spans="1:6" customFormat="1" ht="36" customHeight="1" x14ac:dyDescent="0.25">
      <c r="A4" s="71"/>
      <c r="B4" s="33"/>
      <c r="C4" s="25" t="str">
        <f>IFERROR(VLOOKUP($A4,'UR440'!$A:$F,COLUMN(),FALSE),"")</f>
        <v/>
      </c>
      <c r="D4" s="62" t="str">
        <f>IFERROR(VLOOKUP($A4,'UR440'!$A:$F,COLUMN(),FALSE),"")</f>
        <v/>
      </c>
      <c r="E4" s="26" t="str">
        <f>IFERROR(VLOOKUP($A4,'UR440'!$A:$F,COLUMN(),FALSE),"")</f>
        <v/>
      </c>
      <c r="F4" s="25" t="str">
        <f>IFERROR(VLOOKUP($A4,'UR440'!$A:$F,COLUMN(),FALSE),"")</f>
        <v/>
      </c>
    </row>
    <row r="5" spans="1:6" s="39" customFormat="1" ht="35.5" customHeight="1" x14ac:dyDescent="0.25">
      <c r="A5" s="71" t="str">
        <f>(编码!J11)&amp;(编码!N8)</f>
        <v>OY</v>
      </c>
      <c r="B5" s="33" t="s">
        <v>719</v>
      </c>
      <c r="C5" s="25" t="str">
        <f>IFERROR(VLOOKUP($A5,'UR440'!$A:$F,COLUMN(),FALSE),"")</f>
        <v>[D R D' R',U' R' U R]</v>
      </c>
      <c r="D5" s="62" t="str">
        <f>IFERROR(VLOOKUP($A5,'UR440'!$A:$F,COLUMN(),FALSE),"")</f>
        <v>中</v>
      </c>
      <c r="E5" s="26" t="str">
        <f>IFERROR(VLOOKUP($A5,'UR440'!$A:$F,COLUMN(),FALSE),"")</f>
        <v xml:space="preserve">BR </v>
      </c>
      <c r="F5" s="25" t="str">
        <f>IFERROR(VLOOKUP($A5,'UR440'!$A:$F,COLUMN(),FALSE),"")</f>
        <v>RUD</v>
      </c>
    </row>
    <row r="6" spans="1:6" s="39" customFormat="1" ht="35.5" customHeight="1" x14ac:dyDescent="0.25">
      <c r="A6" s="71" t="str">
        <f>(编码!N8)&amp;(编码!J11)</f>
        <v>YO</v>
      </c>
      <c r="B6" s="33" t="s">
        <v>720</v>
      </c>
      <c r="C6" s="25" t="str">
        <f>IFERROR(VLOOKUP($A6,'UR440'!$A:$F,COLUMN(),FALSE),"")</f>
        <v>[U' R' U R,D R D' R']</v>
      </c>
      <c r="D6" s="62" t="str">
        <f>IFERROR(VLOOKUP($A6,'UR440'!$A:$F,COLUMN(),FALSE),"")</f>
        <v>中</v>
      </c>
      <c r="E6" s="26" t="str">
        <f>IFERROR(VLOOKUP($A6,'UR440'!$A:$F,COLUMN(),FALSE),"")</f>
        <v xml:space="preserve">BR </v>
      </c>
      <c r="F6" s="25" t="str">
        <f>IFERROR(VLOOKUP($A6,'UR440'!$A:$F,COLUMN(),FALSE),"")</f>
        <v>RUD</v>
      </c>
    </row>
    <row r="7" spans="1:6" customFormat="1" ht="36" customHeight="1" x14ac:dyDescent="0.25">
      <c r="A7" s="7"/>
      <c r="B7" s="8"/>
      <c r="C7" s="9" t="str">
        <f>IFERROR(VLOOKUP($A7,'UR440'!$A:$F,COLUMN(),FALSE),"")</f>
        <v/>
      </c>
      <c r="D7" s="60" t="str">
        <f>IFERROR(VLOOKUP($A7,'UR440'!$A:$F,COLUMN(),FALSE),"")</f>
        <v/>
      </c>
      <c r="E7" s="10" t="str">
        <f>IFERROR(VLOOKUP($A7,'UR440'!$A:$F,COLUMN(),FALSE),"")</f>
        <v/>
      </c>
      <c r="F7" s="9" t="str">
        <f>IFERROR(VLOOKUP($A7,'UR440'!$A:$F,COLUMN(),FALSE),"")</f>
        <v/>
      </c>
    </row>
    <row r="8" spans="1:6" customFormat="1" ht="36" customHeight="1" x14ac:dyDescent="0.25">
      <c r="A8" s="71" t="str">
        <f>(编码!I10)&amp;(编码!J8)</f>
        <v>IQ</v>
      </c>
      <c r="B8" s="33" t="s">
        <v>712</v>
      </c>
      <c r="C8" s="25" t="str">
        <f>IFERROR(VLOOKUP($A8,'UR440'!$A:$F,COLUMN(),FALSE),"")</f>
        <v>D:[D' R' D R,U R U' R']</v>
      </c>
      <c r="D8" s="62" t="str">
        <f>IFERROR(VLOOKUP($A8,'UR440'!$A:$F,COLUMN(),FALSE),"")</f>
        <v>中</v>
      </c>
      <c r="E8" s="26" t="str">
        <f>IFERROR(VLOOKUP($A8,'UR440'!$A:$F,COLUMN(),FALSE),"")</f>
        <v xml:space="preserve">FR </v>
      </c>
      <c r="F8" s="25" t="str">
        <f>IFERROR(VLOOKUP($A8,'UR440'!$A:$F,COLUMN(),FALSE),"")</f>
        <v>RUD</v>
      </c>
    </row>
    <row r="9" spans="1:6" customFormat="1" ht="36" customHeight="1" x14ac:dyDescent="0.25">
      <c r="A9" s="71" t="str">
        <f>(编码!J8)&amp;(编码!I10)</f>
        <v>QI</v>
      </c>
      <c r="B9" s="33" t="s">
        <v>713</v>
      </c>
      <c r="C9" s="25" t="str">
        <f>IFERROR(VLOOKUP($A9,'UR440'!$A:$F,COLUMN(),FALSE),"")</f>
        <v>D:[U R U' R',D' R' D R]</v>
      </c>
      <c r="D9" s="62" t="str">
        <f>IFERROR(VLOOKUP($A9,'UR440'!$A:$F,COLUMN(),FALSE),"")</f>
        <v>中</v>
      </c>
      <c r="E9" s="26" t="str">
        <f>IFERROR(VLOOKUP($A9,'UR440'!$A:$F,COLUMN(),FALSE),"")</f>
        <v xml:space="preserve">FR </v>
      </c>
      <c r="F9" s="25" t="str">
        <f>IFERROR(VLOOKUP($A9,'UR440'!$A:$F,COLUMN(),FALSE),"")</f>
        <v>RUD</v>
      </c>
    </row>
    <row r="10" spans="1:6" customFormat="1" ht="36" customHeight="1" x14ac:dyDescent="0.25">
      <c r="A10" s="71"/>
      <c r="B10" s="33"/>
      <c r="C10" s="25" t="str">
        <f>IFERROR(VLOOKUP($A10,'UR440'!$A:$F,COLUMN(),FALSE),"")</f>
        <v/>
      </c>
      <c r="D10" s="62" t="str">
        <f>IFERROR(VLOOKUP($A10,'UR440'!$A:$F,COLUMN(),FALSE),"")</f>
        <v/>
      </c>
      <c r="E10" s="26" t="str">
        <f>IFERROR(VLOOKUP($A10,'UR440'!$A:$F,COLUMN(),FALSE),"")</f>
        <v/>
      </c>
      <c r="F10" s="25" t="str">
        <f>IFERROR(VLOOKUP($A10,'UR440'!$A:$F,COLUMN(),FALSE),"")</f>
        <v/>
      </c>
    </row>
    <row r="11" spans="1:6" customFormat="1" ht="36" customHeight="1" x14ac:dyDescent="0.25">
      <c r="A11" s="71" t="str">
        <f>(编码!I12)&amp;(编码!N8)</f>
        <v>MY</v>
      </c>
      <c r="B11" s="33" t="s">
        <v>717</v>
      </c>
      <c r="C11" s="25" t="str">
        <f>IFERROR(VLOOKUP($A11,'UR440'!$A:$F,COLUMN(),FALSE),"")</f>
        <v>D':[D R D' R',U' R' U R]</v>
      </c>
      <c r="D11" s="62" t="str">
        <f>IFERROR(VLOOKUP($A11,'UR440'!$A:$F,COLUMN(),FALSE),"")</f>
        <v>中</v>
      </c>
      <c r="E11" s="26" t="str">
        <f>IFERROR(VLOOKUP($A11,'UR440'!$A:$F,COLUMN(),FALSE),"")</f>
        <v xml:space="preserve">BR </v>
      </c>
      <c r="F11" s="25" t="str">
        <f>IFERROR(VLOOKUP($A11,'UR440'!$A:$F,COLUMN(),FALSE),"")</f>
        <v>RUD</v>
      </c>
    </row>
    <row r="12" spans="1:6" customFormat="1" ht="36" customHeight="1" x14ac:dyDescent="0.25">
      <c r="A12" s="71" t="str">
        <f>(编码!N8)&amp;(编码!I12)</f>
        <v>YM</v>
      </c>
      <c r="B12" s="33" t="s">
        <v>718</v>
      </c>
      <c r="C12" s="25" t="str">
        <f>IFERROR(VLOOKUP($A12,'UR440'!$A:$F,COLUMN(),FALSE),"")</f>
        <v>D':[U' R' U R,D R D' R']</v>
      </c>
      <c r="D12" s="62" t="str">
        <f>IFERROR(VLOOKUP($A12,'UR440'!$A:$F,COLUMN(),FALSE),"")</f>
        <v>中</v>
      </c>
      <c r="E12" s="26" t="str">
        <f>IFERROR(VLOOKUP($A12,'UR440'!$A:$F,COLUMN(),FALSE),"")</f>
        <v xml:space="preserve">BR </v>
      </c>
      <c r="F12" s="25" t="str">
        <f>IFERROR(VLOOKUP($A12,'UR440'!$A:$F,COLUMN(),FALSE),"")</f>
        <v>RUD</v>
      </c>
    </row>
    <row r="13" spans="1:6" customFormat="1" ht="36" customHeight="1" x14ac:dyDescent="0.25">
      <c r="A13" s="7"/>
      <c r="B13" s="8"/>
      <c r="C13" s="9" t="str">
        <f>IFERROR(VLOOKUP($A13,'UR440'!$A:$F,COLUMN(),FALSE),"")</f>
        <v/>
      </c>
      <c r="D13" s="60" t="str">
        <f>IFERROR(VLOOKUP($A13,'UR440'!$A:$F,COLUMN(),FALSE),"")</f>
        <v/>
      </c>
      <c r="E13" s="10" t="str">
        <f>IFERROR(VLOOKUP($A13,'UR440'!$A:$F,COLUMN(),FALSE),"")</f>
        <v/>
      </c>
      <c r="F13" s="9" t="str">
        <f>IFERROR(VLOOKUP($A13,'UR440'!$A:$F,COLUMN(),FALSE),"")</f>
        <v/>
      </c>
    </row>
    <row r="14" spans="1:6" customFormat="1" ht="36" customHeight="1" x14ac:dyDescent="0.25">
      <c r="A14" s="71" t="str">
        <f>(编码!I10)&amp;(编码!N8)</f>
        <v>IY</v>
      </c>
      <c r="B14" s="33" t="s">
        <v>725</v>
      </c>
      <c r="C14" s="25" t="str">
        <f>IFERROR(VLOOKUP($A14,'UR440'!$A:$F,COLUMN(),FALSE),"")</f>
        <v>[R D R' D',U' R' U R]</v>
      </c>
      <c r="D14" s="62" t="str">
        <f>IFERROR(VLOOKUP($A14,'UR440'!$A:$F,COLUMN(),FALSE),"")</f>
        <v>中</v>
      </c>
      <c r="E14" s="26" t="str">
        <f>IFERROR(VLOOKUP($A14,'UR440'!$A:$F,COLUMN(),FALSE),"")</f>
        <v xml:space="preserve">BR </v>
      </c>
      <c r="F14" s="25" t="str">
        <f>IFERROR(VLOOKUP($A14,'UR440'!$A:$F,COLUMN(),FALSE),"")</f>
        <v>RUD</v>
      </c>
    </row>
    <row r="15" spans="1:6" customFormat="1" ht="36" customHeight="1" x14ac:dyDescent="0.25">
      <c r="A15" s="71" t="str">
        <f>(编码!N8)&amp;(编码!I10)</f>
        <v>YI</v>
      </c>
      <c r="B15" s="33" t="s">
        <v>726</v>
      </c>
      <c r="C15" s="25" t="str">
        <f>IFERROR(VLOOKUP($A15,'UR440'!$A:$F,COLUMN(),FALSE),"")</f>
        <v>[U' R' U R,R D R' D']</v>
      </c>
      <c r="D15" s="62" t="str">
        <f>IFERROR(VLOOKUP($A15,'UR440'!$A:$F,COLUMN(),FALSE),"")</f>
        <v>中</v>
      </c>
      <c r="E15" s="26" t="str">
        <f>IFERROR(VLOOKUP($A15,'UR440'!$A:$F,COLUMN(),FALSE),"")</f>
        <v xml:space="preserve">BR </v>
      </c>
      <c r="F15" s="25" t="str">
        <f>IFERROR(VLOOKUP($A15,'UR440'!$A:$F,COLUMN(),FALSE),"")</f>
        <v>RUD</v>
      </c>
    </row>
    <row r="16" spans="1:6" customFormat="1" ht="36" customHeight="1" x14ac:dyDescent="0.25">
      <c r="A16" s="71"/>
      <c r="B16" s="33"/>
      <c r="C16" s="25" t="str">
        <f>IFERROR(VLOOKUP($A16,'UR440'!$A:$F,COLUMN(),FALSE),"")</f>
        <v/>
      </c>
      <c r="D16" s="62" t="str">
        <f>IFERROR(VLOOKUP($A16,'UR440'!$A:$F,COLUMN(),FALSE),"")</f>
        <v/>
      </c>
      <c r="E16" s="26" t="str">
        <f>IFERROR(VLOOKUP($A16,'UR440'!$A:$F,COLUMN(),FALSE),"")</f>
        <v/>
      </c>
      <c r="F16" s="25" t="str">
        <f>IFERROR(VLOOKUP($A16,'UR440'!$A:$F,COLUMN(),FALSE),"")</f>
        <v/>
      </c>
    </row>
    <row r="17" spans="1:6" customFormat="1" ht="36" customHeight="1" x14ac:dyDescent="0.25">
      <c r="A17" s="71" t="str">
        <f>(编码!I12)&amp;(编码!J8)</f>
        <v>MQ</v>
      </c>
      <c r="B17" s="33" t="s">
        <v>715</v>
      </c>
      <c r="C17" s="25" t="str">
        <f>IFERROR(VLOOKUP($A17,'UR440'!$A:$F,COLUMN(),FALSE),"")</f>
        <v>[R' D' R D,U R U' R']</v>
      </c>
      <c r="D17" s="62" t="str">
        <f>IFERROR(VLOOKUP($A17,'UR440'!$A:$F,COLUMN(),FALSE),"")</f>
        <v>中</v>
      </c>
      <c r="E17" s="26" t="str">
        <f>IFERROR(VLOOKUP($A17,'UR440'!$A:$F,COLUMN(),FALSE),"")</f>
        <v xml:space="preserve">FR </v>
      </c>
      <c r="F17" s="25" t="str">
        <f>IFERROR(VLOOKUP($A17,'UR440'!$A:$F,COLUMN(),FALSE),"")</f>
        <v>RUD</v>
      </c>
    </row>
    <row r="18" spans="1:6" customFormat="1" ht="36" customHeight="1" x14ac:dyDescent="0.25">
      <c r="A18" s="71" t="str">
        <f>(编码!J8)&amp;(编码!I12)</f>
        <v>QM</v>
      </c>
      <c r="B18" s="33" t="s">
        <v>714</v>
      </c>
      <c r="C18" s="25" t="str">
        <f>IFERROR(VLOOKUP($A18,'UR440'!$A:$F,COLUMN(),FALSE),"")</f>
        <v>[U R U' R',R' D' R D]</v>
      </c>
      <c r="D18" s="62" t="str">
        <f>IFERROR(VLOOKUP($A18,'UR440'!$A:$F,COLUMN(),FALSE),"")</f>
        <v>中</v>
      </c>
      <c r="E18" s="26" t="str">
        <f>IFERROR(VLOOKUP($A18,'UR440'!$A:$F,COLUMN(),FALSE),"")</f>
        <v xml:space="preserve">FR </v>
      </c>
      <c r="F18" s="25" t="str">
        <f>IFERROR(VLOOKUP($A18,'UR440'!$A:$F,COLUMN(),FALSE),"")</f>
        <v>RUD</v>
      </c>
    </row>
  </sheetData>
  <phoneticPr fontId="22" type="noConversion"/>
  <conditionalFormatting sqref="B17">
    <cfRule type="duplicateValues" dxfId="5" priority="5"/>
  </conditionalFormatting>
  <conditionalFormatting sqref="B12">
    <cfRule type="duplicateValues" dxfId="4" priority="4"/>
  </conditionalFormatting>
  <conditionalFormatting sqref="B13 B18">
    <cfRule type="duplicateValues" dxfId="3" priority="2"/>
  </conditionalFormatting>
  <conditionalFormatting sqref="B11">
    <cfRule type="duplicateValues" dxfId="2" priority="1"/>
  </conditionalFormatting>
  <conditionalFormatting sqref="B14 B9:B10">
    <cfRule type="duplicateValues" dxfId="1" priority="3"/>
  </conditionalFormatting>
  <conditionalFormatting sqref="B15:B16 B8">
    <cfRule type="duplicateValues" dxfId="0" priority="13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1:P15"/>
  <sheetViews>
    <sheetView workbookViewId="0"/>
  </sheetViews>
  <sheetFormatPr defaultColWidth="4.08984375" defaultRowHeight="22.5" customHeight="1" x14ac:dyDescent="0.25"/>
  <cols>
    <col min="1" max="16384" width="4.08984375" style="45"/>
  </cols>
  <sheetData>
    <row r="1" spans="5:16" ht="22.5" customHeight="1" x14ac:dyDescent="0.25">
      <c r="G1" s="46"/>
      <c r="H1" s="46"/>
      <c r="I1" s="46"/>
      <c r="J1" s="46"/>
      <c r="K1" s="46"/>
    </row>
    <row r="2" spans="5:16" ht="22.5" customHeight="1" x14ac:dyDescent="0.25">
      <c r="G2" s="46"/>
      <c r="H2" s="75" t="s">
        <v>1</v>
      </c>
      <c r="I2" s="76"/>
      <c r="J2" s="76"/>
      <c r="K2" s="46"/>
    </row>
    <row r="4" spans="5:16" ht="22.5" customHeight="1" x14ac:dyDescent="0.25">
      <c r="E4" s="47"/>
      <c r="F4" s="47"/>
      <c r="G4" s="47"/>
      <c r="H4" s="48"/>
      <c r="I4" s="48" t="s">
        <v>2</v>
      </c>
      <c r="J4" s="48"/>
      <c r="L4" s="47"/>
      <c r="M4" s="47"/>
      <c r="N4" s="47"/>
      <c r="O4" s="47"/>
      <c r="P4" s="47"/>
    </row>
    <row r="5" spans="5:16" ht="22.5" customHeight="1" x14ac:dyDescent="0.25">
      <c r="E5" s="47"/>
      <c r="F5" s="47"/>
      <c r="G5" s="47"/>
      <c r="H5" s="48" t="s">
        <v>3</v>
      </c>
      <c r="I5" s="48"/>
      <c r="J5" s="48" t="s">
        <v>4</v>
      </c>
      <c r="L5" s="47"/>
      <c r="M5" s="47"/>
      <c r="N5" s="47"/>
      <c r="O5" s="47"/>
      <c r="P5" s="47"/>
    </row>
    <row r="6" spans="5:16" ht="22.5" customHeight="1" x14ac:dyDescent="0.25">
      <c r="E6" s="47"/>
      <c r="F6" s="47"/>
      <c r="G6" s="47"/>
      <c r="H6" s="48"/>
      <c r="I6" s="48" t="s">
        <v>5</v>
      </c>
      <c r="J6" s="48"/>
      <c r="L6" s="47"/>
      <c r="M6" s="47"/>
      <c r="N6" s="47"/>
      <c r="O6" s="47"/>
      <c r="P6" s="47"/>
    </row>
    <row r="7" spans="5:16" ht="22.5" customHeight="1" x14ac:dyDescent="0.25">
      <c r="E7" s="49"/>
      <c r="F7" s="49" t="s">
        <v>6</v>
      </c>
      <c r="G7" s="49"/>
      <c r="H7" s="50"/>
      <c r="I7" s="50" t="s">
        <v>7</v>
      </c>
      <c r="J7" s="50"/>
      <c r="K7" s="52"/>
      <c r="L7" s="52" t="s">
        <v>8</v>
      </c>
      <c r="M7" s="52"/>
      <c r="N7" s="53"/>
      <c r="O7" s="53" t="s">
        <v>9</v>
      </c>
      <c r="P7" s="53"/>
    </row>
    <row r="8" spans="5:16" ht="22.5" customHeight="1" x14ac:dyDescent="0.25">
      <c r="E8" s="49" t="s">
        <v>10</v>
      </c>
      <c r="F8" s="49"/>
      <c r="G8" s="49" t="s">
        <v>11</v>
      </c>
      <c r="H8" s="50" t="s">
        <v>12</v>
      </c>
      <c r="I8" s="50"/>
      <c r="J8" s="50" t="s">
        <v>13</v>
      </c>
      <c r="K8" s="52" t="s">
        <v>14</v>
      </c>
      <c r="L8" s="52"/>
      <c r="M8" s="52" t="s">
        <v>15</v>
      </c>
      <c r="N8" s="53" t="s">
        <v>16</v>
      </c>
      <c r="O8" s="53"/>
      <c r="P8" s="53" t="s">
        <v>17</v>
      </c>
    </row>
    <row r="9" spans="5:16" ht="22.5" customHeight="1" x14ac:dyDescent="0.25">
      <c r="E9" s="49"/>
      <c r="F9" s="49" t="s">
        <v>18</v>
      </c>
      <c r="G9" s="49"/>
      <c r="H9" s="50"/>
      <c r="I9" s="50" t="s">
        <v>19</v>
      </c>
      <c r="J9" s="50"/>
      <c r="K9" s="52"/>
      <c r="L9" s="52" t="s">
        <v>20</v>
      </c>
      <c r="M9" s="52"/>
      <c r="N9" s="53"/>
      <c r="O9" s="53" t="s">
        <v>21</v>
      </c>
      <c r="P9" s="53"/>
    </row>
    <row r="10" spans="5:16" ht="22.5" customHeight="1" x14ac:dyDescent="0.25">
      <c r="H10" s="51"/>
      <c r="I10" s="51" t="s">
        <v>689</v>
      </c>
      <c r="J10" s="51"/>
      <c r="K10" s="47"/>
      <c r="L10" s="47"/>
      <c r="M10" s="47"/>
      <c r="N10" s="47"/>
    </row>
    <row r="11" spans="5:16" ht="22.5" customHeight="1" x14ac:dyDescent="0.25">
      <c r="H11" s="51" t="s">
        <v>22</v>
      </c>
      <c r="I11" s="51"/>
      <c r="J11" s="51" t="s">
        <v>23</v>
      </c>
    </row>
    <row r="12" spans="5:16" ht="22.5" customHeight="1" x14ac:dyDescent="0.25">
      <c r="H12" s="51"/>
      <c r="I12" s="51" t="s">
        <v>24</v>
      </c>
      <c r="J12" s="51"/>
    </row>
    <row r="13" spans="5:16" ht="22.5" customHeight="1" x14ac:dyDescent="0.25">
      <c r="E13" s="47"/>
      <c r="F13" s="47"/>
      <c r="G13" s="47"/>
      <c r="H13" s="47"/>
      <c r="I13" s="47"/>
      <c r="J13" s="47"/>
      <c r="O13" s="47"/>
      <c r="P13" s="47"/>
    </row>
    <row r="14" spans="5:16" ht="22.5" customHeight="1" x14ac:dyDescent="0.25">
      <c r="E14" s="47"/>
      <c r="F14" s="47"/>
      <c r="G14" s="47"/>
      <c r="L14" s="47"/>
      <c r="M14" s="47"/>
      <c r="N14" s="47"/>
      <c r="O14" s="47"/>
      <c r="P14" s="47"/>
    </row>
    <row r="15" spans="5:16" ht="22.5" customHeight="1" x14ac:dyDescent="0.25">
      <c r="E15" s="47"/>
      <c r="F15" s="47"/>
      <c r="G15" s="47"/>
      <c r="L15" s="47"/>
      <c r="M15" s="47"/>
      <c r="N15" s="47"/>
      <c r="O15" s="47"/>
      <c r="P15" s="47"/>
    </row>
  </sheetData>
  <mergeCells count="1">
    <mergeCell ref="H2:J2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1"/>
  <sheetViews>
    <sheetView workbookViewId="0"/>
  </sheetViews>
  <sheetFormatPr defaultColWidth="45.6328125" defaultRowHeight="17.5" x14ac:dyDescent="0.25"/>
  <cols>
    <col min="1" max="1" width="6.6328125" style="37" customWidth="1"/>
    <col min="2" max="3" width="45.6328125" style="37"/>
    <col min="4" max="4" width="8.6328125" style="58" customWidth="1"/>
    <col min="5" max="5" width="6.6328125" style="43" customWidth="1"/>
    <col min="6" max="6" width="6.6328125" style="37" customWidth="1"/>
    <col min="7" max="16384" width="45.6328125" style="37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7" t="str">
        <f>(编码!I6)&amp;(编码!H5)</f>
        <v>AC</v>
      </c>
      <c r="B2" s="28" t="s">
        <v>692</v>
      </c>
      <c r="C2" s="5" t="s">
        <v>731</v>
      </c>
      <c r="D2" s="57" t="s">
        <v>622</v>
      </c>
      <c r="E2" s="6" t="s">
        <v>803</v>
      </c>
      <c r="F2" s="5" t="s">
        <v>31</v>
      </c>
    </row>
    <row r="3" spans="1:6" ht="36" customHeight="1" x14ac:dyDescent="0.25">
      <c r="A3" s="17" t="str">
        <f>(编码!I6)&amp;(编码!F7)</f>
        <v>AD</v>
      </c>
      <c r="B3" s="28" t="s">
        <v>694</v>
      </c>
      <c r="C3" s="5" t="s">
        <v>732</v>
      </c>
      <c r="D3" s="57" t="s">
        <v>33</v>
      </c>
      <c r="E3" s="6" t="s">
        <v>803</v>
      </c>
      <c r="F3" s="5" t="s">
        <v>31</v>
      </c>
    </row>
    <row r="4" spans="1:6" ht="36" customHeight="1" x14ac:dyDescent="0.25">
      <c r="A4" s="17" t="str">
        <f>(编码!I6)&amp;(编码!I4)</f>
        <v>AE</v>
      </c>
      <c r="B4" s="28" t="s">
        <v>693</v>
      </c>
      <c r="C4" s="5" t="s">
        <v>733</v>
      </c>
      <c r="D4" s="57" t="s">
        <v>622</v>
      </c>
      <c r="E4" s="6" t="s">
        <v>803</v>
      </c>
      <c r="F4" s="5" t="s">
        <v>589</v>
      </c>
    </row>
    <row r="5" spans="1:6" ht="36" customHeight="1" x14ac:dyDescent="0.25">
      <c r="A5" s="17" t="str">
        <f>(编码!I6)&amp;(编码!O7)</f>
        <v>AF</v>
      </c>
      <c r="B5" s="28" t="s">
        <v>894</v>
      </c>
      <c r="C5" s="5" t="s">
        <v>912</v>
      </c>
      <c r="D5" s="57" t="s">
        <v>622</v>
      </c>
      <c r="E5" s="6" t="s">
        <v>803</v>
      </c>
      <c r="F5" s="5" t="s">
        <v>610</v>
      </c>
    </row>
    <row r="6" spans="1:6" ht="36" customHeight="1" x14ac:dyDescent="0.25">
      <c r="A6" s="34" t="str">
        <f>(编码!I6)&amp;(编码!I10)</f>
        <v>AI</v>
      </c>
      <c r="B6" s="28" t="s">
        <v>35</v>
      </c>
      <c r="C6" s="5" t="s">
        <v>36</v>
      </c>
      <c r="D6" s="57" t="s">
        <v>33</v>
      </c>
      <c r="E6" s="6" t="s">
        <v>804</v>
      </c>
      <c r="F6" s="5" t="s">
        <v>37</v>
      </c>
    </row>
    <row r="7" spans="1:6" ht="36" customHeight="1" x14ac:dyDescent="0.25">
      <c r="A7" s="17" t="str">
        <f>(编码!I6)&amp;(编码!I9)</f>
        <v>AJ</v>
      </c>
      <c r="B7" s="28" t="s">
        <v>840</v>
      </c>
      <c r="C7" s="5" t="s">
        <v>913</v>
      </c>
      <c r="D7" s="57" t="s">
        <v>33</v>
      </c>
      <c r="E7" s="6" t="s">
        <v>810</v>
      </c>
      <c r="F7" s="5" t="s">
        <v>610</v>
      </c>
    </row>
    <row r="8" spans="1:6" ht="36" customHeight="1" x14ac:dyDescent="0.25">
      <c r="A8" s="34" t="str">
        <f>(编码!I6)&amp;(编码!H11)</f>
        <v>AK</v>
      </c>
      <c r="B8" s="28" t="s">
        <v>38</v>
      </c>
      <c r="C8" s="5" t="s">
        <v>39</v>
      </c>
      <c r="D8" s="57" t="s">
        <v>33</v>
      </c>
      <c r="E8" s="6" t="s">
        <v>805</v>
      </c>
      <c r="F8" s="5" t="s">
        <v>40</v>
      </c>
    </row>
    <row r="9" spans="1:6" ht="36" customHeight="1" x14ac:dyDescent="0.25">
      <c r="A9" s="17" t="str">
        <f>(编码!I6)&amp;(编码!F9)</f>
        <v>AL</v>
      </c>
      <c r="B9" s="31" t="s">
        <v>41</v>
      </c>
      <c r="C9" s="5" t="s">
        <v>914</v>
      </c>
      <c r="D9" s="57" t="s">
        <v>33</v>
      </c>
      <c r="E9" s="6" t="s">
        <v>806</v>
      </c>
      <c r="F9" s="5" t="s">
        <v>31</v>
      </c>
    </row>
    <row r="10" spans="1:6" ht="36" customHeight="1" x14ac:dyDescent="0.25">
      <c r="A10" s="17" t="str">
        <f>(编码!I6)&amp;(编码!I12)</f>
        <v>AM</v>
      </c>
      <c r="B10" s="77" t="s">
        <v>599</v>
      </c>
      <c r="C10" s="25" t="s">
        <v>645</v>
      </c>
      <c r="D10" s="57" t="s">
        <v>33</v>
      </c>
      <c r="E10" s="6" t="s">
        <v>807</v>
      </c>
      <c r="F10" s="5" t="s">
        <v>598</v>
      </c>
    </row>
    <row r="11" spans="1:6" ht="36" customHeight="1" x14ac:dyDescent="0.25">
      <c r="A11" s="72" t="str">
        <f>(编码!I6)&amp;(编码!O9)</f>
        <v>AN</v>
      </c>
      <c r="B11" s="4" t="s">
        <v>834</v>
      </c>
      <c r="C11" s="5" t="s">
        <v>835</v>
      </c>
      <c r="D11" s="57" t="s">
        <v>33</v>
      </c>
      <c r="E11" s="6" t="s">
        <v>810</v>
      </c>
      <c r="F11" s="5" t="s">
        <v>610</v>
      </c>
    </row>
    <row r="12" spans="1:6" ht="36" customHeight="1" x14ac:dyDescent="0.25">
      <c r="A12" s="17" t="str">
        <f>(编码!I6)&amp;(编码!J11)</f>
        <v>AO</v>
      </c>
      <c r="B12" s="18" t="s">
        <v>43</v>
      </c>
      <c r="C12" s="5" t="s">
        <v>44</v>
      </c>
      <c r="D12" s="57" t="s">
        <v>33</v>
      </c>
      <c r="E12" s="6" t="s">
        <v>803</v>
      </c>
      <c r="F12" s="5" t="s">
        <v>45</v>
      </c>
    </row>
    <row r="13" spans="1:6" ht="36" customHeight="1" x14ac:dyDescent="0.25">
      <c r="A13" s="17" t="str">
        <f>(编码!I6)&amp;(编码!L9)</f>
        <v>AP</v>
      </c>
      <c r="B13" s="18" t="s">
        <v>46</v>
      </c>
      <c r="C13" s="5" t="s">
        <v>734</v>
      </c>
      <c r="D13" s="57" t="s">
        <v>33</v>
      </c>
      <c r="E13" s="6" t="s">
        <v>803</v>
      </c>
      <c r="F13" s="5" t="s">
        <v>31</v>
      </c>
    </row>
    <row r="14" spans="1:6" ht="36" customHeight="1" x14ac:dyDescent="0.25">
      <c r="A14" s="17" t="str">
        <f>(编码!I6)&amp;(编码!J8)</f>
        <v>AQ</v>
      </c>
      <c r="B14" s="28" t="s">
        <v>47</v>
      </c>
      <c r="C14" s="5" t="s">
        <v>48</v>
      </c>
      <c r="D14" s="57" t="s">
        <v>33</v>
      </c>
      <c r="E14" s="6" t="s">
        <v>803</v>
      </c>
      <c r="F14" s="5" t="s">
        <v>31</v>
      </c>
    </row>
    <row r="15" spans="1:6" ht="36" customHeight="1" x14ac:dyDescent="0.25">
      <c r="A15" s="17" t="str">
        <f>(编码!I6)&amp;(编码!K8)</f>
        <v>AR</v>
      </c>
      <c r="B15" s="31" t="s">
        <v>49</v>
      </c>
      <c r="C15" s="5" t="s">
        <v>50</v>
      </c>
      <c r="D15" s="57" t="s">
        <v>33</v>
      </c>
      <c r="E15" s="6" t="s">
        <v>806</v>
      </c>
      <c r="F15" s="5" t="s">
        <v>31</v>
      </c>
    </row>
    <row r="16" spans="1:6" ht="36" customHeight="1" x14ac:dyDescent="0.25">
      <c r="A16" s="17" t="str">
        <f>(编码!I6)&amp;(编码!H8)</f>
        <v>AS</v>
      </c>
      <c r="B16" s="18" t="s">
        <v>51</v>
      </c>
      <c r="C16" s="5" t="s">
        <v>52</v>
      </c>
      <c r="D16" s="57" t="s">
        <v>33</v>
      </c>
      <c r="E16" s="6" t="s">
        <v>803</v>
      </c>
      <c r="F16" s="5" t="s">
        <v>45</v>
      </c>
    </row>
    <row r="17" spans="1:6" ht="36" customHeight="1" x14ac:dyDescent="0.25">
      <c r="A17" s="17" t="str">
        <f>(编码!I6)&amp;(编码!G8)</f>
        <v>AT</v>
      </c>
      <c r="B17" s="18" t="s">
        <v>53</v>
      </c>
      <c r="C17" s="5" t="s">
        <v>54</v>
      </c>
      <c r="D17" s="57" t="s">
        <v>33</v>
      </c>
      <c r="E17" s="6" t="s">
        <v>803</v>
      </c>
      <c r="F17" s="5" t="s">
        <v>31</v>
      </c>
    </row>
    <row r="18" spans="1:6" ht="36" customHeight="1" x14ac:dyDescent="0.25">
      <c r="A18" s="17" t="str">
        <f>(编码!I6)&amp;(编码!P8)</f>
        <v>AW</v>
      </c>
      <c r="B18" s="18" t="s">
        <v>55</v>
      </c>
      <c r="C18" s="5" t="s">
        <v>56</v>
      </c>
      <c r="D18" s="57" t="s">
        <v>33</v>
      </c>
      <c r="E18" s="6" t="s">
        <v>803</v>
      </c>
      <c r="F18" s="5" t="s">
        <v>45</v>
      </c>
    </row>
    <row r="19" spans="1:6" ht="36" customHeight="1" x14ac:dyDescent="0.25">
      <c r="A19" s="17" t="str">
        <f>(编码!I6)&amp;(编码!E8)</f>
        <v>AX</v>
      </c>
      <c r="B19" s="18" t="s">
        <v>57</v>
      </c>
      <c r="C19" s="5" t="s">
        <v>58</v>
      </c>
      <c r="D19" s="57" t="s">
        <v>33</v>
      </c>
      <c r="E19" s="6" t="s">
        <v>803</v>
      </c>
      <c r="F19" s="5" t="s">
        <v>31</v>
      </c>
    </row>
    <row r="20" spans="1:6" ht="36" customHeight="1" x14ac:dyDescent="0.25">
      <c r="A20" s="17" t="str">
        <f>(编码!I6)&amp;(编码!N8)</f>
        <v>AY</v>
      </c>
      <c r="B20" s="28" t="s">
        <v>59</v>
      </c>
      <c r="C20" s="5" t="s">
        <v>60</v>
      </c>
      <c r="D20" s="57" t="s">
        <v>33</v>
      </c>
      <c r="E20" s="6" t="s">
        <v>803</v>
      </c>
      <c r="F20" s="5" t="s">
        <v>31</v>
      </c>
    </row>
    <row r="21" spans="1:6" ht="36" customHeight="1" x14ac:dyDescent="0.25">
      <c r="A21" s="17" t="str">
        <f>(编码!I6)&amp;(编码!M8)</f>
        <v>AZ</v>
      </c>
      <c r="B21" s="31" t="s">
        <v>61</v>
      </c>
      <c r="C21" s="5" t="s">
        <v>62</v>
      </c>
      <c r="D21" s="57" t="s">
        <v>33</v>
      </c>
      <c r="E21" s="6" t="s">
        <v>806</v>
      </c>
      <c r="F21" s="5" t="s">
        <v>31</v>
      </c>
    </row>
    <row r="22" spans="1:6" ht="36" customHeight="1" x14ac:dyDescent="0.25">
      <c r="A22" s="34" t="str">
        <f>(编码!I7)&amp;(编码!H5)</f>
        <v>BC</v>
      </c>
      <c r="B22" s="28" t="s">
        <v>63</v>
      </c>
      <c r="C22" s="5" t="s">
        <v>64</v>
      </c>
      <c r="D22" s="57" t="s">
        <v>33</v>
      </c>
      <c r="E22" s="6" t="s">
        <v>805</v>
      </c>
      <c r="F22" s="5" t="s">
        <v>40</v>
      </c>
    </row>
    <row r="23" spans="1:6" ht="36" customHeight="1" x14ac:dyDescent="0.25">
      <c r="A23" s="17" t="str">
        <f>(编码!I7)&amp;(编码!F7)</f>
        <v>BD</v>
      </c>
      <c r="B23" s="18" t="s">
        <v>65</v>
      </c>
      <c r="C23" s="5" t="s">
        <v>915</v>
      </c>
      <c r="D23" s="57" t="s">
        <v>33</v>
      </c>
      <c r="E23" s="6" t="s">
        <v>803</v>
      </c>
      <c r="F23" s="5" t="s">
        <v>66</v>
      </c>
    </row>
    <row r="24" spans="1:6" ht="36" customHeight="1" x14ac:dyDescent="0.25">
      <c r="A24" s="17" t="str">
        <f>(编码!I7)&amp;(编码!I4)</f>
        <v>BE</v>
      </c>
      <c r="B24" s="28" t="s">
        <v>897</v>
      </c>
      <c r="C24" s="5" t="s">
        <v>916</v>
      </c>
      <c r="D24" s="57" t="s">
        <v>33</v>
      </c>
      <c r="E24" s="6" t="s">
        <v>803</v>
      </c>
      <c r="F24" s="5" t="s">
        <v>610</v>
      </c>
    </row>
    <row r="25" spans="1:6" ht="36" customHeight="1" x14ac:dyDescent="0.25">
      <c r="A25" s="34" t="str">
        <f>(编码!I7)&amp;(编码!O7)</f>
        <v>BF</v>
      </c>
      <c r="B25" s="28" t="s">
        <v>67</v>
      </c>
      <c r="C25" s="5" t="s">
        <v>68</v>
      </c>
      <c r="D25" s="57" t="s">
        <v>33</v>
      </c>
      <c r="E25" s="6" t="s">
        <v>805</v>
      </c>
      <c r="F25" s="5" t="s">
        <v>40</v>
      </c>
    </row>
    <row r="26" spans="1:6" ht="36" customHeight="1" x14ac:dyDescent="0.25">
      <c r="A26" s="17" t="str">
        <f>(编码!I7)&amp;(编码!I10)</f>
        <v>BI</v>
      </c>
      <c r="B26" s="28" t="s">
        <v>69</v>
      </c>
      <c r="C26" s="5" t="s">
        <v>70</v>
      </c>
      <c r="D26" s="57" t="s">
        <v>33</v>
      </c>
      <c r="E26" s="6" t="s">
        <v>807</v>
      </c>
      <c r="F26" s="5" t="s">
        <v>34</v>
      </c>
    </row>
    <row r="27" spans="1:6" ht="36" customHeight="1" x14ac:dyDescent="0.25">
      <c r="A27" s="34" t="str">
        <f>(编码!I7)&amp;(编码!I9)</f>
        <v>BJ</v>
      </c>
      <c r="B27" s="28" t="s">
        <v>71</v>
      </c>
      <c r="C27" s="5" t="s">
        <v>72</v>
      </c>
      <c r="D27" s="57" t="s">
        <v>33</v>
      </c>
      <c r="E27" s="6" t="s">
        <v>804</v>
      </c>
      <c r="F27" s="5" t="s">
        <v>37</v>
      </c>
    </row>
    <row r="28" spans="1:6" ht="36" customHeight="1" x14ac:dyDescent="0.25">
      <c r="A28" s="34" t="str">
        <f>(编码!I7)&amp;(编码!H11)</f>
        <v>BK</v>
      </c>
      <c r="B28" s="28" t="s">
        <v>73</v>
      </c>
      <c r="C28" s="5" t="s">
        <v>74</v>
      </c>
      <c r="D28" s="57" t="s">
        <v>33</v>
      </c>
      <c r="E28" s="6" t="s">
        <v>805</v>
      </c>
      <c r="F28" s="5" t="s">
        <v>40</v>
      </c>
    </row>
    <row r="29" spans="1:6" ht="36" customHeight="1" x14ac:dyDescent="0.25">
      <c r="A29" s="17" t="str">
        <f>(编码!I7)&amp;(编码!F9)</f>
        <v>BL</v>
      </c>
      <c r="B29" s="31" t="s">
        <v>75</v>
      </c>
      <c r="C29" s="5" t="s">
        <v>76</v>
      </c>
      <c r="D29" s="57" t="s">
        <v>33</v>
      </c>
      <c r="E29" s="6" t="s">
        <v>807</v>
      </c>
      <c r="F29" s="5" t="s">
        <v>31</v>
      </c>
    </row>
    <row r="30" spans="1:6" ht="36" customHeight="1" x14ac:dyDescent="0.25">
      <c r="A30" s="34" t="str">
        <f>(编码!I7)&amp;(编码!I12)</f>
        <v>BM</v>
      </c>
      <c r="B30" s="28" t="s">
        <v>77</v>
      </c>
      <c r="C30" s="5" t="s">
        <v>78</v>
      </c>
      <c r="D30" s="57" t="s">
        <v>33</v>
      </c>
      <c r="E30" s="6" t="s">
        <v>804</v>
      </c>
      <c r="F30" s="5" t="s">
        <v>37</v>
      </c>
    </row>
    <row r="31" spans="1:6" ht="36" customHeight="1" x14ac:dyDescent="0.25">
      <c r="A31" s="17" t="str">
        <f>(编码!I7)&amp;(编码!O9)</f>
        <v>BN</v>
      </c>
      <c r="B31" s="77" t="s">
        <v>594</v>
      </c>
      <c r="C31" s="25" t="s">
        <v>735</v>
      </c>
      <c r="D31" s="57" t="s">
        <v>33</v>
      </c>
      <c r="E31" s="6" t="s">
        <v>808</v>
      </c>
      <c r="F31" s="5" t="s">
        <v>589</v>
      </c>
    </row>
    <row r="32" spans="1:6" ht="36" customHeight="1" x14ac:dyDescent="0.25">
      <c r="A32" s="17" t="str">
        <f>(编码!I7)&amp;(编码!J11)</f>
        <v>BO</v>
      </c>
      <c r="B32" s="28" t="s">
        <v>79</v>
      </c>
      <c r="C32" s="5" t="s">
        <v>80</v>
      </c>
      <c r="D32" s="57" t="s">
        <v>33</v>
      </c>
      <c r="E32" s="6" t="s">
        <v>803</v>
      </c>
      <c r="F32" s="5" t="s">
        <v>66</v>
      </c>
    </row>
    <row r="33" spans="1:6" ht="36" customHeight="1" x14ac:dyDescent="0.25">
      <c r="A33" s="17" t="str">
        <f>(编码!I7)&amp;(编码!L9)</f>
        <v>BP</v>
      </c>
      <c r="B33" s="18" t="s">
        <v>81</v>
      </c>
      <c r="C33" s="5" t="s">
        <v>82</v>
      </c>
      <c r="D33" s="57" t="s">
        <v>33</v>
      </c>
      <c r="E33" s="6" t="s">
        <v>803</v>
      </c>
      <c r="F33" s="5" t="s">
        <v>66</v>
      </c>
    </row>
    <row r="34" spans="1:6" ht="36" customHeight="1" x14ac:dyDescent="0.25">
      <c r="A34" s="17" t="str">
        <f>(编码!I7)&amp;(编码!J8)</f>
        <v>BQ</v>
      </c>
      <c r="B34" s="28" t="s">
        <v>83</v>
      </c>
      <c r="C34" s="5" t="s">
        <v>84</v>
      </c>
      <c r="D34" s="57" t="s">
        <v>33</v>
      </c>
      <c r="E34" s="6" t="s">
        <v>806</v>
      </c>
      <c r="F34" s="5" t="s">
        <v>31</v>
      </c>
    </row>
    <row r="35" spans="1:6" ht="36" customHeight="1" x14ac:dyDescent="0.25">
      <c r="A35" s="42" t="str">
        <f>(编码!I7)&amp;(编码!K8)</f>
        <v>BR</v>
      </c>
      <c r="B35" s="28" t="s">
        <v>889</v>
      </c>
      <c r="C35" s="5" t="s">
        <v>917</v>
      </c>
      <c r="D35" s="57" t="s">
        <v>622</v>
      </c>
      <c r="E35" s="6" t="s">
        <v>803</v>
      </c>
      <c r="F35" s="5" t="s">
        <v>610</v>
      </c>
    </row>
    <row r="36" spans="1:6" ht="36" customHeight="1" x14ac:dyDescent="0.25">
      <c r="A36" s="17" t="str">
        <f>(编码!I7)&amp;(编码!H8)</f>
        <v>BS</v>
      </c>
      <c r="B36" s="28" t="s">
        <v>85</v>
      </c>
      <c r="C36" s="5" t="s">
        <v>86</v>
      </c>
      <c r="D36" s="57" t="s">
        <v>33</v>
      </c>
      <c r="E36" s="6" t="s">
        <v>807</v>
      </c>
      <c r="F36" s="5" t="s">
        <v>31</v>
      </c>
    </row>
    <row r="37" spans="1:6" ht="36" customHeight="1" x14ac:dyDescent="0.25">
      <c r="A37" s="34" t="str">
        <f>(编码!I7)&amp;(编码!G8)</f>
        <v>BT</v>
      </c>
      <c r="B37" s="28" t="s">
        <v>87</v>
      </c>
      <c r="C37" s="5" t="s">
        <v>88</v>
      </c>
      <c r="D37" s="57" t="s">
        <v>33</v>
      </c>
      <c r="E37" s="6" t="s">
        <v>804</v>
      </c>
      <c r="F37" s="5" t="s">
        <v>37</v>
      </c>
    </row>
    <row r="38" spans="1:6" ht="36" customHeight="1" x14ac:dyDescent="0.25">
      <c r="A38" s="34" t="str">
        <f>(编码!I7)&amp;(编码!P8)</f>
        <v>BW</v>
      </c>
      <c r="B38" s="28" t="s">
        <v>89</v>
      </c>
      <c r="C38" s="5" t="s">
        <v>90</v>
      </c>
      <c r="D38" s="57" t="s">
        <v>33</v>
      </c>
      <c r="E38" s="6" t="s">
        <v>804</v>
      </c>
      <c r="F38" s="5" t="s">
        <v>37</v>
      </c>
    </row>
    <row r="39" spans="1:6" ht="36" customHeight="1" x14ac:dyDescent="0.25">
      <c r="A39" s="34" t="str">
        <f>(编码!I7)&amp;(编码!E8)</f>
        <v>BX</v>
      </c>
      <c r="B39" s="28" t="s">
        <v>91</v>
      </c>
      <c r="C39" s="5" t="s">
        <v>92</v>
      </c>
      <c r="D39" s="57" t="s">
        <v>33</v>
      </c>
      <c r="E39" s="6" t="s">
        <v>804</v>
      </c>
      <c r="F39" s="5" t="s">
        <v>37</v>
      </c>
    </row>
    <row r="40" spans="1:6" ht="36" customHeight="1" x14ac:dyDescent="0.25">
      <c r="A40" s="17" t="str">
        <f>(编码!I7)&amp;(编码!N8)</f>
        <v>BY</v>
      </c>
      <c r="B40" s="28" t="s">
        <v>93</v>
      </c>
      <c r="C40" s="5" t="s">
        <v>94</v>
      </c>
      <c r="D40" s="57" t="s">
        <v>33</v>
      </c>
      <c r="E40" s="6" t="s">
        <v>806</v>
      </c>
      <c r="F40" s="5" t="s">
        <v>31</v>
      </c>
    </row>
    <row r="41" spans="1:6" ht="36" customHeight="1" x14ac:dyDescent="0.25">
      <c r="A41" s="72" t="str">
        <f>(编码!I7)&amp;(编码!M8)</f>
        <v>BZ</v>
      </c>
      <c r="B41" s="28" t="s">
        <v>853</v>
      </c>
      <c r="C41" s="5" t="s">
        <v>918</v>
      </c>
      <c r="D41" s="57" t="s">
        <v>622</v>
      </c>
      <c r="E41" s="6" t="s">
        <v>807</v>
      </c>
      <c r="F41" s="5" t="s">
        <v>589</v>
      </c>
    </row>
    <row r="42" spans="1:6" ht="36" customHeight="1" x14ac:dyDescent="0.25">
      <c r="A42" s="17" t="str">
        <f>(编码!H5)&amp;(编码!I6)</f>
        <v>CA</v>
      </c>
      <c r="B42" s="28" t="s">
        <v>695</v>
      </c>
      <c r="C42" s="5" t="s">
        <v>736</v>
      </c>
      <c r="D42" s="57" t="s">
        <v>622</v>
      </c>
      <c r="E42" s="6" t="s">
        <v>803</v>
      </c>
      <c r="F42" s="5" t="s">
        <v>31</v>
      </c>
    </row>
    <row r="43" spans="1:6" ht="36" customHeight="1" x14ac:dyDescent="0.25">
      <c r="A43" s="34" t="str">
        <f>(编码!H5)&amp;(编码!I7)</f>
        <v>CB</v>
      </c>
      <c r="B43" s="28" t="s">
        <v>95</v>
      </c>
      <c r="C43" s="5" t="s">
        <v>96</v>
      </c>
      <c r="D43" s="57" t="s">
        <v>33</v>
      </c>
      <c r="E43" s="6" t="s">
        <v>805</v>
      </c>
      <c r="F43" s="5" t="s">
        <v>40</v>
      </c>
    </row>
    <row r="44" spans="1:6" ht="36" customHeight="1" x14ac:dyDescent="0.25">
      <c r="A44" s="17" t="str">
        <f>(编码!H5)&amp;(编码!I4)</f>
        <v>CE</v>
      </c>
      <c r="B44" s="28" t="s">
        <v>698</v>
      </c>
      <c r="C44" s="5" t="s">
        <v>737</v>
      </c>
      <c r="D44" s="57" t="s">
        <v>622</v>
      </c>
      <c r="E44" s="6" t="s">
        <v>803</v>
      </c>
      <c r="F44" s="5" t="s">
        <v>31</v>
      </c>
    </row>
    <row r="45" spans="1:6" ht="36" customHeight="1" x14ac:dyDescent="0.25">
      <c r="A45" s="34" t="str">
        <f>(编码!H5)&amp;(编码!O7)</f>
        <v>CF</v>
      </c>
      <c r="B45" s="28" t="s">
        <v>97</v>
      </c>
      <c r="C45" s="5" t="s">
        <v>98</v>
      </c>
      <c r="D45" s="57" t="s">
        <v>33</v>
      </c>
      <c r="E45" s="6" t="s">
        <v>805</v>
      </c>
      <c r="F45" s="5" t="s">
        <v>40</v>
      </c>
    </row>
    <row r="46" spans="1:6" ht="36" customHeight="1" x14ac:dyDescent="0.25">
      <c r="A46" s="34" t="str">
        <f>(编码!H5)&amp;(编码!I10)</f>
        <v>CI</v>
      </c>
      <c r="B46" s="18" t="s">
        <v>619</v>
      </c>
      <c r="C46" s="5" t="s">
        <v>646</v>
      </c>
      <c r="D46" s="57" t="s">
        <v>33</v>
      </c>
      <c r="E46" s="6" t="s">
        <v>805</v>
      </c>
      <c r="F46" s="5" t="s">
        <v>580</v>
      </c>
    </row>
    <row r="47" spans="1:6" ht="36" customHeight="1" x14ac:dyDescent="0.25">
      <c r="A47" s="34" t="str">
        <f>(编码!H5)&amp;(编码!I9)</f>
        <v>CJ</v>
      </c>
      <c r="B47" s="28" t="s">
        <v>623</v>
      </c>
      <c r="C47" s="5" t="s">
        <v>738</v>
      </c>
      <c r="D47" s="57" t="s">
        <v>33</v>
      </c>
      <c r="E47" s="6" t="s">
        <v>805</v>
      </c>
      <c r="F47" s="5" t="s">
        <v>40</v>
      </c>
    </row>
    <row r="48" spans="1:6" ht="36" customHeight="1" x14ac:dyDescent="0.25">
      <c r="A48" s="11" t="str">
        <f>(编码!H5)&amp;(编码!H11)</f>
        <v>CK</v>
      </c>
      <c r="B48" s="4" t="s">
        <v>99</v>
      </c>
      <c r="C48" s="5" t="s">
        <v>739</v>
      </c>
      <c r="D48" s="57" t="s">
        <v>33</v>
      </c>
      <c r="E48" s="6" t="s">
        <v>809</v>
      </c>
      <c r="F48" s="5" t="s">
        <v>100</v>
      </c>
    </row>
    <row r="49" spans="1:6" ht="36" customHeight="1" x14ac:dyDescent="0.25">
      <c r="A49" s="17" t="str">
        <f>(编码!H5)&amp;(编码!F9)</f>
        <v>CL</v>
      </c>
      <c r="B49" s="18" t="s">
        <v>101</v>
      </c>
      <c r="C49" s="5" t="s">
        <v>102</v>
      </c>
      <c r="D49" s="57" t="s">
        <v>33</v>
      </c>
      <c r="E49" s="6" t="s">
        <v>806</v>
      </c>
      <c r="F49" s="5" t="s">
        <v>31</v>
      </c>
    </row>
    <row r="50" spans="1:6" ht="36" customHeight="1" x14ac:dyDescent="0.25">
      <c r="A50" s="34" t="str">
        <f>(编码!H5)&amp;(编码!I12)</f>
        <v>CM</v>
      </c>
      <c r="B50" s="18" t="s">
        <v>620</v>
      </c>
      <c r="C50" s="5" t="s">
        <v>647</v>
      </c>
      <c r="D50" s="57" t="s">
        <v>33</v>
      </c>
      <c r="E50" s="6" t="s">
        <v>805</v>
      </c>
      <c r="F50" s="5" t="s">
        <v>580</v>
      </c>
    </row>
    <row r="51" spans="1:6" ht="36" customHeight="1" x14ac:dyDescent="0.25">
      <c r="A51" s="34" t="str">
        <f>(编码!H5)&amp;(编码!O9)</f>
        <v>CN</v>
      </c>
      <c r="B51" s="28" t="s">
        <v>103</v>
      </c>
      <c r="C51" s="5" t="s">
        <v>104</v>
      </c>
      <c r="D51" s="57" t="s">
        <v>33</v>
      </c>
      <c r="E51" s="6" t="s">
        <v>805</v>
      </c>
      <c r="F51" s="5" t="s">
        <v>40</v>
      </c>
    </row>
    <row r="52" spans="1:6" ht="36" customHeight="1" x14ac:dyDescent="0.25">
      <c r="A52" s="34" t="str">
        <f>(编码!H5)&amp;(编码!J11)</f>
        <v>CO</v>
      </c>
      <c r="B52" s="18" t="s">
        <v>105</v>
      </c>
      <c r="C52" s="5" t="s">
        <v>106</v>
      </c>
      <c r="D52" s="57" t="s">
        <v>33</v>
      </c>
      <c r="E52" s="6" t="s">
        <v>805</v>
      </c>
      <c r="F52" s="5" t="s">
        <v>40</v>
      </c>
    </row>
    <row r="53" spans="1:6" ht="36" customHeight="1" x14ac:dyDescent="0.25">
      <c r="A53" s="17" t="str">
        <f>(编码!H5)&amp;(编码!L9)</f>
        <v>CP</v>
      </c>
      <c r="B53" s="18" t="s">
        <v>107</v>
      </c>
      <c r="C53" s="5" t="s">
        <v>108</v>
      </c>
      <c r="D53" s="57" t="s">
        <v>33</v>
      </c>
      <c r="E53" s="6" t="s">
        <v>803</v>
      </c>
      <c r="F53" s="5" t="s">
        <v>31</v>
      </c>
    </row>
    <row r="54" spans="1:6" ht="36" customHeight="1" x14ac:dyDescent="0.25">
      <c r="A54" s="3" t="str">
        <f>(编码!H5)&amp;(编码!J8)</f>
        <v>CQ</v>
      </c>
      <c r="B54" s="44" t="s">
        <v>815</v>
      </c>
      <c r="C54" s="5" t="s">
        <v>919</v>
      </c>
      <c r="D54" s="57" t="s">
        <v>33</v>
      </c>
      <c r="E54" s="6" t="s">
        <v>803</v>
      </c>
      <c r="F54" s="5" t="s">
        <v>814</v>
      </c>
    </row>
    <row r="55" spans="1:6" ht="36" customHeight="1" x14ac:dyDescent="0.25">
      <c r="A55" s="17" t="str">
        <f>(编码!H5)&amp;(编码!K8)</f>
        <v>CR</v>
      </c>
      <c r="B55" s="18" t="s">
        <v>109</v>
      </c>
      <c r="C55" s="5" t="s">
        <v>110</v>
      </c>
      <c r="D55" s="57" t="s">
        <v>33</v>
      </c>
      <c r="E55" s="6" t="s">
        <v>806</v>
      </c>
      <c r="F55" s="5" t="s">
        <v>31</v>
      </c>
    </row>
    <row r="56" spans="1:6" ht="36" customHeight="1" x14ac:dyDescent="0.25">
      <c r="A56" s="11" t="str">
        <f>(编码!H5)&amp;(编码!H8)</f>
        <v>CS</v>
      </c>
      <c r="B56" s="4" t="s">
        <v>111</v>
      </c>
      <c r="C56" s="5" t="s">
        <v>740</v>
      </c>
      <c r="D56" s="57" t="s">
        <v>33</v>
      </c>
      <c r="E56" s="6" t="s">
        <v>803</v>
      </c>
      <c r="F56" s="5" t="s">
        <v>100</v>
      </c>
    </row>
    <row r="57" spans="1:6" ht="36" customHeight="1" x14ac:dyDescent="0.25">
      <c r="A57" s="34" t="str">
        <f>(编码!H5)&amp;(编码!G8)</f>
        <v>CT</v>
      </c>
      <c r="B57" s="28" t="s">
        <v>112</v>
      </c>
      <c r="C57" s="5" t="s">
        <v>113</v>
      </c>
      <c r="D57" s="57" t="s">
        <v>33</v>
      </c>
      <c r="E57" s="6" t="s">
        <v>804</v>
      </c>
      <c r="F57" s="5" t="s">
        <v>37</v>
      </c>
    </row>
    <row r="58" spans="1:6" ht="36" customHeight="1" x14ac:dyDescent="0.25">
      <c r="A58" s="11" t="str">
        <f>(编码!H5)&amp;(编码!P8)</f>
        <v>CW</v>
      </c>
      <c r="B58" s="4" t="s">
        <v>114</v>
      </c>
      <c r="C58" s="5" t="s">
        <v>741</v>
      </c>
      <c r="D58" s="57" t="s">
        <v>33</v>
      </c>
      <c r="E58" s="6" t="s">
        <v>803</v>
      </c>
      <c r="F58" s="5" t="s">
        <v>100</v>
      </c>
    </row>
    <row r="59" spans="1:6" ht="36" customHeight="1" x14ac:dyDescent="0.25">
      <c r="A59" s="34" t="str">
        <f>(编码!H5)&amp;(编码!E8)</f>
        <v>CX</v>
      </c>
      <c r="B59" s="28" t="s">
        <v>115</v>
      </c>
      <c r="C59" s="5" t="s">
        <v>116</v>
      </c>
      <c r="D59" s="57" t="s">
        <v>33</v>
      </c>
      <c r="E59" s="6" t="s">
        <v>804</v>
      </c>
      <c r="F59" s="5" t="s">
        <v>37</v>
      </c>
    </row>
    <row r="60" spans="1:6" ht="36" customHeight="1" x14ac:dyDescent="0.25">
      <c r="A60" s="3" t="str">
        <f>(编码!H5)&amp;(编码!N8)</f>
        <v>CY</v>
      </c>
      <c r="B60" s="44" t="s">
        <v>824</v>
      </c>
      <c r="C60" s="5" t="s">
        <v>920</v>
      </c>
      <c r="D60" s="57" t="s">
        <v>33</v>
      </c>
      <c r="E60" s="6" t="s">
        <v>803</v>
      </c>
      <c r="F60" s="5" t="s">
        <v>814</v>
      </c>
    </row>
    <row r="61" spans="1:6" ht="36" customHeight="1" x14ac:dyDescent="0.25">
      <c r="A61" s="17" t="str">
        <f>(编码!H5)&amp;(编码!M8)</f>
        <v>CZ</v>
      </c>
      <c r="B61" s="18" t="s">
        <v>117</v>
      </c>
      <c r="C61" s="5" t="s">
        <v>118</v>
      </c>
      <c r="D61" s="57" t="s">
        <v>33</v>
      </c>
      <c r="E61" s="6" t="s">
        <v>806</v>
      </c>
      <c r="F61" s="5" t="s">
        <v>31</v>
      </c>
    </row>
    <row r="62" spans="1:6" ht="36" customHeight="1" x14ac:dyDescent="0.25">
      <c r="A62" s="17" t="str">
        <f>(编码!F7)&amp;(编码!I6)</f>
        <v>DA</v>
      </c>
      <c r="B62" s="28" t="s">
        <v>119</v>
      </c>
      <c r="C62" s="5" t="s">
        <v>120</v>
      </c>
      <c r="D62" s="57" t="s">
        <v>33</v>
      </c>
      <c r="E62" s="6" t="s">
        <v>803</v>
      </c>
      <c r="F62" s="5" t="s">
        <v>31</v>
      </c>
    </row>
    <row r="63" spans="1:6" ht="36" customHeight="1" x14ac:dyDescent="0.25">
      <c r="A63" s="17" t="str">
        <f>(编码!F7)&amp;(编码!I7)</f>
        <v>DB</v>
      </c>
      <c r="B63" s="18" t="s">
        <v>121</v>
      </c>
      <c r="C63" s="5" t="s">
        <v>122</v>
      </c>
      <c r="D63" s="57" t="s">
        <v>33</v>
      </c>
      <c r="E63" s="6" t="s">
        <v>803</v>
      </c>
      <c r="F63" s="5" t="s">
        <v>66</v>
      </c>
    </row>
    <row r="64" spans="1:6" ht="36" customHeight="1" x14ac:dyDescent="0.25">
      <c r="A64" s="17" t="str">
        <f>(编码!F7)&amp;(编码!I4)</f>
        <v>DE</v>
      </c>
      <c r="B64" s="28" t="s">
        <v>123</v>
      </c>
      <c r="C64" s="5" t="s">
        <v>124</v>
      </c>
      <c r="D64" s="57" t="s">
        <v>33</v>
      </c>
      <c r="E64" s="6" t="s">
        <v>803</v>
      </c>
      <c r="F64" s="5" t="s">
        <v>31</v>
      </c>
    </row>
    <row r="65" spans="1:6" ht="36" customHeight="1" x14ac:dyDescent="0.25">
      <c r="A65" s="17" t="str">
        <f>(编码!F7)&amp;(编码!O7)</f>
        <v>DF</v>
      </c>
      <c r="B65" s="18" t="s">
        <v>125</v>
      </c>
      <c r="C65" s="5" t="s">
        <v>126</v>
      </c>
      <c r="D65" s="57" t="s">
        <v>33</v>
      </c>
      <c r="E65" s="6" t="s">
        <v>803</v>
      </c>
      <c r="F65" s="5" t="s">
        <v>66</v>
      </c>
    </row>
    <row r="66" spans="1:6" ht="36" customHeight="1" x14ac:dyDescent="0.25">
      <c r="A66" s="42" t="str">
        <f>(编码!F7)&amp;(编码!I10)</f>
        <v>DI</v>
      </c>
      <c r="B66" s="5" t="s">
        <v>127</v>
      </c>
      <c r="C66" s="5" t="s">
        <v>128</v>
      </c>
      <c r="D66" s="57" t="s">
        <v>33</v>
      </c>
      <c r="E66" s="6" t="s">
        <v>803</v>
      </c>
      <c r="F66" s="5" t="s">
        <v>66</v>
      </c>
    </row>
    <row r="67" spans="1:6" ht="36" customHeight="1" x14ac:dyDescent="0.25">
      <c r="A67" s="17" t="str">
        <f>(编码!F7)&amp;(编码!I9)</f>
        <v>DJ</v>
      </c>
      <c r="B67" s="18" t="s">
        <v>875</v>
      </c>
      <c r="C67" s="5" t="s">
        <v>921</v>
      </c>
      <c r="D67" s="57" t="s">
        <v>33</v>
      </c>
      <c r="E67" s="6" t="s">
        <v>803</v>
      </c>
      <c r="F67" s="5" t="s">
        <v>66</v>
      </c>
    </row>
    <row r="68" spans="1:6" ht="36" customHeight="1" x14ac:dyDescent="0.25">
      <c r="A68" s="17" t="str">
        <f>(编码!F7)&amp;(编码!H11)</f>
        <v>DK</v>
      </c>
      <c r="B68" s="28" t="s">
        <v>700</v>
      </c>
      <c r="C68" s="5" t="s">
        <v>742</v>
      </c>
      <c r="D68" s="57" t="s">
        <v>33</v>
      </c>
      <c r="E68" s="6" t="s">
        <v>806</v>
      </c>
      <c r="F68" s="5" t="s">
        <v>610</v>
      </c>
    </row>
    <row r="69" spans="1:6" ht="36" customHeight="1" x14ac:dyDescent="0.25">
      <c r="A69" s="3" t="str">
        <f>(编码!F7)&amp;(编码!F9)</f>
        <v>DL</v>
      </c>
      <c r="B69" s="4" t="s">
        <v>130</v>
      </c>
      <c r="C69" s="5" t="s">
        <v>743</v>
      </c>
      <c r="D69" s="57" t="s">
        <v>33</v>
      </c>
      <c r="E69" s="6" t="s">
        <v>803</v>
      </c>
      <c r="F69" s="5" t="s">
        <v>814</v>
      </c>
    </row>
    <row r="70" spans="1:6" ht="36" customHeight="1" x14ac:dyDescent="0.25">
      <c r="A70" s="42" t="str">
        <f>(编码!F7)&amp;(编码!I12)</f>
        <v>DM</v>
      </c>
      <c r="B70" s="5" t="s">
        <v>131</v>
      </c>
      <c r="C70" s="5" t="s">
        <v>132</v>
      </c>
      <c r="D70" s="57" t="s">
        <v>33</v>
      </c>
      <c r="E70" s="6" t="s">
        <v>803</v>
      </c>
      <c r="F70" s="5" t="s">
        <v>66</v>
      </c>
    </row>
    <row r="71" spans="1:6" ht="36" customHeight="1" x14ac:dyDescent="0.25">
      <c r="A71" s="17" t="str">
        <f>(编码!F7)&amp;(编码!O9)</f>
        <v>DN</v>
      </c>
      <c r="B71" s="18" t="s">
        <v>133</v>
      </c>
      <c r="C71" s="5" t="s">
        <v>134</v>
      </c>
      <c r="D71" s="57" t="s">
        <v>33</v>
      </c>
      <c r="E71" s="6" t="s">
        <v>803</v>
      </c>
      <c r="F71" s="5" t="s">
        <v>66</v>
      </c>
    </row>
    <row r="72" spans="1:6" ht="36" customHeight="1" x14ac:dyDescent="0.25">
      <c r="A72" s="11" t="str">
        <f>(编码!F7)&amp;(编码!J11)</f>
        <v>DO</v>
      </c>
      <c r="B72" s="4" t="s">
        <v>135</v>
      </c>
      <c r="C72" s="5" t="s">
        <v>744</v>
      </c>
      <c r="D72" s="57" t="s">
        <v>33</v>
      </c>
      <c r="E72" s="6" t="s">
        <v>807</v>
      </c>
      <c r="F72" s="5" t="s">
        <v>100</v>
      </c>
    </row>
    <row r="73" spans="1:6" ht="36" customHeight="1" x14ac:dyDescent="0.25">
      <c r="A73" s="11" t="str">
        <f>(编码!F7)&amp;(编码!L9)</f>
        <v>DP</v>
      </c>
      <c r="B73" s="4" t="s">
        <v>136</v>
      </c>
      <c r="C73" s="5" t="s">
        <v>137</v>
      </c>
      <c r="D73" s="57" t="s">
        <v>33</v>
      </c>
      <c r="E73" s="6"/>
      <c r="F73" s="5" t="s">
        <v>100</v>
      </c>
    </row>
    <row r="74" spans="1:6" ht="36" customHeight="1" x14ac:dyDescent="0.25">
      <c r="A74" s="11" t="str">
        <f>(编码!F7)&amp;(编码!J8)</f>
        <v>DQ</v>
      </c>
      <c r="B74" s="44" t="s">
        <v>625</v>
      </c>
      <c r="C74" s="5" t="s">
        <v>745</v>
      </c>
      <c r="D74" s="57" t="s">
        <v>33</v>
      </c>
      <c r="E74" s="6" t="s">
        <v>807</v>
      </c>
      <c r="F74" s="5" t="s">
        <v>626</v>
      </c>
    </row>
    <row r="75" spans="1:6" ht="36" customHeight="1" x14ac:dyDescent="0.25">
      <c r="A75" s="17" t="str">
        <f>(编码!F7)&amp;(编码!K8)</f>
        <v>DR</v>
      </c>
      <c r="B75" s="18" t="s">
        <v>138</v>
      </c>
      <c r="C75" s="5" t="s">
        <v>139</v>
      </c>
      <c r="D75" s="57" t="s">
        <v>33</v>
      </c>
      <c r="E75" s="6" t="s">
        <v>806</v>
      </c>
      <c r="F75" s="5" t="s">
        <v>66</v>
      </c>
    </row>
    <row r="76" spans="1:6" ht="36" customHeight="1" x14ac:dyDescent="0.25">
      <c r="A76" s="17" t="str">
        <f>(编码!F7)&amp;(编码!H8)</f>
        <v>DS</v>
      </c>
      <c r="B76" s="18" t="s">
        <v>140</v>
      </c>
      <c r="C76" s="5" t="s">
        <v>141</v>
      </c>
      <c r="D76" s="57" t="s">
        <v>33</v>
      </c>
      <c r="E76" s="6" t="s">
        <v>803</v>
      </c>
      <c r="F76" s="5" t="s">
        <v>66</v>
      </c>
    </row>
    <row r="77" spans="1:6" ht="36" customHeight="1" x14ac:dyDescent="0.25">
      <c r="A77" s="11" t="str">
        <f>(编码!F7)&amp;(编码!G8)</f>
        <v>DT</v>
      </c>
      <c r="B77" s="4" t="s">
        <v>825</v>
      </c>
      <c r="C77" s="5" t="s">
        <v>991</v>
      </c>
      <c r="D77" s="57" t="s">
        <v>33</v>
      </c>
      <c r="E77" s="6" t="s">
        <v>803</v>
      </c>
      <c r="F77" s="5" t="s">
        <v>42</v>
      </c>
    </row>
    <row r="78" spans="1:6" ht="36" customHeight="1" x14ac:dyDescent="0.25">
      <c r="A78" s="17" t="str">
        <f>(编码!F7)&amp;(编码!P8)</f>
        <v>DW</v>
      </c>
      <c r="B78" s="18" t="s">
        <v>143</v>
      </c>
      <c r="C78" s="5" t="s">
        <v>144</v>
      </c>
      <c r="D78" s="57" t="s">
        <v>33</v>
      </c>
      <c r="E78" s="6" t="s">
        <v>803</v>
      </c>
      <c r="F78" s="5" t="s">
        <v>66</v>
      </c>
    </row>
    <row r="79" spans="1:6" ht="36" customHeight="1" x14ac:dyDescent="0.25">
      <c r="A79" s="11" t="str">
        <f>(编码!F7)&amp;(编码!E8)</f>
        <v>DX</v>
      </c>
      <c r="B79" s="4" t="s">
        <v>826</v>
      </c>
      <c r="C79" s="5" t="s">
        <v>976</v>
      </c>
      <c r="D79" s="57" t="s">
        <v>33</v>
      </c>
      <c r="E79" s="6" t="s">
        <v>803</v>
      </c>
      <c r="F79" s="5" t="s">
        <v>42</v>
      </c>
    </row>
    <row r="80" spans="1:6" ht="36" customHeight="1" x14ac:dyDescent="0.25">
      <c r="A80" s="17" t="str">
        <f>(编码!F7)&amp;(编码!N8)</f>
        <v>DY</v>
      </c>
      <c r="B80" s="5" t="s">
        <v>628</v>
      </c>
      <c r="C80" s="5" t="s">
        <v>746</v>
      </c>
      <c r="D80" s="62" t="s">
        <v>622</v>
      </c>
      <c r="E80" s="26" t="s">
        <v>808</v>
      </c>
      <c r="F80" s="25" t="s">
        <v>626</v>
      </c>
    </row>
    <row r="81" spans="1:6" ht="36" customHeight="1" x14ac:dyDescent="0.25">
      <c r="A81" s="17" t="str">
        <f>(编码!F7)&amp;(编码!M8)</f>
        <v>DZ</v>
      </c>
      <c r="B81" s="18" t="s">
        <v>146</v>
      </c>
      <c r="C81" s="5" t="s">
        <v>147</v>
      </c>
      <c r="D81" s="57" t="s">
        <v>33</v>
      </c>
      <c r="E81" s="6" t="s">
        <v>806</v>
      </c>
      <c r="F81" s="5" t="s">
        <v>66</v>
      </c>
    </row>
    <row r="82" spans="1:6" ht="36" customHeight="1" x14ac:dyDescent="0.25">
      <c r="A82" s="17" t="str">
        <f>(编码!I4)&amp;(编码!I6)</f>
        <v>EA</v>
      </c>
      <c r="B82" s="28" t="s">
        <v>696</v>
      </c>
      <c r="C82" s="5" t="s">
        <v>747</v>
      </c>
      <c r="D82" s="57" t="s">
        <v>622</v>
      </c>
      <c r="E82" s="6" t="s">
        <v>803</v>
      </c>
      <c r="F82" s="5" t="s">
        <v>589</v>
      </c>
    </row>
    <row r="83" spans="1:6" ht="36" customHeight="1" x14ac:dyDescent="0.25">
      <c r="A83" s="17" t="str">
        <f>(编码!I4)&amp;(编码!I7)</f>
        <v>EB</v>
      </c>
      <c r="B83" s="28" t="s">
        <v>896</v>
      </c>
      <c r="C83" s="5" t="s">
        <v>922</v>
      </c>
      <c r="D83" s="57" t="s">
        <v>33</v>
      </c>
      <c r="E83" s="6" t="s">
        <v>803</v>
      </c>
      <c r="F83" s="5" t="s">
        <v>610</v>
      </c>
    </row>
    <row r="84" spans="1:6" ht="36" customHeight="1" x14ac:dyDescent="0.25">
      <c r="A84" s="17" t="str">
        <f>(编码!I4)&amp;(编码!H5)</f>
        <v>EC</v>
      </c>
      <c r="B84" s="28" t="s">
        <v>697</v>
      </c>
      <c r="C84" s="5" t="s">
        <v>748</v>
      </c>
      <c r="D84" s="57" t="s">
        <v>622</v>
      </c>
      <c r="E84" s="6" t="s">
        <v>803</v>
      </c>
      <c r="F84" s="5" t="s">
        <v>31</v>
      </c>
    </row>
    <row r="85" spans="1:6" ht="36" customHeight="1" x14ac:dyDescent="0.25">
      <c r="A85" s="17" t="str">
        <f>(编码!I4)&amp;(编码!F7)</f>
        <v>ED</v>
      </c>
      <c r="B85" s="28" t="s">
        <v>148</v>
      </c>
      <c r="C85" s="5" t="s">
        <v>149</v>
      </c>
      <c r="D85" s="57" t="s">
        <v>33</v>
      </c>
      <c r="E85" s="6" t="s">
        <v>803</v>
      </c>
      <c r="F85" s="5" t="s">
        <v>31</v>
      </c>
    </row>
    <row r="86" spans="1:6" ht="36" customHeight="1" x14ac:dyDescent="0.25">
      <c r="A86" s="17" t="str">
        <f>(编码!I4)&amp;(编码!I10)</f>
        <v>EI</v>
      </c>
      <c r="B86" s="77" t="s">
        <v>596</v>
      </c>
      <c r="C86" s="25" t="s">
        <v>648</v>
      </c>
      <c r="D86" s="57" t="s">
        <v>33</v>
      </c>
      <c r="E86" s="6" t="s">
        <v>808</v>
      </c>
      <c r="F86" s="5" t="s">
        <v>598</v>
      </c>
    </row>
    <row r="87" spans="1:6" ht="36" customHeight="1" x14ac:dyDescent="0.25">
      <c r="A87" s="72" t="str">
        <f>(编码!I4)&amp;(编码!I9)</f>
        <v>EJ</v>
      </c>
      <c r="B87" s="4" t="s">
        <v>837</v>
      </c>
      <c r="C87" s="5" t="s">
        <v>923</v>
      </c>
      <c r="D87" s="57" t="s">
        <v>33</v>
      </c>
      <c r="E87" s="6" t="s">
        <v>810</v>
      </c>
      <c r="F87" s="5" t="s">
        <v>610</v>
      </c>
    </row>
    <row r="88" spans="1:6" ht="36" customHeight="1" x14ac:dyDescent="0.25">
      <c r="A88" s="34" t="str">
        <f>(编码!I4)&amp;(编码!H11)</f>
        <v>EK</v>
      </c>
      <c r="B88" s="28" t="s">
        <v>150</v>
      </c>
      <c r="C88" s="5" t="s">
        <v>151</v>
      </c>
      <c r="D88" s="57" t="s">
        <v>33</v>
      </c>
      <c r="E88" s="6" t="s">
        <v>805</v>
      </c>
      <c r="F88" s="5" t="s">
        <v>40</v>
      </c>
    </row>
    <row r="89" spans="1:6" ht="36" customHeight="1" x14ac:dyDescent="0.25">
      <c r="A89" s="17" t="str">
        <f>(编码!I4)&amp;(编码!F9)</f>
        <v>EL</v>
      </c>
      <c r="B89" s="31" t="s">
        <v>152</v>
      </c>
      <c r="C89" s="5" t="s">
        <v>153</v>
      </c>
      <c r="D89" s="57" t="s">
        <v>33</v>
      </c>
      <c r="E89" s="6" t="s">
        <v>806</v>
      </c>
      <c r="F89" s="5" t="s">
        <v>31</v>
      </c>
    </row>
    <row r="90" spans="1:6" ht="36" customHeight="1" x14ac:dyDescent="0.25">
      <c r="A90" s="34" t="str">
        <f>(编码!I4)&amp;(编码!I12)</f>
        <v>EM</v>
      </c>
      <c r="B90" s="28" t="s">
        <v>154</v>
      </c>
      <c r="C90" s="5" t="s">
        <v>155</v>
      </c>
      <c r="D90" s="57" t="s">
        <v>33</v>
      </c>
      <c r="E90" s="6" t="s">
        <v>804</v>
      </c>
      <c r="F90" s="5" t="s">
        <v>37</v>
      </c>
    </row>
    <row r="91" spans="1:6" ht="36" customHeight="1" x14ac:dyDescent="0.25">
      <c r="A91" s="17" t="str">
        <f>(编码!I4)&amp;(编码!O9)</f>
        <v>EN</v>
      </c>
      <c r="B91" s="28" t="s">
        <v>842</v>
      </c>
      <c r="C91" s="5" t="s">
        <v>924</v>
      </c>
      <c r="D91" s="57" t="s">
        <v>622</v>
      </c>
      <c r="E91" s="6" t="s">
        <v>810</v>
      </c>
      <c r="F91" s="5" t="s">
        <v>610</v>
      </c>
    </row>
    <row r="92" spans="1:6" ht="36" customHeight="1" x14ac:dyDescent="0.25">
      <c r="A92" s="17" t="str">
        <f>(编码!I4)&amp;(编码!J11)</f>
        <v>EO</v>
      </c>
      <c r="B92" s="18" t="s">
        <v>156</v>
      </c>
      <c r="C92" s="5" t="s">
        <v>157</v>
      </c>
      <c r="D92" s="57" t="s">
        <v>33</v>
      </c>
      <c r="E92" s="6" t="s">
        <v>803</v>
      </c>
      <c r="F92" s="5" t="s">
        <v>45</v>
      </c>
    </row>
    <row r="93" spans="1:6" ht="36" customHeight="1" x14ac:dyDescent="0.25">
      <c r="A93" s="17" t="str">
        <f>(编码!I4)&amp;(编码!L9)</f>
        <v>EP</v>
      </c>
      <c r="B93" s="18" t="s">
        <v>158</v>
      </c>
      <c r="C93" s="5" t="s">
        <v>159</v>
      </c>
      <c r="D93" s="57" t="s">
        <v>33</v>
      </c>
      <c r="E93" s="6" t="s">
        <v>803</v>
      </c>
      <c r="F93" s="5" t="s">
        <v>31</v>
      </c>
    </row>
    <row r="94" spans="1:6" ht="36" customHeight="1" x14ac:dyDescent="0.25">
      <c r="A94" s="17" t="str">
        <f>(编码!I4)&amp;(编码!J8)</f>
        <v>EQ</v>
      </c>
      <c r="B94" s="28" t="s">
        <v>160</v>
      </c>
      <c r="C94" s="5" t="s">
        <v>161</v>
      </c>
      <c r="D94" s="57" t="s">
        <v>33</v>
      </c>
      <c r="E94" s="6" t="s">
        <v>803</v>
      </c>
      <c r="F94" s="5" t="s">
        <v>31</v>
      </c>
    </row>
    <row r="95" spans="1:6" ht="36" customHeight="1" x14ac:dyDescent="0.25">
      <c r="A95" s="17" t="str">
        <f>(编码!I4)&amp;(编码!K8)</f>
        <v>ER</v>
      </c>
      <c r="B95" s="31" t="s">
        <v>162</v>
      </c>
      <c r="C95" s="5" t="s">
        <v>163</v>
      </c>
      <c r="D95" s="57" t="s">
        <v>33</v>
      </c>
      <c r="E95" s="6" t="s">
        <v>806</v>
      </c>
      <c r="F95" s="5" t="s">
        <v>31</v>
      </c>
    </row>
    <row r="96" spans="1:6" ht="36" customHeight="1" x14ac:dyDescent="0.25">
      <c r="A96" s="17" t="str">
        <f>(编码!I4)&amp;(编码!H8)</f>
        <v>ES</v>
      </c>
      <c r="B96" s="18" t="s">
        <v>164</v>
      </c>
      <c r="C96" s="5" t="s">
        <v>165</v>
      </c>
      <c r="D96" s="57" t="s">
        <v>33</v>
      </c>
      <c r="E96" s="6" t="s">
        <v>803</v>
      </c>
      <c r="F96" s="5" t="s">
        <v>45</v>
      </c>
    </row>
    <row r="97" spans="1:6" ht="36" customHeight="1" x14ac:dyDescent="0.25">
      <c r="A97" s="17" t="str">
        <f>(编码!I4)&amp;(编码!G8)</f>
        <v>ET</v>
      </c>
      <c r="B97" s="18" t="s">
        <v>166</v>
      </c>
      <c r="C97" s="5" t="s">
        <v>167</v>
      </c>
      <c r="D97" s="57" t="s">
        <v>33</v>
      </c>
      <c r="E97" s="6" t="s">
        <v>803</v>
      </c>
      <c r="F97" s="5" t="s">
        <v>31</v>
      </c>
    </row>
    <row r="98" spans="1:6" ht="36" customHeight="1" x14ac:dyDescent="0.25">
      <c r="A98" s="17" t="str">
        <f>(编码!I4)&amp;(编码!P8)</f>
        <v>EW</v>
      </c>
      <c r="B98" s="18" t="s">
        <v>168</v>
      </c>
      <c r="C98" s="5" t="s">
        <v>169</v>
      </c>
      <c r="D98" s="57" t="s">
        <v>33</v>
      </c>
      <c r="E98" s="6" t="s">
        <v>803</v>
      </c>
      <c r="F98" s="5" t="s">
        <v>45</v>
      </c>
    </row>
    <row r="99" spans="1:6" ht="36" customHeight="1" x14ac:dyDescent="0.25">
      <c r="A99" s="17" t="str">
        <f>(编码!I4)&amp;(编码!E8)</f>
        <v>EX</v>
      </c>
      <c r="B99" s="18" t="s">
        <v>170</v>
      </c>
      <c r="C99" s="5" t="s">
        <v>171</v>
      </c>
      <c r="D99" s="57" t="s">
        <v>33</v>
      </c>
      <c r="E99" s="6" t="s">
        <v>803</v>
      </c>
      <c r="F99" s="5" t="s">
        <v>31</v>
      </c>
    </row>
    <row r="100" spans="1:6" ht="36" customHeight="1" x14ac:dyDescent="0.25">
      <c r="A100" s="17" t="str">
        <f>(编码!I4)&amp;(编码!N8)</f>
        <v>EY</v>
      </c>
      <c r="B100" s="28" t="s">
        <v>172</v>
      </c>
      <c r="C100" s="5" t="s">
        <v>173</v>
      </c>
      <c r="D100" s="57" t="s">
        <v>33</v>
      </c>
      <c r="E100" s="6" t="s">
        <v>803</v>
      </c>
      <c r="F100" s="5" t="s">
        <v>31</v>
      </c>
    </row>
    <row r="101" spans="1:6" ht="36" customHeight="1" x14ac:dyDescent="0.25">
      <c r="A101" s="17" t="str">
        <f>(编码!I4)&amp;(编码!M8)</f>
        <v>EZ</v>
      </c>
      <c r="B101" s="31" t="s">
        <v>174</v>
      </c>
      <c r="C101" s="5" t="s">
        <v>175</v>
      </c>
      <c r="D101" s="57" t="s">
        <v>33</v>
      </c>
      <c r="E101" s="6" t="s">
        <v>806</v>
      </c>
      <c r="F101" s="5" t="s">
        <v>31</v>
      </c>
    </row>
    <row r="102" spans="1:6" ht="36" customHeight="1" x14ac:dyDescent="0.25">
      <c r="A102" s="17" t="str">
        <f>(编码!O7)&amp;(编码!I6)</f>
        <v>FA</v>
      </c>
      <c r="B102" s="28" t="s">
        <v>895</v>
      </c>
      <c r="C102" s="5" t="s">
        <v>925</v>
      </c>
      <c r="D102" s="57" t="s">
        <v>622</v>
      </c>
      <c r="E102" s="6" t="s">
        <v>803</v>
      </c>
      <c r="F102" s="5" t="s">
        <v>610</v>
      </c>
    </row>
    <row r="103" spans="1:6" ht="36" customHeight="1" x14ac:dyDescent="0.25">
      <c r="A103" s="34" t="str">
        <f>(编码!O7)&amp;(编码!I7)</f>
        <v>FB</v>
      </c>
      <c r="B103" s="28" t="s">
        <v>830</v>
      </c>
      <c r="C103" s="5" t="s">
        <v>926</v>
      </c>
      <c r="D103" s="57" t="s">
        <v>33</v>
      </c>
      <c r="E103" s="6" t="s">
        <v>805</v>
      </c>
      <c r="F103" s="5" t="s">
        <v>40</v>
      </c>
    </row>
    <row r="104" spans="1:6" ht="36" customHeight="1" x14ac:dyDescent="0.25">
      <c r="A104" s="34" t="str">
        <f>(编码!O7)&amp;(编码!H5)</f>
        <v>FC</v>
      </c>
      <c r="B104" s="28" t="s">
        <v>176</v>
      </c>
      <c r="C104" s="5" t="s">
        <v>177</v>
      </c>
      <c r="D104" s="57" t="s">
        <v>33</v>
      </c>
      <c r="E104" s="6" t="s">
        <v>805</v>
      </c>
      <c r="F104" s="5" t="s">
        <v>40</v>
      </c>
    </row>
    <row r="105" spans="1:6" ht="36" customHeight="1" x14ac:dyDescent="0.25">
      <c r="A105" s="17" t="str">
        <f>(编码!O7)&amp;(编码!F7)</f>
        <v>FD</v>
      </c>
      <c r="B105" s="18" t="s">
        <v>178</v>
      </c>
      <c r="C105" s="5" t="s">
        <v>179</v>
      </c>
      <c r="D105" s="57" t="s">
        <v>33</v>
      </c>
      <c r="E105" s="6" t="s">
        <v>803</v>
      </c>
      <c r="F105" s="5" t="s">
        <v>66</v>
      </c>
    </row>
    <row r="106" spans="1:6" ht="36" customHeight="1" x14ac:dyDescent="0.25">
      <c r="A106" s="34" t="str">
        <f>(编码!O7)&amp;(编码!I10)</f>
        <v>FI</v>
      </c>
      <c r="B106" s="28" t="s">
        <v>180</v>
      </c>
      <c r="C106" s="5" t="s">
        <v>181</v>
      </c>
      <c r="D106" s="57" t="s">
        <v>33</v>
      </c>
      <c r="E106" s="6" t="s">
        <v>804</v>
      </c>
      <c r="F106" s="5" t="s">
        <v>37</v>
      </c>
    </row>
    <row r="107" spans="1:6" ht="36" customHeight="1" x14ac:dyDescent="0.25">
      <c r="A107" s="17" t="str">
        <f>(编码!O7)&amp;(编码!I9)</f>
        <v>FJ</v>
      </c>
      <c r="B107" s="77" t="s">
        <v>593</v>
      </c>
      <c r="C107" s="25" t="s">
        <v>649</v>
      </c>
      <c r="D107" s="57" t="s">
        <v>622</v>
      </c>
      <c r="E107" s="6" t="s">
        <v>807</v>
      </c>
      <c r="F107" s="5" t="s">
        <v>589</v>
      </c>
    </row>
    <row r="108" spans="1:6" ht="36" customHeight="1" x14ac:dyDescent="0.25">
      <c r="A108" s="34" t="str">
        <f>(编码!O7)&amp;(编码!H11)</f>
        <v>FK</v>
      </c>
      <c r="B108" s="28" t="s">
        <v>182</v>
      </c>
      <c r="C108" s="5" t="s">
        <v>183</v>
      </c>
      <c r="D108" s="57" t="s">
        <v>33</v>
      </c>
      <c r="E108" s="6" t="s">
        <v>805</v>
      </c>
      <c r="F108" s="5" t="s">
        <v>40</v>
      </c>
    </row>
    <row r="109" spans="1:6" ht="36" customHeight="1" x14ac:dyDescent="0.25">
      <c r="A109" s="17" t="str">
        <f>(编码!O7)&amp;(编码!F9)</f>
        <v>FL</v>
      </c>
      <c r="B109" s="31" t="s">
        <v>184</v>
      </c>
      <c r="C109" s="5" t="s">
        <v>185</v>
      </c>
      <c r="D109" s="57" t="s">
        <v>33</v>
      </c>
      <c r="E109" s="6" t="s">
        <v>808</v>
      </c>
      <c r="F109" s="5" t="s">
        <v>31</v>
      </c>
    </row>
    <row r="110" spans="1:6" ht="36" customHeight="1" x14ac:dyDescent="0.25">
      <c r="A110" s="17" t="str">
        <f>(编码!O7)&amp;(编码!I12)</f>
        <v>FM</v>
      </c>
      <c r="B110" s="28" t="s">
        <v>186</v>
      </c>
      <c r="C110" s="5" t="s">
        <v>187</v>
      </c>
      <c r="D110" s="57" t="s">
        <v>33</v>
      </c>
      <c r="E110" s="6" t="s">
        <v>808</v>
      </c>
      <c r="F110" s="5" t="s">
        <v>34</v>
      </c>
    </row>
    <row r="111" spans="1:6" ht="36" customHeight="1" x14ac:dyDescent="0.25">
      <c r="A111" s="34" t="str">
        <f>(编码!O7)&amp;(编码!O9)</f>
        <v>FN</v>
      </c>
      <c r="B111" s="28" t="s">
        <v>188</v>
      </c>
      <c r="C111" s="5" t="s">
        <v>189</v>
      </c>
      <c r="D111" s="57" t="s">
        <v>33</v>
      </c>
      <c r="E111" s="6" t="s">
        <v>804</v>
      </c>
      <c r="F111" s="5" t="s">
        <v>37</v>
      </c>
    </row>
    <row r="112" spans="1:6" ht="36" customHeight="1" x14ac:dyDescent="0.25">
      <c r="A112" s="17" t="str">
        <f>(编码!O7)&amp;(编码!J11)</f>
        <v>FO</v>
      </c>
      <c r="B112" s="28" t="s">
        <v>190</v>
      </c>
      <c r="C112" s="5" t="s">
        <v>191</v>
      </c>
      <c r="D112" s="57" t="s">
        <v>33</v>
      </c>
      <c r="E112" s="6" t="s">
        <v>803</v>
      </c>
      <c r="F112" s="5" t="s">
        <v>66</v>
      </c>
    </row>
    <row r="113" spans="1:6" ht="36" customHeight="1" x14ac:dyDescent="0.25">
      <c r="A113" s="17" t="str">
        <f>(编码!O7)&amp;(编码!L9)</f>
        <v>FP</v>
      </c>
      <c r="B113" s="18" t="s">
        <v>192</v>
      </c>
      <c r="C113" s="5" t="s">
        <v>193</v>
      </c>
      <c r="D113" s="57" t="s">
        <v>33</v>
      </c>
      <c r="E113" s="6" t="s">
        <v>803</v>
      </c>
      <c r="F113" s="5" t="s">
        <v>66</v>
      </c>
    </row>
    <row r="114" spans="1:6" ht="36" customHeight="1" x14ac:dyDescent="0.25">
      <c r="A114" s="17" t="str">
        <f>(编码!O7)&amp;(编码!J8)</f>
        <v>FQ</v>
      </c>
      <c r="B114" s="28" t="s">
        <v>194</v>
      </c>
      <c r="C114" s="5" t="s">
        <v>195</v>
      </c>
      <c r="D114" s="57" t="s">
        <v>33</v>
      </c>
      <c r="E114" s="6" t="s">
        <v>806</v>
      </c>
      <c r="F114" s="5" t="s">
        <v>31</v>
      </c>
    </row>
    <row r="115" spans="1:6" ht="36" customHeight="1" x14ac:dyDescent="0.25">
      <c r="A115" s="72" t="str">
        <f>(编码!O7)&amp;(编码!K8)</f>
        <v>FR</v>
      </c>
      <c r="B115" s="28" t="s">
        <v>854</v>
      </c>
      <c r="C115" s="5" t="s">
        <v>927</v>
      </c>
      <c r="D115" s="57" t="s">
        <v>622</v>
      </c>
      <c r="E115" s="6" t="s">
        <v>808</v>
      </c>
      <c r="F115" s="5" t="s">
        <v>589</v>
      </c>
    </row>
    <row r="116" spans="1:6" ht="36" customHeight="1" x14ac:dyDescent="0.25">
      <c r="A116" s="34" t="str">
        <f>(编码!O7)&amp;(编码!H8)</f>
        <v>FS</v>
      </c>
      <c r="B116" s="28" t="s">
        <v>196</v>
      </c>
      <c r="C116" s="5" t="s">
        <v>197</v>
      </c>
      <c r="D116" s="57" t="s">
        <v>33</v>
      </c>
      <c r="E116" s="6" t="s">
        <v>804</v>
      </c>
      <c r="F116" s="5" t="s">
        <v>37</v>
      </c>
    </row>
    <row r="117" spans="1:6" ht="36" customHeight="1" x14ac:dyDescent="0.25">
      <c r="A117" s="34" t="str">
        <f>(编码!O7)&amp;(编码!G8)</f>
        <v>FT</v>
      </c>
      <c r="B117" s="28" t="s">
        <v>198</v>
      </c>
      <c r="C117" s="5" t="s">
        <v>199</v>
      </c>
      <c r="D117" s="57" t="s">
        <v>33</v>
      </c>
      <c r="E117" s="6" t="s">
        <v>804</v>
      </c>
      <c r="F117" s="5" t="s">
        <v>37</v>
      </c>
    </row>
    <row r="118" spans="1:6" ht="36" customHeight="1" x14ac:dyDescent="0.25">
      <c r="A118" s="17" t="str">
        <f>(编码!O7)&amp;(编码!P8)</f>
        <v>FW</v>
      </c>
      <c r="B118" s="28" t="s">
        <v>200</v>
      </c>
      <c r="C118" s="5" t="s">
        <v>201</v>
      </c>
      <c r="D118" s="57" t="s">
        <v>33</v>
      </c>
      <c r="E118" s="6" t="s">
        <v>808</v>
      </c>
      <c r="F118" s="5" t="s">
        <v>31</v>
      </c>
    </row>
    <row r="119" spans="1:6" ht="36" customHeight="1" x14ac:dyDescent="0.25">
      <c r="A119" s="34" t="str">
        <f>(编码!O7)&amp;(编码!E8)</f>
        <v>FX</v>
      </c>
      <c r="B119" s="28" t="s">
        <v>202</v>
      </c>
      <c r="C119" s="5" t="s">
        <v>203</v>
      </c>
      <c r="D119" s="57" t="s">
        <v>33</v>
      </c>
      <c r="E119" s="6" t="s">
        <v>804</v>
      </c>
      <c r="F119" s="5" t="s">
        <v>37</v>
      </c>
    </row>
    <row r="120" spans="1:6" ht="36" customHeight="1" x14ac:dyDescent="0.25">
      <c r="A120" s="17" t="str">
        <f>(编码!O7)&amp;(编码!N8)</f>
        <v>FY</v>
      </c>
      <c r="B120" s="28" t="s">
        <v>204</v>
      </c>
      <c r="C120" s="5" t="s">
        <v>205</v>
      </c>
      <c r="D120" s="57" t="s">
        <v>33</v>
      </c>
      <c r="E120" s="6" t="s">
        <v>806</v>
      </c>
      <c r="F120" s="5" t="s">
        <v>31</v>
      </c>
    </row>
    <row r="121" spans="1:6" ht="36" customHeight="1" x14ac:dyDescent="0.25">
      <c r="A121" s="72" t="str">
        <f>(编码!O7)&amp;(编码!M8)</f>
        <v>FZ</v>
      </c>
      <c r="B121" s="28" t="s">
        <v>908</v>
      </c>
      <c r="C121" s="5" t="s">
        <v>928</v>
      </c>
      <c r="D121" s="57" t="s">
        <v>622</v>
      </c>
      <c r="E121" s="6" t="s">
        <v>803</v>
      </c>
      <c r="F121" s="5" t="s">
        <v>610</v>
      </c>
    </row>
    <row r="122" spans="1:6" ht="36" customHeight="1" x14ac:dyDescent="0.25">
      <c r="A122" s="34" t="str">
        <f>(编码!I10)&amp;(编码!I6)</f>
        <v>IA</v>
      </c>
      <c r="B122" s="28" t="s">
        <v>206</v>
      </c>
      <c r="C122" s="5" t="s">
        <v>207</v>
      </c>
      <c r="D122" s="57" t="s">
        <v>33</v>
      </c>
      <c r="E122" s="6" t="s">
        <v>804</v>
      </c>
      <c r="F122" s="5" t="s">
        <v>37</v>
      </c>
    </row>
    <row r="123" spans="1:6" ht="36" customHeight="1" x14ac:dyDescent="0.25">
      <c r="A123" s="17" t="str">
        <f>(编码!I10)&amp;(编码!I7)</f>
        <v>IB</v>
      </c>
      <c r="B123" s="28" t="s">
        <v>208</v>
      </c>
      <c r="C123" s="5" t="s">
        <v>209</v>
      </c>
      <c r="D123" s="57" t="s">
        <v>33</v>
      </c>
      <c r="E123" s="6" t="s">
        <v>807</v>
      </c>
      <c r="F123" s="5" t="s">
        <v>34</v>
      </c>
    </row>
    <row r="124" spans="1:6" ht="36" customHeight="1" x14ac:dyDescent="0.25">
      <c r="A124" s="34" t="str">
        <f>(编码!I10)&amp;(编码!H5)</f>
        <v>IC</v>
      </c>
      <c r="B124" s="18" t="s">
        <v>618</v>
      </c>
      <c r="C124" s="5" t="s">
        <v>650</v>
      </c>
      <c r="D124" s="57" t="s">
        <v>33</v>
      </c>
      <c r="E124" s="6" t="s">
        <v>805</v>
      </c>
      <c r="F124" s="5" t="s">
        <v>580</v>
      </c>
    </row>
    <row r="125" spans="1:6" ht="36" customHeight="1" x14ac:dyDescent="0.25">
      <c r="A125" s="42" t="str">
        <f>(编码!I10)&amp;(编码!F7)</f>
        <v>ID</v>
      </c>
      <c r="B125" s="5" t="s">
        <v>210</v>
      </c>
      <c r="C125" s="5" t="s">
        <v>211</v>
      </c>
      <c r="D125" s="57" t="s">
        <v>33</v>
      </c>
      <c r="E125" s="6" t="s">
        <v>803</v>
      </c>
      <c r="F125" s="5" t="s">
        <v>66</v>
      </c>
    </row>
    <row r="126" spans="1:6" ht="36" customHeight="1" x14ac:dyDescent="0.25">
      <c r="A126" s="17" t="str">
        <f>(编码!I10)&amp;(编码!I4)</f>
        <v>IE</v>
      </c>
      <c r="B126" s="78" t="s">
        <v>597</v>
      </c>
      <c r="C126" s="25" t="s">
        <v>651</v>
      </c>
      <c r="D126" s="57" t="s">
        <v>33</v>
      </c>
      <c r="E126" s="6" t="s">
        <v>808</v>
      </c>
      <c r="F126" s="5" t="s">
        <v>598</v>
      </c>
    </row>
    <row r="127" spans="1:6" ht="36" customHeight="1" x14ac:dyDescent="0.25">
      <c r="A127" s="34" t="str">
        <f>(编码!I10)&amp;(编码!O7)</f>
        <v>IF</v>
      </c>
      <c r="B127" s="28" t="s">
        <v>212</v>
      </c>
      <c r="C127" s="5" t="s">
        <v>213</v>
      </c>
      <c r="D127" s="57" t="s">
        <v>33</v>
      </c>
      <c r="E127" s="6" t="s">
        <v>804</v>
      </c>
      <c r="F127" s="5" t="s">
        <v>37</v>
      </c>
    </row>
    <row r="128" spans="1:6" ht="36" customHeight="1" x14ac:dyDescent="0.25">
      <c r="A128" s="34" t="str">
        <f>(编码!I10)&amp;(编码!H11)</f>
        <v>IK</v>
      </c>
      <c r="B128" s="4" t="s">
        <v>614</v>
      </c>
      <c r="C128" s="5" t="s">
        <v>652</v>
      </c>
      <c r="D128" s="57" t="s">
        <v>33</v>
      </c>
      <c r="E128" s="6" t="s">
        <v>805</v>
      </c>
      <c r="F128" s="5" t="s">
        <v>580</v>
      </c>
    </row>
    <row r="129" spans="1:6" ht="36" customHeight="1" x14ac:dyDescent="0.25">
      <c r="A129" s="34" t="str">
        <f>(编码!I10)&amp;(编码!F9)</f>
        <v>IL</v>
      </c>
      <c r="B129" s="77" t="s">
        <v>609</v>
      </c>
      <c r="C129" s="25" t="s">
        <v>653</v>
      </c>
      <c r="D129" s="62" t="s">
        <v>33</v>
      </c>
      <c r="E129" s="26" t="s">
        <v>805</v>
      </c>
      <c r="F129" s="25" t="s">
        <v>580</v>
      </c>
    </row>
    <row r="130" spans="1:6" ht="36" customHeight="1" x14ac:dyDescent="0.25">
      <c r="A130" s="34" t="str">
        <f>(编码!I10)&amp;(编码!I12)</f>
        <v>IM</v>
      </c>
      <c r="B130" s="28" t="s">
        <v>214</v>
      </c>
      <c r="C130" s="5" t="s">
        <v>215</v>
      </c>
      <c r="D130" s="57" t="s">
        <v>33</v>
      </c>
      <c r="E130" s="6" t="s">
        <v>805</v>
      </c>
      <c r="F130" s="5" t="s">
        <v>40</v>
      </c>
    </row>
    <row r="131" spans="1:6" ht="36" customHeight="1" x14ac:dyDescent="0.25">
      <c r="A131" s="17" t="str">
        <f>(编码!I10)&amp;(编码!O9)</f>
        <v>IN</v>
      </c>
      <c r="B131" s="44" t="s">
        <v>216</v>
      </c>
      <c r="C131" s="5" t="s">
        <v>217</v>
      </c>
      <c r="D131" s="57" t="s">
        <v>33</v>
      </c>
      <c r="E131" s="6" t="s">
        <v>810</v>
      </c>
      <c r="F131" s="5" t="s">
        <v>66</v>
      </c>
    </row>
    <row r="132" spans="1:6" ht="36" customHeight="1" x14ac:dyDescent="0.25">
      <c r="A132" s="34" t="str">
        <f>(编码!I10)&amp;(编码!J11)</f>
        <v>IO</v>
      </c>
      <c r="B132" s="77" t="s">
        <v>644</v>
      </c>
      <c r="C132" s="25" t="s">
        <v>654</v>
      </c>
      <c r="D132" s="62" t="s">
        <v>33</v>
      </c>
      <c r="E132" s="26" t="s">
        <v>805</v>
      </c>
      <c r="F132" s="25" t="s">
        <v>580</v>
      </c>
    </row>
    <row r="133" spans="1:6" ht="36" customHeight="1" x14ac:dyDescent="0.25">
      <c r="A133" s="17" t="str">
        <f>(编码!I10)&amp;(编码!L9)</f>
        <v>IP</v>
      </c>
      <c r="B133" s="18" t="s">
        <v>218</v>
      </c>
      <c r="C133" s="5" t="s">
        <v>219</v>
      </c>
      <c r="D133" s="57" t="s">
        <v>33</v>
      </c>
      <c r="E133" s="6" t="s">
        <v>810</v>
      </c>
      <c r="F133" s="5" t="s">
        <v>66</v>
      </c>
    </row>
    <row r="134" spans="1:6" ht="36" customHeight="1" x14ac:dyDescent="0.25">
      <c r="A134" s="3" t="str">
        <f>(编码!I10)&amp;(编码!J8)</f>
        <v>IQ</v>
      </c>
      <c r="B134" s="77" t="s">
        <v>813</v>
      </c>
      <c r="C134" s="25" t="s">
        <v>749</v>
      </c>
      <c r="D134" s="62" t="s">
        <v>708</v>
      </c>
      <c r="E134" s="26" t="s">
        <v>807</v>
      </c>
      <c r="F134" s="25" t="s">
        <v>716</v>
      </c>
    </row>
    <row r="135" spans="1:6" ht="36" customHeight="1" x14ac:dyDescent="0.25">
      <c r="A135" s="34" t="str">
        <f>(编码!I10)&amp;(编码!K8)</f>
        <v>IR</v>
      </c>
      <c r="B135" s="77" t="s">
        <v>844</v>
      </c>
      <c r="C135" s="5" t="s">
        <v>929</v>
      </c>
      <c r="D135" s="57" t="s">
        <v>622</v>
      </c>
      <c r="E135" s="6" t="s">
        <v>805</v>
      </c>
      <c r="F135" s="5" t="s">
        <v>580</v>
      </c>
    </row>
    <row r="136" spans="1:6" ht="36" customHeight="1" x14ac:dyDescent="0.25">
      <c r="A136" s="34" t="str">
        <f>(编码!I10)&amp;(编码!H8)</f>
        <v>IS</v>
      </c>
      <c r="B136" s="28" t="s">
        <v>220</v>
      </c>
      <c r="C136" s="5" t="s">
        <v>221</v>
      </c>
      <c r="D136" s="57" t="s">
        <v>33</v>
      </c>
      <c r="E136" s="6" t="s">
        <v>804</v>
      </c>
      <c r="F136" s="5" t="s">
        <v>37</v>
      </c>
    </row>
    <row r="137" spans="1:6" ht="36" customHeight="1" x14ac:dyDescent="0.25">
      <c r="A137" s="17" t="str">
        <f>(编码!I10)&amp;(编码!G8)</f>
        <v>IT</v>
      </c>
      <c r="B137" s="28" t="s">
        <v>222</v>
      </c>
      <c r="C137" s="5" t="s">
        <v>223</v>
      </c>
      <c r="D137" s="57" t="s">
        <v>33</v>
      </c>
      <c r="E137" s="6" t="s">
        <v>803</v>
      </c>
      <c r="F137" s="5" t="s">
        <v>31</v>
      </c>
    </row>
    <row r="138" spans="1:6" ht="36" customHeight="1" x14ac:dyDescent="0.25">
      <c r="A138" s="34" t="str">
        <f>(编码!I10)&amp;(编码!P8)</f>
        <v>IW</v>
      </c>
      <c r="B138" s="28" t="s">
        <v>224</v>
      </c>
      <c r="C138" s="5" t="s">
        <v>225</v>
      </c>
      <c r="D138" s="57" t="s">
        <v>33</v>
      </c>
      <c r="E138" s="6" t="s">
        <v>804</v>
      </c>
      <c r="F138" s="5" t="s">
        <v>37</v>
      </c>
    </row>
    <row r="139" spans="1:6" ht="36" customHeight="1" x14ac:dyDescent="0.25">
      <c r="A139" s="34" t="str">
        <f>(编码!I10)&amp;(编码!E8)</f>
        <v>IX</v>
      </c>
      <c r="B139" s="28" t="s">
        <v>226</v>
      </c>
      <c r="C139" s="5" t="s">
        <v>227</v>
      </c>
      <c r="D139" s="57" t="s">
        <v>33</v>
      </c>
      <c r="E139" s="6" t="s">
        <v>804</v>
      </c>
      <c r="F139" s="5" t="s">
        <v>37</v>
      </c>
    </row>
    <row r="140" spans="1:6" ht="36" customHeight="1" x14ac:dyDescent="0.25">
      <c r="A140" s="3" t="str">
        <f>(编码!I10)&amp;(编码!N8)</f>
        <v>IY</v>
      </c>
      <c r="B140" s="77" t="s">
        <v>725</v>
      </c>
      <c r="C140" s="25" t="s">
        <v>750</v>
      </c>
      <c r="D140" s="62" t="s">
        <v>708</v>
      </c>
      <c r="E140" s="26" t="s">
        <v>808</v>
      </c>
      <c r="F140" s="25" t="s">
        <v>716</v>
      </c>
    </row>
    <row r="141" spans="1:6" ht="36" customHeight="1" x14ac:dyDescent="0.25">
      <c r="A141" s="34" t="str">
        <f>(编码!I10)&amp;(编码!M8)</f>
        <v>IZ</v>
      </c>
      <c r="B141" s="77" t="s">
        <v>847</v>
      </c>
      <c r="C141" s="5" t="s">
        <v>930</v>
      </c>
      <c r="D141" s="57" t="s">
        <v>622</v>
      </c>
      <c r="E141" s="6" t="s">
        <v>805</v>
      </c>
      <c r="F141" s="5" t="s">
        <v>580</v>
      </c>
    </row>
    <row r="142" spans="1:6" ht="36" customHeight="1" x14ac:dyDescent="0.25">
      <c r="A142" s="17" t="str">
        <f>(编码!I9)&amp;(编码!I6)</f>
        <v>JA</v>
      </c>
      <c r="B142" s="28" t="s">
        <v>841</v>
      </c>
      <c r="C142" s="5" t="s">
        <v>931</v>
      </c>
      <c r="D142" s="57" t="s">
        <v>33</v>
      </c>
      <c r="E142" s="6" t="s">
        <v>810</v>
      </c>
      <c r="F142" s="5" t="s">
        <v>610</v>
      </c>
    </row>
    <row r="143" spans="1:6" ht="36" customHeight="1" x14ac:dyDescent="0.25">
      <c r="A143" s="34" t="str">
        <f>(编码!I9)&amp;(编码!I7)</f>
        <v>JB</v>
      </c>
      <c r="B143" s="28" t="s">
        <v>228</v>
      </c>
      <c r="C143" s="5" t="s">
        <v>229</v>
      </c>
      <c r="D143" s="57" t="s">
        <v>33</v>
      </c>
      <c r="E143" s="6" t="s">
        <v>804</v>
      </c>
      <c r="F143" s="5" t="s">
        <v>37</v>
      </c>
    </row>
    <row r="144" spans="1:6" ht="36" customHeight="1" x14ac:dyDescent="0.25">
      <c r="A144" s="34" t="str">
        <f>(编码!I9)&amp;(编码!H5)</f>
        <v>JC</v>
      </c>
      <c r="B144" s="28" t="s">
        <v>230</v>
      </c>
      <c r="C144" s="5" t="s">
        <v>231</v>
      </c>
      <c r="D144" s="57" t="s">
        <v>33</v>
      </c>
      <c r="E144" s="6" t="s">
        <v>805</v>
      </c>
      <c r="F144" s="5" t="s">
        <v>40</v>
      </c>
    </row>
    <row r="145" spans="1:6" ht="36" customHeight="1" x14ac:dyDescent="0.25">
      <c r="A145" s="17" t="str">
        <f>(编码!I9)&amp;(编码!F7)</f>
        <v>JD</v>
      </c>
      <c r="B145" s="18" t="s">
        <v>232</v>
      </c>
      <c r="C145" s="5" t="s">
        <v>233</v>
      </c>
      <c r="D145" s="57" t="s">
        <v>33</v>
      </c>
      <c r="E145" s="6" t="s">
        <v>803</v>
      </c>
      <c r="F145" s="5" t="s">
        <v>66</v>
      </c>
    </row>
    <row r="146" spans="1:6" ht="36" customHeight="1" x14ac:dyDescent="0.25">
      <c r="A146" s="72" t="str">
        <f>(编码!I9)&amp;(编码!I4)</f>
        <v>JE</v>
      </c>
      <c r="B146" s="4" t="s">
        <v>838</v>
      </c>
      <c r="C146" s="5" t="s">
        <v>839</v>
      </c>
      <c r="D146" s="57" t="s">
        <v>33</v>
      </c>
      <c r="E146" s="6" t="s">
        <v>810</v>
      </c>
      <c r="F146" s="5" t="s">
        <v>610</v>
      </c>
    </row>
    <row r="147" spans="1:6" ht="36" customHeight="1" x14ac:dyDescent="0.25">
      <c r="A147" s="17" t="str">
        <f>(编码!I9)&amp;(编码!O7)</f>
        <v>JF</v>
      </c>
      <c r="B147" s="77" t="s">
        <v>592</v>
      </c>
      <c r="C147" s="25" t="s">
        <v>655</v>
      </c>
      <c r="D147" s="57" t="s">
        <v>622</v>
      </c>
      <c r="E147" s="6" t="s">
        <v>807</v>
      </c>
      <c r="F147" s="5" t="s">
        <v>589</v>
      </c>
    </row>
    <row r="148" spans="1:6" ht="36" customHeight="1" x14ac:dyDescent="0.25">
      <c r="A148" s="34" t="str">
        <f>(编码!I9)&amp;(编码!H11)</f>
        <v>JK</v>
      </c>
      <c r="B148" s="28" t="s">
        <v>234</v>
      </c>
      <c r="C148" s="5" t="s">
        <v>235</v>
      </c>
      <c r="D148" s="57" t="s">
        <v>33</v>
      </c>
      <c r="E148" s="6" t="s">
        <v>805</v>
      </c>
      <c r="F148" s="5" t="s">
        <v>40</v>
      </c>
    </row>
    <row r="149" spans="1:6" ht="36" customHeight="1" x14ac:dyDescent="0.25">
      <c r="A149" s="17" t="str">
        <f>(编码!I9)&amp;(编码!F9)</f>
        <v>JL</v>
      </c>
      <c r="B149" s="31" t="s">
        <v>236</v>
      </c>
      <c r="C149" s="5" t="s">
        <v>237</v>
      </c>
      <c r="D149" s="57" t="s">
        <v>33</v>
      </c>
      <c r="E149" s="6" t="s">
        <v>807</v>
      </c>
      <c r="F149" s="5" t="s">
        <v>31</v>
      </c>
    </row>
    <row r="150" spans="1:6" ht="36" customHeight="1" x14ac:dyDescent="0.25">
      <c r="A150" s="17" t="str">
        <f>(编码!I9)&amp;(编码!I12)</f>
        <v>JM</v>
      </c>
      <c r="B150" s="44" t="s">
        <v>238</v>
      </c>
      <c r="C150" s="5" t="s">
        <v>239</v>
      </c>
      <c r="D150" s="57" t="s">
        <v>33</v>
      </c>
      <c r="E150" s="6" t="s">
        <v>810</v>
      </c>
      <c r="F150" s="5" t="s">
        <v>66</v>
      </c>
    </row>
    <row r="151" spans="1:6" ht="36" customHeight="1" x14ac:dyDescent="0.25">
      <c r="A151" s="34" t="str">
        <f>(编码!I9)&amp;(编码!O9)</f>
        <v>JN</v>
      </c>
      <c r="B151" s="28" t="s">
        <v>590</v>
      </c>
      <c r="C151" s="44" t="s">
        <v>656</v>
      </c>
      <c r="D151" s="57" t="s">
        <v>33</v>
      </c>
      <c r="E151" s="6" t="s">
        <v>805</v>
      </c>
      <c r="F151" s="5" t="s">
        <v>580</v>
      </c>
    </row>
    <row r="152" spans="1:6" ht="36" customHeight="1" x14ac:dyDescent="0.25">
      <c r="A152" s="42" t="str">
        <f>(编码!I9)&amp;(编码!J11)</f>
        <v>JO</v>
      </c>
      <c r="B152" s="77" t="s">
        <v>603</v>
      </c>
      <c r="C152" s="5" t="s">
        <v>657</v>
      </c>
      <c r="D152" s="57" t="s">
        <v>33</v>
      </c>
      <c r="E152" s="6" t="s">
        <v>810</v>
      </c>
      <c r="F152" s="5" t="s">
        <v>610</v>
      </c>
    </row>
    <row r="153" spans="1:6" ht="36" customHeight="1" x14ac:dyDescent="0.25">
      <c r="A153" s="17" t="str">
        <f>(编码!I9)&amp;(编码!L9)</f>
        <v>JP</v>
      </c>
      <c r="B153" s="18" t="s">
        <v>240</v>
      </c>
      <c r="C153" s="5" t="s">
        <v>751</v>
      </c>
      <c r="D153" s="57" t="s">
        <v>33</v>
      </c>
      <c r="E153" s="6" t="s">
        <v>803</v>
      </c>
      <c r="F153" s="5" t="s">
        <v>66</v>
      </c>
    </row>
    <row r="154" spans="1:6" ht="36" customHeight="1" x14ac:dyDescent="0.25">
      <c r="A154" s="17" t="str">
        <f>(编码!I9)&amp;(编码!J8)</f>
        <v>JQ</v>
      </c>
      <c r="B154" s="18" t="s">
        <v>878</v>
      </c>
      <c r="C154" s="5" t="s">
        <v>977</v>
      </c>
      <c r="D154" s="57" t="s">
        <v>33</v>
      </c>
      <c r="E154" s="6" t="s">
        <v>803</v>
      </c>
      <c r="F154" s="5" t="s">
        <v>610</v>
      </c>
    </row>
    <row r="155" spans="1:6" ht="36" customHeight="1" x14ac:dyDescent="0.25">
      <c r="A155" s="17" t="str">
        <f>(编码!I9)&amp;(编码!K8)</f>
        <v>JR</v>
      </c>
      <c r="B155" s="28" t="s">
        <v>241</v>
      </c>
      <c r="C155" s="5" t="s">
        <v>242</v>
      </c>
      <c r="D155" s="57" t="s">
        <v>33</v>
      </c>
      <c r="E155" s="6" t="s">
        <v>803</v>
      </c>
      <c r="F155" s="5" t="s">
        <v>66</v>
      </c>
    </row>
    <row r="156" spans="1:6" ht="36" customHeight="1" x14ac:dyDescent="0.25">
      <c r="A156" s="17" t="str">
        <f>(编码!I9)&amp;(编码!H8)</f>
        <v>JS</v>
      </c>
      <c r="B156" s="28" t="s">
        <v>243</v>
      </c>
      <c r="C156" s="5" t="s">
        <v>244</v>
      </c>
      <c r="D156" s="57" t="s">
        <v>33</v>
      </c>
      <c r="E156" s="6" t="s">
        <v>807</v>
      </c>
      <c r="F156" s="5" t="s">
        <v>31</v>
      </c>
    </row>
    <row r="157" spans="1:6" ht="36" customHeight="1" x14ac:dyDescent="0.25">
      <c r="A157" s="17" t="str">
        <f>(编码!I9)&amp;(编码!G8)</f>
        <v>JT</v>
      </c>
      <c r="B157" s="28" t="s">
        <v>630</v>
      </c>
      <c r="C157" s="5" t="s">
        <v>932</v>
      </c>
      <c r="D157" s="57" t="s">
        <v>33</v>
      </c>
      <c r="E157" s="6" t="s">
        <v>807</v>
      </c>
      <c r="F157" s="5" t="s">
        <v>31</v>
      </c>
    </row>
    <row r="158" spans="1:6" ht="36" customHeight="1" x14ac:dyDescent="0.25">
      <c r="A158" s="34" t="str">
        <f>(编码!I9)&amp;(编码!P8)</f>
        <v>JW</v>
      </c>
      <c r="B158" s="28" t="s">
        <v>245</v>
      </c>
      <c r="C158" s="5" t="s">
        <v>246</v>
      </c>
      <c r="D158" s="57" t="s">
        <v>33</v>
      </c>
      <c r="E158" s="6" t="s">
        <v>804</v>
      </c>
      <c r="F158" s="5" t="s">
        <v>37</v>
      </c>
    </row>
    <row r="159" spans="1:6" ht="36" customHeight="1" x14ac:dyDescent="0.25">
      <c r="A159" s="17" t="str">
        <f>(编码!I9)&amp;(编码!E8)</f>
        <v>JX</v>
      </c>
      <c r="B159" s="78" t="s">
        <v>634</v>
      </c>
      <c r="C159" s="5" t="s">
        <v>658</v>
      </c>
      <c r="D159" s="57" t="s">
        <v>33</v>
      </c>
      <c r="E159" s="6" t="s">
        <v>803</v>
      </c>
      <c r="F159" s="5" t="s">
        <v>610</v>
      </c>
    </row>
    <row r="160" spans="1:6" ht="36" customHeight="1" x14ac:dyDescent="0.25">
      <c r="A160" s="17" t="str">
        <f>(编码!I9)&amp;(编码!N8)</f>
        <v>JY</v>
      </c>
      <c r="B160" s="18" t="s">
        <v>879</v>
      </c>
      <c r="C160" s="5" t="s">
        <v>933</v>
      </c>
      <c r="D160" s="57" t="s">
        <v>622</v>
      </c>
      <c r="E160" s="6" t="s">
        <v>807</v>
      </c>
      <c r="F160" s="5" t="s">
        <v>31</v>
      </c>
    </row>
    <row r="161" spans="1:6" ht="36" customHeight="1" x14ac:dyDescent="0.25">
      <c r="A161" s="17" t="str">
        <f>(编码!I9)&amp;(编码!M8)</f>
        <v>JZ</v>
      </c>
      <c r="B161" s="28" t="s">
        <v>247</v>
      </c>
      <c r="C161" s="5" t="s">
        <v>248</v>
      </c>
      <c r="D161" s="57" t="s">
        <v>33</v>
      </c>
      <c r="E161" s="6" t="s">
        <v>807</v>
      </c>
      <c r="F161" s="5" t="s">
        <v>31</v>
      </c>
    </row>
    <row r="162" spans="1:6" ht="36" customHeight="1" x14ac:dyDescent="0.25">
      <c r="A162" s="34" t="str">
        <f>(编码!H11)&amp;(编码!I6)</f>
        <v>KA</v>
      </c>
      <c r="B162" s="28" t="s">
        <v>249</v>
      </c>
      <c r="C162" s="5" t="s">
        <v>250</v>
      </c>
      <c r="D162" s="57" t="s">
        <v>33</v>
      </c>
      <c r="E162" s="6" t="s">
        <v>805</v>
      </c>
      <c r="F162" s="5" t="s">
        <v>40</v>
      </c>
    </row>
    <row r="163" spans="1:6" ht="36" customHeight="1" x14ac:dyDescent="0.25">
      <c r="A163" s="34" t="str">
        <f>(编码!H11)&amp;(编码!I7)</f>
        <v>KB</v>
      </c>
      <c r="B163" s="28" t="s">
        <v>251</v>
      </c>
      <c r="C163" s="5" t="s">
        <v>252</v>
      </c>
      <c r="D163" s="57" t="s">
        <v>33</v>
      </c>
      <c r="E163" s="6" t="s">
        <v>805</v>
      </c>
      <c r="F163" s="5" t="s">
        <v>40</v>
      </c>
    </row>
    <row r="164" spans="1:6" ht="36" customHeight="1" x14ac:dyDescent="0.25">
      <c r="A164" s="11" t="str">
        <f>(编码!H11)&amp;(编码!H5)</f>
        <v>KC</v>
      </c>
      <c r="B164" s="4" t="s">
        <v>253</v>
      </c>
      <c r="C164" s="5" t="s">
        <v>752</v>
      </c>
      <c r="D164" s="57" t="s">
        <v>33</v>
      </c>
      <c r="E164" s="6" t="s">
        <v>809</v>
      </c>
      <c r="F164" s="5" t="s">
        <v>100</v>
      </c>
    </row>
    <row r="165" spans="1:6" ht="36" customHeight="1" x14ac:dyDescent="0.25">
      <c r="A165" s="17" t="str">
        <f>(编码!H11)&amp;(编码!F7)</f>
        <v>KD</v>
      </c>
      <c r="B165" s="28" t="s">
        <v>699</v>
      </c>
      <c r="C165" s="5" t="s">
        <v>753</v>
      </c>
      <c r="D165" s="57" t="s">
        <v>33</v>
      </c>
      <c r="E165" s="6" t="s">
        <v>806</v>
      </c>
      <c r="F165" s="5" t="s">
        <v>610</v>
      </c>
    </row>
    <row r="166" spans="1:6" ht="36" customHeight="1" x14ac:dyDescent="0.25">
      <c r="A166" s="34" t="str">
        <f>(编码!H11)&amp;(编码!I4)</f>
        <v>KE</v>
      </c>
      <c r="B166" s="28" t="s">
        <v>254</v>
      </c>
      <c r="C166" s="5" t="s">
        <v>255</v>
      </c>
      <c r="D166" s="57" t="s">
        <v>33</v>
      </c>
      <c r="E166" s="6" t="s">
        <v>805</v>
      </c>
      <c r="F166" s="5" t="s">
        <v>40</v>
      </c>
    </row>
    <row r="167" spans="1:6" ht="36" customHeight="1" x14ac:dyDescent="0.25">
      <c r="A167" s="34" t="str">
        <f>(编码!H11)&amp;(编码!O7)</f>
        <v>KF</v>
      </c>
      <c r="B167" s="28" t="s">
        <v>256</v>
      </c>
      <c r="C167" s="5" t="s">
        <v>257</v>
      </c>
      <c r="D167" s="57" t="s">
        <v>33</v>
      </c>
      <c r="E167" s="6" t="s">
        <v>805</v>
      </c>
      <c r="F167" s="5" t="s">
        <v>40</v>
      </c>
    </row>
    <row r="168" spans="1:6" ht="36" customHeight="1" x14ac:dyDescent="0.25">
      <c r="A168" s="34" t="str">
        <f>(编码!H11)&amp;(编码!I10)</f>
        <v>KI</v>
      </c>
      <c r="B168" s="4" t="s">
        <v>615</v>
      </c>
      <c r="C168" s="5" t="s">
        <v>659</v>
      </c>
      <c r="D168" s="57" t="s">
        <v>33</v>
      </c>
      <c r="E168" s="6" t="s">
        <v>805</v>
      </c>
      <c r="F168" s="5" t="s">
        <v>580</v>
      </c>
    </row>
    <row r="169" spans="1:6" ht="36" customHeight="1" x14ac:dyDescent="0.25">
      <c r="A169" s="34" t="str">
        <f>(编码!H11)&amp;(编码!I9)</f>
        <v>KJ</v>
      </c>
      <c r="B169" s="28" t="s">
        <v>258</v>
      </c>
      <c r="C169" s="5" t="s">
        <v>259</v>
      </c>
      <c r="D169" s="57" t="s">
        <v>33</v>
      </c>
      <c r="E169" s="6" t="s">
        <v>805</v>
      </c>
      <c r="F169" s="5" t="s">
        <v>40</v>
      </c>
    </row>
    <row r="170" spans="1:6" ht="36" customHeight="1" x14ac:dyDescent="0.25">
      <c r="A170" s="34" t="str">
        <f>(编码!H11)&amp;(编码!I12)</f>
        <v>KM</v>
      </c>
      <c r="B170" s="4" t="s">
        <v>617</v>
      </c>
      <c r="C170" s="5" t="s">
        <v>660</v>
      </c>
      <c r="D170" s="57" t="s">
        <v>33</v>
      </c>
      <c r="E170" s="6" t="s">
        <v>805</v>
      </c>
      <c r="F170" s="5" t="s">
        <v>580</v>
      </c>
    </row>
    <row r="171" spans="1:6" ht="36" customHeight="1" x14ac:dyDescent="0.25">
      <c r="A171" s="34" t="str">
        <f>(编码!H11)&amp;(编码!O9)</f>
        <v>KN</v>
      </c>
      <c r="B171" s="28" t="s">
        <v>260</v>
      </c>
      <c r="C171" s="5" t="s">
        <v>261</v>
      </c>
      <c r="D171" s="57" t="s">
        <v>33</v>
      </c>
      <c r="E171" s="6" t="s">
        <v>805</v>
      </c>
      <c r="F171" s="5" t="s">
        <v>40</v>
      </c>
    </row>
    <row r="172" spans="1:6" ht="36" customHeight="1" x14ac:dyDescent="0.25">
      <c r="A172" s="34" t="str">
        <f>(编码!H11)&amp;(编码!J11)</f>
        <v>KO</v>
      </c>
      <c r="B172" s="18" t="s">
        <v>262</v>
      </c>
      <c r="C172" s="5" t="s">
        <v>263</v>
      </c>
      <c r="D172" s="57" t="s">
        <v>33</v>
      </c>
      <c r="E172" s="6" t="s">
        <v>805</v>
      </c>
      <c r="F172" s="5" t="s">
        <v>40</v>
      </c>
    </row>
    <row r="173" spans="1:6" ht="36" customHeight="1" x14ac:dyDescent="0.25">
      <c r="A173" s="17" t="str">
        <f>(编码!H11)&amp;(编码!L9)</f>
        <v>KP</v>
      </c>
      <c r="B173" s="28" t="s">
        <v>264</v>
      </c>
      <c r="C173" s="5" t="s">
        <v>265</v>
      </c>
      <c r="D173" s="57" t="s">
        <v>33</v>
      </c>
      <c r="E173" s="6" t="s">
        <v>810</v>
      </c>
      <c r="F173" s="5" t="s">
        <v>66</v>
      </c>
    </row>
    <row r="174" spans="1:6" ht="36" customHeight="1" x14ac:dyDescent="0.25">
      <c r="A174" s="3" t="str">
        <f>(编码!H11)&amp;(编码!J8)</f>
        <v>KQ</v>
      </c>
      <c r="B174" s="4" t="s">
        <v>266</v>
      </c>
      <c r="C174" s="5" t="s">
        <v>267</v>
      </c>
      <c r="D174" s="57" t="s">
        <v>33</v>
      </c>
      <c r="E174" s="6" t="s">
        <v>810</v>
      </c>
      <c r="F174" s="5" t="s">
        <v>268</v>
      </c>
    </row>
    <row r="175" spans="1:6" ht="36" customHeight="1" x14ac:dyDescent="0.25">
      <c r="A175" s="3" t="str">
        <f>(编码!H11)&amp;(编码!K8)</f>
        <v>KR</v>
      </c>
      <c r="B175" s="4" t="s">
        <v>269</v>
      </c>
      <c r="C175" s="5" t="s">
        <v>270</v>
      </c>
      <c r="D175" s="57" t="s">
        <v>33</v>
      </c>
      <c r="E175" s="6" t="s">
        <v>803</v>
      </c>
      <c r="F175" s="5" t="s">
        <v>268</v>
      </c>
    </row>
    <row r="176" spans="1:6" ht="36" customHeight="1" x14ac:dyDescent="0.25">
      <c r="A176" s="11" t="str">
        <f>(编码!H11)&amp;(编码!H8)</f>
        <v>KS</v>
      </c>
      <c r="B176" s="4" t="s">
        <v>271</v>
      </c>
      <c r="C176" s="5" t="s">
        <v>754</v>
      </c>
      <c r="D176" s="57" t="s">
        <v>33</v>
      </c>
      <c r="E176" s="6" t="s">
        <v>810</v>
      </c>
      <c r="F176" s="5" t="s">
        <v>100</v>
      </c>
    </row>
    <row r="177" spans="1:6" ht="36" customHeight="1" x14ac:dyDescent="0.25">
      <c r="A177" s="11" t="str">
        <f>(编码!H11)&amp;(编码!G8)</f>
        <v>KT</v>
      </c>
      <c r="B177" s="4" t="s">
        <v>272</v>
      </c>
      <c r="C177" s="5" t="s">
        <v>273</v>
      </c>
      <c r="D177" s="57" t="s">
        <v>33</v>
      </c>
      <c r="E177" s="6"/>
      <c r="F177" s="5" t="s">
        <v>100</v>
      </c>
    </row>
    <row r="178" spans="1:6" ht="36" customHeight="1" x14ac:dyDescent="0.25">
      <c r="A178" s="11" t="str">
        <f>(编码!H11)&amp;(编码!P8)</f>
        <v>KW</v>
      </c>
      <c r="B178" s="4" t="s">
        <v>274</v>
      </c>
      <c r="C178" s="5" t="s">
        <v>755</v>
      </c>
      <c r="D178" s="57" t="s">
        <v>33</v>
      </c>
      <c r="E178" s="6" t="s">
        <v>810</v>
      </c>
      <c r="F178" s="5" t="s">
        <v>100</v>
      </c>
    </row>
    <row r="179" spans="1:6" ht="36" customHeight="1" x14ac:dyDescent="0.25">
      <c r="A179" s="11" t="str">
        <f>(编码!H11)&amp;(编码!E8)</f>
        <v>KX</v>
      </c>
      <c r="B179" s="4" t="s">
        <v>275</v>
      </c>
      <c r="C179" s="5" t="s">
        <v>276</v>
      </c>
      <c r="D179" s="57" t="s">
        <v>33</v>
      </c>
      <c r="E179" s="6"/>
      <c r="F179" s="5" t="s">
        <v>100</v>
      </c>
    </row>
    <row r="180" spans="1:6" ht="36" customHeight="1" x14ac:dyDescent="0.25">
      <c r="A180" s="3" t="str">
        <f>(编码!H11)&amp;(编码!N8)</f>
        <v>KY</v>
      </c>
      <c r="B180" s="4" t="s">
        <v>277</v>
      </c>
      <c r="C180" s="5" t="s">
        <v>278</v>
      </c>
      <c r="D180" s="57" t="s">
        <v>33</v>
      </c>
      <c r="E180" s="6" t="s">
        <v>810</v>
      </c>
      <c r="F180" s="5" t="s">
        <v>268</v>
      </c>
    </row>
    <row r="181" spans="1:6" ht="36" customHeight="1" x14ac:dyDescent="0.25">
      <c r="A181" s="3" t="str">
        <f>(编码!H11)&amp;(编码!M8)</f>
        <v>KZ</v>
      </c>
      <c r="B181" s="4" t="s">
        <v>279</v>
      </c>
      <c r="C181" s="5" t="s">
        <v>280</v>
      </c>
      <c r="D181" s="57" t="s">
        <v>33</v>
      </c>
      <c r="E181" s="6" t="s">
        <v>803</v>
      </c>
      <c r="F181" s="5" t="s">
        <v>268</v>
      </c>
    </row>
    <row r="182" spans="1:6" ht="36" customHeight="1" x14ac:dyDescent="0.25">
      <c r="A182" s="17" t="str">
        <f>(编码!F9)&amp;(编码!I6)</f>
        <v>LA</v>
      </c>
      <c r="B182" s="28" t="s">
        <v>281</v>
      </c>
      <c r="C182" s="5" t="s">
        <v>282</v>
      </c>
      <c r="D182" s="57" t="s">
        <v>33</v>
      </c>
      <c r="E182" s="6" t="s">
        <v>806</v>
      </c>
      <c r="F182" s="5" t="s">
        <v>31</v>
      </c>
    </row>
    <row r="183" spans="1:6" ht="36" customHeight="1" x14ac:dyDescent="0.25">
      <c r="A183" s="17" t="str">
        <f>(编码!F9)&amp;(编码!I7)</f>
        <v>LB</v>
      </c>
      <c r="B183" s="28" t="s">
        <v>283</v>
      </c>
      <c r="C183" s="5" t="s">
        <v>284</v>
      </c>
      <c r="D183" s="57" t="s">
        <v>33</v>
      </c>
      <c r="E183" s="6" t="s">
        <v>807</v>
      </c>
      <c r="F183" s="5" t="s">
        <v>31</v>
      </c>
    </row>
    <row r="184" spans="1:6" ht="36" customHeight="1" x14ac:dyDescent="0.25">
      <c r="A184" s="17" t="str">
        <f>(编码!F9)&amp;(编码!H5)</f>
        <v>LC</v>
      </c>
      <c r="B184" s="18" t="s">
        <v>285</v>
      </c>
      <c r="C184" s="5" t="s">
        <v>286</v>
      </c>
      <c r="D184" s="57" t="s">
        <v>33</v>
      </c>
      <c r="E184" s="6" t="s">
        <v>806</v>
      </c>
      <c r="F184" s="5" t="s">
        <v>31</v>
      </c>
    </row>
    <row r="185" spans="1:6" ht="36" customHeight="1" x14ac:dyDescent="0.25">
      <c r="A185" s="3" t="str">
        <f>(编码!F9)&amp;(编码!F7)</f>
        <v>LD</v>
      </c>
      <c r="B185" s="4" t="s">
        <v>287</v>
      </c>
      <c r="C185" s="5" t="s">
        <v>756</v>
      </c>
      <c r="D185" s="57" t="s">
        <v>33</v>
      </c>
      <c r="E185" s="6" t="s">
        <v>810</v>
      </c>
      <c r="F185" s="5" t="s">
        <v>814</v>
      </c>
    </row>
    <row r="186" spans="1:6" ht="36" customHeight="1" x14ac:dyDescent="0.25">
      <c r="A186" s="17" t="str">
        <f>(编码!F9)&amp;(编码!I4)</f>
        <v>LE</v>
      </c>
      <c r="B186" s="28" t="s">
        <v>288</v>
      </c>
      <c r="C186" s="5" t="s">
        <v>289</v>
      </c>
      <c r="D186" s="57" t="s">
        <v>33</v>
      </c>
      <c r="E186" s="6" t="s">
        <v>806</v>
      </c>
      <c r="F186" s="5" t="s">
        <v>31</v>
      </c>
    </row>
    <row r="187" spans="1:6" ht="36" customHeight="1" x14ac:dyDescent="0.25">
      <c r="A187" s="17" t="str">
        <f>(编码!F9)&amp;(编码!O7)</f>
        <v>LF</v>
      </c>
      <c r="B187" s="28" t="s">
        <v>290</v>
      </c>
      <c r="C187" s="5" t="s">
        <v>291</v>
      </c>
      <c r="D187" s="57" t="s">
        <v>33</v>
      </c>
      <c r="E187" s="6" t="s">
        <v>808</v>
      </c>
      <c r="F187" s="5" t="s">
        <v>31</v>
      </c>
    </row>
    <row r="188" spans="1:6" ht="36" customHeight="1" x14ac:dyDescent="0.25">
      <c r="A188" s="34" t="str">
        <f>(编码!F9)&amp;(编码!I10)</f>
        <v>LI</v>
      </c>
      <c r="B188" s="77" t="s">
        <v>608</v>
      </c>
      <c r="C188" s="25" t="s">
        <v>661</v>
      </c>
      <c r="D188" s="62" t="s">
        <v>33</v>
      </c>
      <c r="E188" s="26" t="s">
        <v>805</v>
      </c>
      <c r="F188" s="25" t="s">
        <v>580</v>
      </c>
    </row>
    <row r="189" spans="1:6" ht="36" customHeight="1" x14ac:dyDescent="0.25">
      <c r="A189" s="17" t="str">
        <f>(编码!F9)&amp;(编码!I9)</f>
        <v>LJ</v>
      </c>
      <c r="B189" s="28" t="s">
        <v>292</v>
      </c>
      <c r="C189" s="5" t="s">
        <v>293</v>
      </c>
      <c r="D189" s="57" t="s">
        <v>33</v>
      </c>
      <c r="E189" s="6" t="s">
        <v>807</v>
      </c>
      <c r="F189" s="5" t="s">
        <v>31</v>
      </c>
    </row>
    <row r="190" spans="1:6" ht="36" customHeight="1" x14ac:dyDescent="0.25">
      <c r="A190" s="34" t="str">
        <f>(编码!F9)&amp;(编码!I12)</f>
        <v>LM</v>
      </c>
      <c r="B190" s="77" t="s">
        <v>612</v>
      </c>
      <c r="C190" s="25" t="s">
        <v>662</v>
      </c>
      <c r="D190" s="62" t="s">
        <v>33</v>
      </c>
      <c r="E190" s="26" t="s">
        <v>805</v>
      </c>
      <c r="F190" s="25" t="s">
        <v>580</v>
      </c>
    </row>
    <row r="191" spans="1:6" ht="36" customHeight="1" x14ac:dyDescent="0.25">
      <c r="A191" s="17" t="str">
        <f>(编码!F9)&amp;(编码!O9)</f>
        <v>LN</v>
      </c>
      <c r="B191" s="28" t="s">
        <v>294</v>
      </c>
      <c r="C191" s="5" t="s">
        <v>295</v>
      </c>
      <c r="D191" s="57" t="s">
        <v>33</v>
      </c>
      <c r="E191" s="6" t="s">
        <v>808</v>
      </c>
      <c r="F191" s="5" t="s">
        <v>31</v>
      </c>
    </row>
    <row r="192" spans="1:6" ht="36" customHeight="1" x14ac:dyDescent="0.25">
      <c r="A192" s="11" t="str">
        <f>(编码!F9)&amp;(编码!J11)</f>
        <v>LO</v>
      </c>
      <c r="B192" s="4" t="s">
        <v>296</v>
      </c>
      <c r="C192" s="5" t="s">
        <v>757</v>
      </c>
      <c r="D192" s="57" t="s">
        <v>33</v>
      </c>
      <c r="E192" s="6" t="s">
        <v>808</v>
      </c>
      <c r="F192" s="5" t="s">
        <v>100</v>
      </c>
    </row>
    <row r="193" spans="1:6" ht="36" customHeight="1" x14ac:dyDescent="0.25">
      <c r="A193" s="34" t="str">
        <f>(编码!F9)&amp;(编码!L9)</f>
        <v>LP</v>
      </c>
      <c r="B193" s="28" t="s">
        <v>297</v>
      </c>
      <c r="C193" s="5" t="s">
        <v>298</v>
      </c>
      <c r="D193" s="57" t="s">
        <v>33</v>
      </c>
      <c r="E193" s="6" t="s">
        <v>805</v>
      </c>
      <c r="F193" s="5" t="s">
        <v>40</v>
      </c>
    </row>
    <row r="194" spans="1:6" ht="36" customHeight="1" x14ac:dyDescent="0.25">
      <c r="A194" s="11" t="str">
        <f>(编码!F9)&amp;(编码!J8)</f>
        <v>LQ</v>
      </c>
      <c r="B194" s="4" t="s">
        <v>299</v>
      </c>
      <c r="C194" s="5" t="s">
        <v>758</v>
      </c>
      <c r="D194" s="57" t="s">
        <v>622</v>
      </c>
      <c r="E194" s="6" t="s">
        <v>807</v>
      </c>
      <c r="F194" s="5" t="s">
        <v>42</v>
      </c>
    </row>
    <row r="195" spans="1:6" ht="36" customHeight="1" x14ac:dyDescent="0.25">
      <c r="A195" s="11" t="str">
        <f>(编码!F9)&amp;(编码!K8)</f>
        <v>LR</v>
      </c>
      <c r="B195" s="79" t="s">
        <v>702</v>
      </c>
      <c r="C195" s="25" t="s">
        <v>759</v>
      </c>
      <c r="D195" s="57" t="s">
        <v>33</v>
      </c>
      <c r="E195" s="6" t="s">
        <v>811</v>
      </c>
      <c r="F195" s="5" t="s">
        <v>577</v>
      </c>
    </row>
    <row r="196" spans="1:6" ht="36" customHeight="1" x14ac:dyDescent="0.25">
      <c r="A196" s="34" t="str">
        <f>(编码!F9)&amp;(编码!H8)</f>
        <v>LS</v>
      </c>
      <c r="B196" s="28" t="s">
        <v>300</v>
      </c>
      <c r="C196" s="5" t="s">
        <v>301</v>
      </c>
      <c r="D196" s="57" t="s">
        <v>33</v>
      </c>
      <c r="E196" s="6" t="s">
        <v>805</v>
      </c>
      <c r="F196" s="5" t="s">
        <v>40</v>
      </c>
    </row>
    <row r="197" spans="1:6" ht="36" customHeight="1" x14ac:dyDescent="0.25">
      <c r="A197" s="11" t="str">
        <f>(编码!F9)&amp;(编码!G8)</f>
        <v>LT</v>
      </c>
      <c r="B197" s="4" t="s">
        <v>302</v>
      </c>
      <c r="C197" s="5" t="s">
        <v>978</v>
      </c>
      <c r="D197" s="57" t="s">
        <v>622</v>
      </c>
      <c r="E197" s="6" t="s">
        <v>810</v>
      </c>
      <c r="F197" s="5" t="s">
        <v>42</v>
      </c>
    </row>
    <row r="198" spans="1:6" ht="36" customHeight="1" x14ac:dyDescent="0.25">
      <c r="A198" s="34" t="str">
        <f>(编码!F9)&amp;(编码!P8)</f>
        <v>LW</v>
      </c>
      <c r="B198" s="28" t="s">
        <v>303</v>
      </c>
      <c r="C198" s="5" t="s">
        <v>304</v>
      </c>
      <c r="D198" s="57" t="s">
        <v>33</v>
      </c>
      <c r="E198" s="6" t="s">
        <v>805</v>
      </c>
      <c r="F198" s="5" t="s">
        <v>40</v>
      </c>
    </row>
    <row r="199" spans="1:6" ht="36" customHeight="1" x14ac:dyDescent="0.25">
      <c r="A199" s="11" t="str">
        <f>(编码!F9)&amp;(编码!E8)</f>
        <v>LX</v>
      </c>
      <c r="B199" s="4" t="s">
        <v>305</v>
      </c>
      <c r="C199" s="5" t="s">
        <v>979</v>
      </c>
      <c r="D199" s="57" t="s">
        <v>622</v>
      </c>
      <c r="E199" s="6" t="s">
        <v>810</v>
      </c>
      <c r="F199" s="5" t="s">
        <v>42</v>
      </c>
    </row>
    <row r="200" spans="1:6" ht="36" customHeight="1" x14ac:dyDescent="0.25">
      <c r="A200" s="11" t="str">
        <f>(编码!F9)&amp;(编码!N8)</f>
        <v>LY</v>
      </c>
      <c r="B200" s="4" t="s">
        <v>306</v>
      </c>
      <c r="C200" s="5" t="s">
        <v>760</v>
      </c>
      <c r="D200" s="57" t="s">
        <v>622</v>
      </c>
      <c r="E200" s="6" t="s">
        <v>808</v>
      </c>
      <c r="F200" s="5" t="s">
        <v>42</v>
      </c>
    </row>
    <row r="201" spans="1:6" ht="36" customHeight="1" x14ac:dyDescent="0.25">
      <c r="A201" s="11" t="str">
        <f>(编码!F9)&amp;(编码!M8)</f>
        <v>LZ</v>
      </c>
      <c r="B201" s="79" t="s">
        <v>704</v>
      </c>
      <c r="C201" s="25" t="s">
        <v>761</v>
      </c>
      <c r="D201" s="57" t="s">
        <v>33</v>
      </c>
      <c r="E201" s="6" t="s">
        <v>811</v>
      </c>
      <c r="F201" s="5" t="s">
        <v>577</v>
      </c>
    </row>
    <row r="202" spans="1:6" ht="36" customHeight="1" x14ac:dyDescent="0.25">
      <c r="A202" s="17" t="str">
        <f>(编码!I12)&amp;(编码!I6)</f>
        <v>MA</v>
      </c>
      <c r="B202" s="5" t="s">
        <v>600</v>
      </c>
      <c r="C202" s="25" t="s">
        <v>663</v>
      </c>
      <c r="D202" s="57" t="s">
        <v>33</v>
      </c>
      <c r="E202" s="6" t="s">
        <v>807</v>
      </c>
      <c r="F202" s="5" t="s">
        <v>598</v>
      </c>
    </row>
    <row r="203" spans="1:6" ht="36" customHeight="1" x14ac:dyDescent="0.25">
      <c r="A203" s="34" t="str">
        <f>(编码!I12)&amp;(编码!I7)</f>
        <v>MB</v>
      </c>
      <c r="B203" s="28" t="s">
        <v>307</v>
      </c>
      <c r="C203" s="5" t="s">
        <v>308</v>
      </c>
      <c r="D203" s="57" t="s">
        <v>33</v>
      </c>
      <c r="E203" s="6" t="s">
        <v>804</v>
      </c>
      <c r="F203" s="5" t="s">
        <v>37</v>
      </c>
    </row>
    <row r="204" spans="1:6" ht="36" customHeight="1" x14ac:dyDescent="0.25">
      <c r="A204" s="34" t="str">
        <f>(编码!I12)&amp;(编码!H5)</f>
        <v>MC</v>
      </c>
      <c r="B204" s="18" t="s">
        <v>621</v>
      </c>
      <c r="C204" s="5" t="s">
        <v>664</v>
      </c>
      <c r="D204" s="57" t="s">
        <v>33</v>
      </c>
      <c r="E204" s="6" t="s">
        <v>805</v>
      </c>
      <c r="F204" s="5" t="s">
        <v>580</v>
      </c>
    </row>
    <row r="205" spans="1:6" ht="36" customHeight="1" x14ac:dyDescent="0.25">
      <c r="A205" s="42" t="str">
        <f>(编码!I12)&amp;(编码!F7)</f>
        <v>MD</v>
      </c>
      <c r="B205" s="5" t="s">
        <v>309</v>
      </c>
      <c r="C205" s="5" t="s">
        <v>310</v>
      </c>
      <c r="D205" s="57" t="s">
        <v>33</v>
      </c>
      <c r="E205" s="6" t="s">
        <v>803</v>
      </c>
      <c r="F205" s="5" t="s">
        <v>66</v>
      </c>
    </row>
    <row r="206" spans="1:6" ht="36" customHeight="1" x14ac:dyDescent="0.25">
      <c r="A206" s="34" t="str">
        <f>(编码!I12)&amp;(编码!I4)</f>
        <v>ME</v>
      </c>
      <c r="B206" s="28" t="s">
        <v>311</v>
      </c>
      <c r="C206" s="5" t="s">
        <v>312</v>
      </c>
      <c r="D206" s="57" t="s">
        <v>33</v>
      </c>
      <c r="E206" s="6" t="s">
        <v>804</v>
      </c>
      <c r="F206" s="5" t="s">
        <v>37</v>
      </c>
    </row>
    <row r="207" spans="1:6" ht="36" customHeight="1" x14ac:dyDescent="0.25">
      <c r="A207" s="17" t="str">
        <f>(编码!I12)&amp;(编码!O7)</f>
        <v>MF</v>
      </c>
      <c r="B207" s="28" t="s">
        <v>313</v>
      </c>
      <c r="C207" s="5" t="s">
        <v>314</v>
      </c>
      <c r="D207" s="57" t="s">
        <v>33</v>
      </c>
      <c r="E207" s="6" t="s">
        <v>808</v>
      </c>
      <c r="F207" s="5" t="s">
        <v>34</v>
      </c>
    </row>
    <row r="208" spans="1:6" ht="36" customHeight="1" x14ac:dyDescent="0.25">
      <c r="A208" s="34" t="str">
        <f>(编码!I12)&amp;(编码!I10)</f>
        <v>MI</v>
      </c>
      <c r="B208" s="28" t="s">
        <v>315</v>
      </c>
      <c r="C208" s="5" t="s">
        <v>316</v>
      </c>
      <c r="D208" s="57" t="s">
        <v>33</v>
      </c>
      <c r="E208" s="6" t="s">
        <v>805</v>
      </c>
      <c r="F208" s="5" t="s">
        <v>40</v>
      </c>
    </row>
    <row r="209" spans="1:6" ht="36" customHeight="1" x14ac:dyDescent="0.25">
      <c r="A209" s="17" t="str">
        <f>(编码!I12)&amp;(编码!I9)</f>
        <v>MJ</v>
      </c>
      <c r="B209" s="44" t="s">
        <v>317</v>
      </c>
      <c r="C209" s="5" t="s">
        <v>318</v>
      </c>
      <c r="D209" s="57" t="s">
        <v>33</v>
      </c>
      <c r="E209" s="6" t="s">
        <v>810</v>
      </c>
      <c r="F209" s="5" t="s">
        <v>66</v>
      </c>
    </row>
    <row r="210" spans="1:6" ht="36" customHeight="1" x14ac:dyDescent="0.25">
      <c r="A210" s="34" t="str">
        <f>(编码!I12)&amp;(编码!H11)</f>
        <v>MK</v>
      </c>
      <c r="B210" s="4" t="s">
        <v>616</v>
      </c>
      <c r="C210" s="5" t="s">
        <v>762</v>
      </c>
      <c r="D210" s="57" t="s">
        <v>33</v>
      </c>
      <c r="E210" s="6" t="s">
        <v>805</v>
      </c>
      <c r="F210" s="5" t="s">
        <v>580</v>
      </c>
    </row>
    <row r="211" spans="1:6" ht="36" customHeight="1" x14ac:dyDescent="0.25">
      <c r="A211" s="34" t="str">
        <f>(编码!I12)&amp;(编码!F9)</f>
        <v>ML</v>
      </c>
      <c r="B211" s="77" t="s">
        <v>613</v>
      </c>
      <c r="C211" s="25" t="s">
        <v>665</v>
      </c>
      <c r="D211" s="62" t="s">
        <v>33</v>
      </c>
      <c r="E211" s="26" t="s">
        <v>805</v>
      </c>
      <c r="F211" s="25" t="s">
        <v>580</v>
      </c>
    </row>
    <row r="212" spans="1:6" ht="36" customHeight="1" x14ac:dyDescent="0.25">
      <c r="A212" s="34" t="str">
        <f>(编码!I12)&amp;(编码!J11)</f>
        <v>MO</v>
      </c>
      <c r="B212" s="77" t="s">
        <v>642</v>
      </c>
      <c r="C212" s="25" t="s">
        <v>666</v>
      </c>
      <c r="D212" s="62" t="s">
        <v>33</v>
      </c>
      <c r="E212" s="26" t="s">
        <v>805</v>
      </c>
      <c r="F212" s="25" t="s">
        <v>580</v>
      </c>
    </row>
    <row r="213" spans="1:6" ht="36" customHeight="1" x14ac:dyDescent="0.25">
      <c r="A213" s="17" t="str">
        <f>(编码!I12)&amp;(编码!L9)</f>
        <v>MP</v>
      </c>
      <c r="B213" s="18" t="s">
        <v>319</v>
      </c>
      <c r="C213" s="5" t="s">
        <v>320</v>
      </c>
      <c r="D213" s="57" t="s">
        <v>33</v>
      </c>
      <c r="E213" s="6" t="s">
        <v>810</v>
      </c>
      <c r="F213" s="5" t="s">
        <v>66</v>
      </c>
    </row>
    <row r="214" spans="1:6" ht="36" customHeight="1" x14ac:dyDescent="0.25">
      <c r="A214" s="3" t="str">
        <f>(编码!I12)&amp;(编码!J8)</f>
        <v>MQ</v>
      </c>
      <c r="B214" s="77" t="s">
        <v>715</v>
      </c>
      <c r="C214" s="25" t="s">
        <v>763</v>
      </c>
      <c r="D214" s="62" t="s">
        <v>708</v>
      </c>
      <c r="E214" s="26" t="s">
        <v>807</v>
      </c>
      <c r="F214" s="25" t="s">
        <v>716</v>
      </c>
    </row>
    <row r="215" spans="1:6" ht="36" customHeight="1" x14ac:dyDescent="0.25">
      <c r="A215" s="34" t="str">
        <f>(编码!I12)&amp;(编码!K8)</f>
        <v>MR</v>
      </c>
      <c r="B215" s="77" t="s">
        <v>848</v>
      </c>
      <c r="C215" s="5" t="s">
        <v>934</v>
      </c>
      <c r="D215" s="57" t="s">
        <v>622</v>
      </c>
      <c r="E215" s="6" t="s">
        <v>805</v>
      </c>
      <c r="F215" s="5" t="s">
        <v>580</v>
      </c>
    </row>
    <row r="216" spans="1:6" ht="36" customHeight="1" x14ac:dyDescent="0.25">
      <c r="A216" s="34" t="str">
        <f>(编码!I12)&amp;(编码!H8)</f>
        <v>MS</v>
      </c>
      <c r="B216" s="28" t="s">
        <v>321</v>
      </c>
      <c r="C216" s="5" t="s">
        <v>322</v>
      </c>
      <c r="D216" s="57" t="s">
        <v>33</v>
      </c>
      <c r="E216" s="6" t="s">
        <v>804</v>
      </c>
      <c r="F216" s="5" t="s">
        <v>37</v>
      </c>
    </row>
    <row r="217" spans="1:6" ht="36" customHeight="1" x14ac:dyDescent="0.25">
      <c r="A217" s="34" t="str">
        <f>(编码!I12)&amp;(编码!G8)</f>
        <v>MT</v>
      </c>
      <c r="B217" s="28" t="s">
        <v>323</v>
      </c>
      <c r="C217" s="5" t="s">
        <v>324</v>
      </c>
      <c r="D217" s="57" t="s">
        <v>33</v>
      </c>
      <c r="E217" s="6" t="s">
        <v>804</v>
      </c>
      <c r="F217" s="5" t="s">
        <v>37</v>
      </c>
    </row>
    <row r="218" spans="1:6" ht="36" customHeight="1" x14ac:dyDescent="0.25">
      <c r="A218" s="34" t="str">
        <f>(编码!I12)&amp;(编码!P8)</f>
        <v>MW</v>
      </c>
      <c r="B218" s="28" t="s">
        <v>325</v>
      </c>
      <c r="C218" s="5" t="s">
        <v>326</v>
      </c>
      <c r="D218" s="57" t="s">
        <v>33</v>
      </c>
      <c r="E218" s="6" t="s">
        <v>804</v>
      </c>
      <c r="F218" s="5" t="s">
        <v>37</v>
      </c>
    </row>
    <row r="219" spans="1:6" ht="36" customHeight="1" x14ac:dyDescent="0.25">
      <c r="A219" s="17" t="str">
        <f>(编码!I12)&amp;(编码!E8)</f>
        <v>MX</v>
      </c>
      <c r="B219" s="28" t="s">
        <v>327</v>
      </c>
      <c r="C219" s="5" t="s">
        <v>328</v>
      </c>
      <c r="D219" s="57" t="s">
        <v>33</v>
      </c>
      <c r="E219" s="6" t="s">
        <v>803</v>
      </c>
      <c r="F219" s="5" t="s">
        <v>31</v>
      </c>
    </row>
    <row r="220" spans="1:6" ht="36" customHeight="1" x14ac:dyDescent="0.25">
      <c r="A220" s="3" t="str">
        <f>(编码!I12)&amp;(编码!N8)</f>
        <v>MY</v>
      </c>
      <c r="B220" s="77" t="s">
        <v>717</v>
      </c>
      <c r="C220" s="25" t="s">
        <v>764</v>
      </c>
      <c r="D220" s="62" t="s">
        <v>708</v>
      </c>
      <c r="E220" s="26" t="s">
        <v>808</v>
      </c>
      <c r="F220" s="25" t="s">
        <v>716</v>
      </c>
    </row>
    <row r="221" spans="1:6" ht="36" customHeight="1" x14ac:dyDescent="0.25">
      <c r="A221" s="34" t="str">
        <f>(编码!I12)&amp;(编码!M8)</f>
        <v>MZ</v>
      </c>
      <c r="B221" s="77" t="s">
        <v>850</v>
      </c>
      <c r="C221" s="5" t="s">
        <v>935</v>
      </c>
      <c r="D221" s="57" t="s">
        <v>622</v>
      </c>
      <c r="E221" s="6" t="s">
        <v>805</v>
      </c>
      <c r="F221" s="5" t="s">
        <v>580</v>
      </c>
    </row>
    <row r="222" spans="1:6" ht="36" customHeight="1" x14ac:dyDescent="0.25">
      <c r="A222" s="72" t="str">
        <f>(编码!O9)&amp;(编码!I6)</f>
        <v>NA</v>
      </c>
      <c r="B222" s="4" t="s">
        <v>836</v>
      </c>
      <c r="C222" s="5" t="s">
        <v>936</v>
      </c>
      <c r="D222" s="57" t="s">
        <v>33</v>
      </c>
      <c r="E222" s="6" t="s">
        <v>810</v>
      </c>
      <c r="F222" s="5" t="s">
        <v>610</v>
      </c>
    </row>
    <row r="223" spans="1:6" ht="36" customHeight="1" x14ac:dyDescent="0.25">
      <c r="A223" s="17" t="str">
        <f>(编码!O9)&amp;(编码!I7)</f>
        <v>NB</v>
      </c>
      <c r="B223" s="77" t="s">
        <v>595</v>
      </c>
      <c r="C223" s="25" t="s">
        <v>667</v>
      </c>
      <c r="D223" s="57" t="s">
        <v>33</v>
      </c>
      <c r="E223" s="6" t="s">
        <v>808</v>
      </c>
      <c r="F223" s="5" t="s">
        <v>589</v>
      </c>
    </row>
    <row r="224" spans="1:6" ht="36" customHeight="1" x14ac:dyDescent="0.25">
      <c r="A224" s="34" t="str">
        <f>(编码!O9)&amp;(编码!H5)</f>
        <v>NC</v>
      </c>
      <c r="B224" s="28" t="s">
        <v>329</v>
      </c>
      <c r="C224" s="5" t="s">
        <v>330</v>
      </c>
      <c r="D224" s="57" t="s">
        <v>33</v>
      </c>
      <c r="E224" s="6" t="s">
        <v>805</v>
      </c>
      <c r="F224" s="5" t="s">
        <v>40</v>
      </c>
    </row>
    <row r="225" spans="1:6" ht="36" customHeight="1" x14ac:dyDescent="0.25">
      <c r="A225" s="17" t="str">
        <f>(编码!O9)&amp;(编码!F7)</f>
        <v>ND</v>
      </c>
      <c r="B225" s="18" t="s">
        <v>331</v>
      </c>
      <c r="C225" s="5" t="s">
        <v>332</v>
      </c>
      <c r="D225" s="57" t="s">
        <v>33</v>
      </c>
      <c r="E225" s="6" t="s">
        <v>803</v>
      </c>
      <c r="F225" s="5" t="s">
        <v>66</v>
      </c>
    </row>
    <row r="226" spans="1:6" ht="36" customHeight="1" x14ac:dyDescent="0.25">
      <c r="A226" s="17" t="str">
        <f>(编码!O9)&amp;(编码!I4)</f>
        <v>NE</v>
      </c>
      <c r="B226" s="28" t="s">
        <v>843</v>
      </c>
      <c r="C226" s="5" t="s">
        <v>937</v>
      </c>
      <c r="D226" s="57" t="s">
        <v>622</v>
      </c>
      <c r="E226" s="6" t="s">
        <v>810</v>
      </c>
      <c r="F226" s="5" t="s">
        <v>610</v>
      </c>
    </row>
    <row r="227" spans="1:6" ht="36" customHeight="1" x14ac:dyDescent="0.25">
      <c r="A227" s="34" t="str">
        <f>(编码!O9)&amp;(编码!O7)</f>
        <v>NF</v>
      </c>
      <c r="B227" s="28" t="s">
        <v>333</v>
      </c>
      <c r="C227" s="5" t="s">
        <v>334</v>
      </c>
      <c r="D227" s="57" t="s">
        <v>33</v>
      </c>
      <c r="E227" s="6" t="s">
        <v>804</v>
      </c>
      <c r="F227" s="5" t="s">
        <v>37</v>
      </c>
    </row>
    <row r="228" spans="1:6" ht="36" customHeight="1" x14ac:dyDescent="0.25">
      <c r="A228" s="17" t="str">
        <f>(编码!O9)&amp;(编码!I10)</f>
        <v>NI</v>
      </c>
      <c r="B228" s="44" t="s">
        <v>335</v>
      </c>
      <c r="C228" s="5" t="s">
        <v>336</v>
      </c>
      <c r="D228" s="57" t="s">
        <v>33</v>
      </c>
      <c r="E228" s="6" t="s">
        <v>810</v>
      </c>
      <c r="F228" s="5" t="s">
        <v>66</v>
      </c>
    </row>
    <row r="229" spans="1:6" ht="36" customHeight="1" x14ac:dyDescent="0.25">
      <c r="A229" s="34" t="str">
        <f>(编码!O9)&amp;(编码!I9)</f>
        <v>NJ</v>
      </c>
      <c r="B229" s="28" t="s">
        <v>591</v>
      </c>
      <c r="C229" s="44" t="s">
        <v>668</v>
      </c>
      <c r="D229" s="57" t="s">
        <v>33</v>
      </c>
      <c r="E229" s="6" t="s">
        <v>805</v>
      </c>
      <c r="F229" s="5" t="s">
        <v>580</v>
      </c>
    </row>
    <row r="230" spans="1:6" ht="36" customHeight="1" x14ac:dyDescent="0.25">
      <c r="A230" s="34" t="str">
        <f>(编码!O9)&amp;(编码!H11)</f>
        <v>NK</v>
      </c>
      <c r="B230" s="28" t="s">
        <v>337</v>
      </c>
      <c r="C230" s="5" t="s">
        <v>338</v>
      </c>
      <c r="D230" s="57" t="s">
        <v>33</v>
      </c>
      <c r="E230" s="6" t="s">
        <v>805</v>
      </c>
      <c r="F230" s="5" t="s">
        <v>40</v>
      </c>
    </row>
    <row r="231" spans="1:6" ht="36" customHeight="1" x14ac:dyDescent="0.25">
      <c r="A231" s="17" t="str">
        <f>(编码!O9)&amp;(编码!F9)</f>
        <v>NL</v>
      </c>
      <c r="B231" s="31" t="s">
        <v>339</v>
      </c>
      <c r="C231" s="5" t="s">
        <v>340</v>
      </c>
      <c r="D231" s="57" t="s">
        <v>33</v>
      </c>
      <c r="E231" s="6" t="s">
        <v>808</v>
      </c>
      <c r="F231" s="5" t="s">
        <v>31</v>
      </c>
    </row>
    <row r="232" spans="1:6" ht="36" customHeight="1" x14ac:dyDescent="0.25">
      <c r="A232" s="42" t="str">
        <f>(编码!O9)&amp;(编码!J11)</f>
        <v>NO</v>
      </c>
      <c r="B232" s="77" t="s">
        <v>606</v>
      </c>
      <c r="C232" s="5" t="s">
        <v>669</v>
      </c>
      <c r="D232" s="57" t="s">
        <v>33</v>
      </c>
      <c r="E232" s="6" t="s">
        <v>810</v>
      </c>
      <c r="F232" s="5" t="s">
        <v>610</v>
      </c>
    </row>
    <row r="233" spans="1:6" ht="36" customHeight="1" x14ac:dyDescent="0.25">
      <c r="A233" s="17" t="str">
        <f>(编码!O9)&amp;(编码!L9)</f>
        <v>NP</v>
      </c>
      <c r="B233" s="18" t="s">
        <v>341</v>
      </c>
      <c r="C233" s="5" t="s">
        <v>342</v>
      </c>
      <c r="D233" s="57" t="s">
        <v>33</v>
      </c>
      <c r="E233" s="6" t="s">
        <v>803</v>
      </c>
      <c r="F233" s="5" t="s">
        <v>66</v>
      </c>
    </row>
    <row r="234" spans="1:6" ht="36" customHeight="1" x14ac:dyDescent="0.25">
      <c r="A234" s="17" t="str">
        <f>(编码!O9)&amp;(编码!J8)</f>
        <v>NQ</v>
      </c>
      <c r="B234" s="18" t="s">
        <v>885</v>
      </c>
      <c r="C234" s="5" t="s">
        <v>938</v>
      </c>
      <c r="D234" s="57" t="s">
        <v>33</v>
      </c>
      <c r="E234" s="6" t="s">
        <v>808</v>
      </c>
      <c r="F234" s="5" t="s">
        <v>31</v>
      </c>
    </row>
    <row r="235" spans="1:6" ht="36" customHeight="1" x14ac:dyDescent="0.25">
      <c r="A235" s="17" t="str">
        <f>(编码!O9)&amp;(编码!K8)</f>
        <v>NR</v>
      </c>
      <c r="B235" s="28" t="s">
        <v>343</v>
      </c>
      <c r="C235" s="5" t="s">
        <v>344</v>
      </c>
      <c r="D235" s="57" t="s">
        <v>33</v>
      </c>
      <c r="E235" s="6" t="s">
        <v>808</v>
      </c>
      <c r="F235" s="5" t="s">
        <v>31</v>
      </c>
    </row>
    <row r="236" spans="1:6" ht="36" customHeight="1" x14ac:dyDescent="0.25">
      <c r="A236" s="34" t="str">
        <f>(编码!O9)&amp;(编码!H8)</f>
        <v>NS</v>
      </c>
      <c r="B236" s="28" t="s">
        <v>345</v>
      </c>
      <c r="C236" s="5" t="s">
        <v>346</v>
      </c>
      <c r="D236" s="57" t="s">
        <v>33</v>
      </c>
      <c r="E236" s="6" t="s">
        <v>804</v>
      </c>
      <c r="F236" s="5" t="s">
        <v>37</v>
      </c>
    </row>
    <row r="237" spans="1:6" ht="36" customHeight="1" x14ac:dyDescent="0.25">
      <c r="A237" s="17" t="str">
        <f>(编码!O9)&amp;(编码!G8)</f>
        <v>NT</v>
      </c>
      <c r="B237" s="78" t="s">
        <v>636</v>
      </c>
      <c r="C237" s="5" t="s">
        <v>670</v>
      </c>
      <c r="D237" s="57" t="s">
        <v>33</v>
      </c>
      <c r="E237" s="6" t="s">
        <v>803</v>
      </c>
      <c r="F237" s="5" t="s">
        <v>610</v>
      </c>
    </row>
    <row r="238" spans="1:6" ht="36" customHeight="1" x14ac:dyDescent="0.25">
      <c r="A238" s="17" t="str">
        <f>(编码!O9)&amp;(编码!P8)</f>
        <v>NW</v>
      </c>
      <c r="B238" s="28" t="s">
        <v>347</v>
      </c>
      <c r="C238" s="5" t="s">
        <v>348</v>
      </c>
      <c r="D238" s="57" t="s">
        <v>33</v>
      </c>
      <c r="E238" s="6" t="s">
        <v>808</v>
      </c>
      <c r="F238" s="5" t="s">
        <v>31</v>
      </c>
    </row>
    <row r="239" spans="1:6" ht="36" customHeight="1" x14ac:dyDescent="0.25">
      <c r="A239" s="17" t="str">
        <f>(编码!O9)&amp;(编码!E8)</f>
        <v>NX</v>
      </c>
      <c r="B239" s="28" t="s">
        <v>632</v>
      </c>
      <c r="C239" s="5" t="s">
        <v>671</v>
      </c>
      <c r="D239" s="57" t="s">
        <v>33</v>
      </c>
      <c r="E239" s="6" t="s">
        <v>808</v>
      </c>
      <c r="F239" s="5" t="s">
        <v>31</v>
      </c>
    </row>
    <row r="240" spans="1:6" ht="36" customHeight="1" x14ac:dyDescent="0.25">
      <c r="A240" s="17" t="str">
        <f>(编码!O9)&amp;(编码!N8)</f>
        <v>NY</v>
      </c>
      <c r="B240" s="18" t="s">
        <v>888</v>
      </c>
      <c r="C240" s="5" t="s">
        <v>939</v>
      </c>
      <c r="D240" s="57" t="s">
        <v>622</v>
      </c>
      <c r="E240" s="6" t="s">
        <v>803</v>
      </c>
      <c r="F240" s="5" t="s">
        <v>610</v>
      </c>
    </row>
    <row r="241" spans="1:6" ht="36" customHeight="1" x14ac:dyDescent="0.25">
      <c r="A241" s="17" t="str">
        <f>(编码!O9)&amp;(编码!M8)</f>
        <v>NZ</v>
      </c>
      <c r="B241" s="28" t="s">
        <v>349</v>
      </c>
      <c r="C241" s="5" t="s">
        <v>350</v>
      </c>
      <c r="D241" s="57" t="s">
        <v>33</v>
      </c>
      <c r="E241" s="6" t="s">
        <v>803</v>
      </c>
      <c r="F241" s="5" t="s">
        <v>66</v>
      </c>
    </row>
    <row r="242" spans="1:6" ht="36" customHeight="1" x14ac:dyDescent="0.25">
      <c r="A242" s="17" t="str">
        <f>(编码!J11)&amp;(编码!I6)</f>
        <v>OA</v>
      </c>
      <c r="B242" s="18" t="s">
        <v>351</v>
      </c>
      <c r="C242" s="5" t="s">
        <v>352</v>
      </c>
      <c r="D242" s="57" t="s">
        <v>33</v>
      </c>
      <c r="E242" s="6" t="s">
        <v>803</v>
      </c>
      <c r="F242" s="5" t="s">
        <v>45</v>
      </c>
    </row>
    <row r="243" spans="1:6" ht="36" customHeight="1" x14ac:dyDescent="0.25">
      <c r="A243" s="17" t="str">
        <f>(编码!J11)&amp;(编码!I7)</f>
        <v>OB</v>
      </c>
      <c r="B243" s="28" t="s">
        <v>353</v>
      </c>
      <c r="C243" s="5" t="s">
        <v>354</v>
      </c>
      <c r="D243" s="57" t="s">
        <v>33</v>
      </c>
      <c r="E243" s="6" t="s">
        <v>803</v>
      </c>
      <c r="F243" s="5" t="s">
        <v>66</v>
      </c>
    </row>
    <row r="244" spans="1:6" ht="36" customHeight="1" x14ac:dyDescent="0.25">
      <c r="A244" s="34" t="str">
        <f>(编码!J11)&amp;(编码!H5)</f>
        <v>OC</v>
      </c>
      <c r="B244" s="18" t="s">
        <v>355</v>
      </c>
      <c r="C244" s="5" t="s">
        <v>356</v>
      </c>
      <c r="D244" s="57" t="s">
        <v>33</v>
      </c>
      <c r="E244" s="6" t="s">
        <v>805</v>
      </c>
      <c r="F244" s="5" t="s">
        <v>40</v>
      </c>
    </row>
    <row r="245" spans="1:6" ht="36" customHeight="1" x14ac:dyDescent="0.25">
      <c r="A245" s="11" t="str">
        <f>(编码!J11)&amp;(编码!F7)</f>
        <v>OD</v>
      </c>
      <c r="B245" s="4" t="s">
        <v>357</v>
      </c>
      <c r="C245" s="5" t="s">
        <v>765</v>
      </c>
      <c r="D245" s="57" t="s">
        <v>33</v>
      </c>
      <c r="E245" s="6" t="s">
        <v>807</v>
      </c>
      <c r="F245" s="5" t="s">
        <v>100</v>
      </c>
    </row>
    <row r="246" spans="1:6" ht="36" customHeight="1" x14ac:dyDescent="0.25">
      <c r="A246" s="17" t="str">
        <f>(编码!J11)&amp;(编码!I4)</f>
        <v>OE</v>
      </c>
      <c r="B246" s="18" t="s">
        <v>358</v>
      </c>
      <c r="C246" s="5" t="s">
        <v>359</v>
      </c>
      <c r="D246" s="57" t="s">
        <v>33</v>
      </c>
      <c r="E246" s="6" t="s">
        <v>803</v>
      </c>
      <c r="F246" s="5" t="s">
        <v>45</v>
      </c>
    </row>
    <row r="247" spans="1:6" ht="36" customHeight="1" x14ac:dyDescent="0.25">
      <c r="A247" s="17" t="str">
        <f>(编码!J11)&amp;(编码!O7)</f>
        <v>OF</v>
      </c>
      <c r="B247" s="28" t="s">
        <v>360</v>
      </c>
      <c r="C247" s="5" t="s">
        <v>361</v>
      </c>
      <c r="D247" s="57" t="s">
        <v>33</v>
      </c>
      <c r="E247" s="6" t="s">
        <v>803</v>
      </c>
      <c r="F247" s="5" t="s">
        <v>66</v>
      </c>
    </row>
    <row r="248" spans="1:6" ht="36" customHeight="1" x14ac:dyDescent="0.25">
      <c r="A248" s="34" t="str">
        <f>(编码!J11)&amp;(编码!I10)</f>
        <v>OI</v>
      </c>
      <c r="B248" s="77" t="s">
        <v>643</v>
      </c>
      <c r="C248" s="25" t="s">
        <v>672</v>
      </c>
      <c r="D248" s="62" t="s">
        <v>33</v>
      </c>
      <c r="E248" s="26" t="s">
        <v>805</v>
      </c>
      <c r="F248" s="25" t="s">
        <v>580</v>
      </c>
    </row>
    <row r="249" spans="1:6" ht="36" customHeight="1" x14ac:dyDescent="0.25">
      <c r="A249" s="42" t="str">
        <f>(编码!J11)&amp;(编码!I9)</f>
        <v>OJ</v>
      </c>
      <c r="B249" s="77" t="s">
        <v>604</v>
      </c>
      <c r="C249" s="5" t="s">
        <v>673</v>
      </c>
      <c r="D249" s="57" t="s">
        <v>33</v>
      </c>
      <c r="E249" s="6" t="s">
        <v>810</v>
      </c>
      <c r="F249" s="5" t="s">
        <v>610</v>
      </c>
    </row>
    <row r="250" spans="1:6" ht="36" customHeight="1" x14ac:dyDescent="0.25">
      <c r="A250" s="34" t="str">
        <f>(编码!J11)&amp;(编码!H11)</f>
        <v>OK</v>
      </c>
      <c r="B250" s="18" t="s">
        <v>362</v>
      </c>
      <c r="C250" s="5" t="s">
        <v>363</v>
      </c>
      <c r="D250" s="57" t="s">
        <v>33</v>
      </c>
      <c r="E250" s="6" t="s">
        <v>805</v>
      </c>
      <c r="F250" s="5" t="s">
        <v>40</v>
      </c>
    </row>
    <row r="251" spans="1:6" ht="36" customHeight="1" x14ac:dyDescent="0.25">
      <c r="A251" s="11" t="str">
        <f>(编码!J11)&amp;(编码!F9)</f>
        <v>OL</v>
      </c>
      <c r="B251" s="4" t="s">
        <v>364</v>
      </c>
      <c r="C251" s="5" t="s">
        <v>766</v>
      </c>
      <c r="D251" s="57" t="s">
        <v>33</v>
      </c>
      <c r="E251" s="6" t="s">
        <v>808</v>
      </c>
      <c r="F251" s="5" t="s">
        <v>100</v>
      </c>
    </row>
    <row r="252" spans="1:6" ht="36" customHeight="1" x14ac:dyDescent="0.25">
      <c r="A252" s="34" t="str">
        <f>(编码!J11)&amp;(编码!I12)</f>
        <v>OM</v>
      </c>
      <c r="B252" s="77" t="s">
        <v>687</v>
      </c>
      <c r="C252" s="25" t="s">
        <v>767</v>
      </c>
      <c r="D252" s="62" t="s">
        <v>33</v>
      </c>
      <c r="E252" s="26" t="s">
        <v>805</v>
      </c>
      <c r="F252" s="25" t="s">
        <v>580</v>
      </c>
    </row>
    <row r="253" spans="1:6" ht="36" customHeight="1" x14ac:dyDescent="0.25">
      <c r="A253" s="42" t="str">
        <f>(编码!J11)&amp;(编码!O9)</f>
        <v>ON</v>
      </c>
      <c r="B253" s="77" t="s">
        <v>688</v>
      </c>
      <c r="C253" s="5" t="s">
        <v>768</v>
      </c>
      <c r="D253" s="57" t="s">
        <v>33</v>
      </c>
      <c r="E253" s="6" t="s">
        <v>810</v>
      </c>
      <c r="F253" s="5" t="s">
        <v>610</v>
      </c>
    </row>
    <row r="254" spans="1:6" ht="36" customHeight="1" x14ac:dyDescent="0.25">
      <c r="A254" s="3" t="str">
        <f>(编码!J11)&amp;(编码!J8)</f>
        <v>OQ</v>
      </c>
      <c r="B254" s="77" t="s">
        <v>710</v>
      </c>
      <c r="C254" s="25" t="s">
        <v>769</v>
      </c>
      <c r="D254" s="62" t="s">
        <v>708</v>
      </c>
      <c r="E254" s="26" t="s">
        <v>807</v>
      </c>
      <c r="F254" s="25" t="s">
        <v>716</v>
      </c>
    </row>
    <row r="255" spans="1:6" ht="36" customHeight="1" x14ac:dyDescent="0.25">
      <c r="A255" s="34" t="str">
        <f>(编码!J11)&amp;(编码!K8)</f>
        <v>OR</v>
      </c>
      <c r="B255" s="28" t="s">
        <v>579</v>
      </c>
      <c r="C255" s="5" t="s">
        <v>674</v>
      </c>
      <c r="D255" s="57" t="s">
        <v>622</v>
      </c>
      <c r="E255" s="6" t="s">
        <v>805</v>
      </c>
      <c r="F255" s="5" t="s">
        <v>580</v>
      </c>
    </row>
    <row r="256" spans="1:6" ht="36" customHeight="1" x14ac:dyDescent="0.25">
      <c r="A256" s="34" t="str">
        <f>(编码!J11)&amp;(编码!H8)</f>
        <v>OS</v>
      </c>
      <c r="B256" s="18" t="s">
        <v>365</v>
      </c>
      <c r="C256" s="5" t="s">
        <v>366</v>
      </c>
      <c r="D256" s="57" t="s">
        <v>33</v>
      </c>
      <c r="E256" s="6" t="s">
        <v>804</v>
      </c>
      <c r="F256" s="5" t="s">
        <v>37</v>
      </c>
    </row>
    <row r="257" spans="1:6" ht="36" customHeight="1" x14ac:dyDescent="0.25">
      <c r="A257" s="11" t="str">
        <f>(编码!J11)&amp;(编码!G8)</f>
        <v>OT</v>
      </c>
      <c r="B257" s="28" t="s">
        <v>585</v>
      </c>
      <c r="C257" s="5" t="s">
        <v>770</v>
      </c>
      <c r="D257" s="57" t="s">
        <v>33</v>
      </c>
      <c r="E257" s="6" t="s">
        <v>810</v>
      </c>
      <c r="F257" s="5" t="s">
        <v>577</v>
      </c>
    </row>
    <row r="258" spans="1:6" ht="36" customHeight="1" x14ac:dyDescent="0.25">
      <c r="A258" s="34" t="str">
        <f>(编码!J11)&amp;(编码!P8)</f>
        <v>OW</v>
      </c>
      <c r="B258" s="18" t="s">
        <v>367</v>
      </c>
      <c r="C258" s="5" t="s">
        <v>368</v>
      </c>
      <c r="D258" s="57" t="s">
        <v>33</v>
      </c>
      <c r="E258" s="6" t="s">
        <v>804</v>
      </c>
      <c r="F258" s="5" t="s">
        <v>37</v>
      </c>
    </row>
    <row r="259" spans="1:6" ht="36" customHeight="1" x14ac:dyDescent="0.25">
      <c r="A259" s="11" t="str">
        <f>(编码!J11)&amp;(编码!E8)</f>
        <v>OX</v>
      </c>
      <c r="B259" s="28" t="s">
        <v>587</v>
      </c>
      <c r="C259" s="5" t="s">
        <v>771</v>
      </c>
      <c r="D259" s="57" t="s">
        <v>33</v>
      </c>
      <c r="E259" s="6" t="s">
        <v>810</v>
      </c>
      <c r="F259" s="5" t="s">
        <v>577</v>
      </c>
    </row>
    <row r="260" spans="1:6" ht="36" customHeight="1" x14ac:dyDescent="0.25">
      <c r="A260" s="3" t="str">
        <f>(编码!J11)&amp;(编码!N8)</f>
        <v>OY</v>
      </c>
      <c r="B260" s="77" t="s">
        <v>719</v>
      </c>
      <c r="C260" s="25" t="s">
        <v>772</v>
      </c>
      <c r="D260" s="62" t="s">
        <v>708</v>
      </c>
      <c r="E260" s="26" t="s">
        <v>808</v>
      </c>
      <c r="F260" s="25" t="s">
        <v>716</v>
      </c>
    </row>
    <row r="261" spans="1:6" ht="36" customHeight="1" x14ac:dyDescent="0.25">
      <c r="A261" s="34" t="str">
        <f>(编码!J11)&amp;(编码!M8)</f>
        <v>OZ</v>
      </c>
      <c r="B261" s="28" t="s">
        <v>582</v>
      </c>
      <c r="C261" s="5" t="s">
        <v>675</v>
      </c>
      <c r="D261" s="57" t="s">
        <v>622</v>
      </c>
      <c r="E261" s="6" t="s">
        <v>805</v>
      </c>
      <c r="F261" s="5" t="s">
        <v>580</v>
      </c>
    </row>
    <row r="262" spans="1:6" ht="36" customHeight="1" x14ac:dyDescent="0.25">
      <c r="A262" s="17" t="str">
        <f>(编码!L9)&amp;(编码!I6)</f>
        <v>PA</v>
      </c>
      <c r="B262" s="18" t="s">
        <v>369</v>
      </c>
      <c r="C262" s="5" t="s">
        <v>370</v>
      </c>
      <c r="D262" s="57" t="s">
        <v>33</v>
      </c>
      <c r="E262" s="6" t="s">
        <v>803</v>
      </c>
      <c r="F262" s="5" t="s">
        <v>31</v>
      </c>
    </row>
    <row r="263" spans="1:6" ht="36" customHeight="1" x14ac:dyDescent="0.25">
      <c r="A263" s="17" t="str">
        <f>(编码!L9)&amp;(编码!I7)</f>
        <v>PB</v>
      </c>
      <c r="B263" s="18" t="s">
        <v>371</v>
      </c>
      <c r="C263" s="5" t="s">
        <v>372</v>
      </c>
      <c r="D263" s="57" t="s">
        <v>33</v>
      </c>
      <c r="E263" s="6" t="s">
        <v>803</v>
      </c>
      <c r="F263" s="5" t="s">
        <v>66</v>
      </c>
    </row>
    <row r="264" spans="1:6" ht="36" customHeight="1" x14ac:dyDescent="0.25">
      <c r="A264" s="17" t="str">
        <f>(编码!L9)&amp;(编码!H5)</f>
        <v>PC</v>
      </c>
      <c r="B264" s="18" t="s">
        <v>373</v>
      </c>
      <c r="C264" s="5" t="s">
        <v>374</v>
      </c>
      <c r="D264" s="57" t="s">
        <v>33</v>
      </c>
      <c r="E264" s="6" t="s">
        <v>803</v>
      </c>
      <c r="F264" s="5" t="s">
        <v>31</v>
      </c>
    </row>
    <row r="265" spans="1:6" ht="36" customHeight="1" x14ac:dyDescent="0.25">
      <c r="A265" s="11" t="str">
        <f>(编码!L9)&amp;(编码!F7)</f>
        <v>PD</v>
      </c>
      <c r="B265" s="4" t="s">
        <v>375</v>
      </c>
      <c r="C265" s="5" t="s">
        <v>376</v>
      </c>
      <c r="D265" s="57" t="s">
        <v>33</v>
      </c>
      <c r="E265" s="6"/>
      <c r="F265" s="5" t="s">
        <v>100</v>
      </c>
    </row>
    <row r="266" spans="1:6" ht="36" customHeight="1" x14ac:dyDescent="0.25">
      <c r="A266" s="17" t="str">
        <f>(编码!L9)&amp;(编码!I4)</f>
        <v>PE</v>
      </c>
      <c r="B266" s="18" t="s">
        <v>377</v>
      </c>
      <c r="C266" s="5" t="s">
        <v>378</v>
      </c>
      <c r="D266" s="57" t="s">
        <v>33</v>
      </c>
      <c r="E266" s="6" t="s">
        <v>803</v>
      </c>
      <c r="F266" s="5" t="s">
        <v>31</v>
      </c>
    </row>
    <row r="267" spans="1:6" ht="36" customHeight="1" x14ac:dyDescent="0.25">
      <c r="A267" s="17" t="str">
        <f>(编码!L9)&amp;(编码!O7)</f>
        <v>PF</v>
      </c>
      <c r="B267" s="18" t="s">
        <v>379</v>
      </c>
      <c r="C267" s="5" t="s">
        <v>380</v>
      </c>
      <c r="D267" s="57" t="s">
        <v>33</v>
      </c>
      <c r="E267" s="6" t="s">
        <v>803</v>
      </c>
      <c r="F267" s="5" t="s">
        <v>66</v>
      </c>
    </row>
    <row r="268" spans="1:6" ht="36" customHeight="1" x14ac:dyDescent="0.25">
      <c r="A268" s="17" t="str">
        <f>(编码!L9)&amp;(编码!I10)</f>
        <v>PI</v>
      </c>
      <c r="B268" s="18" t="s">
        <v>381</v>
      </c>
      <c r="C268" s="5" t="s">
        <v>382</v>
      </c>
      <c r="D268" s="57" t="s">
        <v>33</v>
      </c>
      <c r="E268" s="6" t="s">
        <v>810</v>
      </c>
      <c r="F268" s="5" t="s">
        <v>66</v>
      </c>
    </row>
    <row r="269" spans="1:6" ht="36" customHeight="1" x14ac:dyDescent="0.25">
      <c r="A269" s="17" t="str">
        <f>(编码!L9)&amp;(编码!I9)</f>
        <v>PJ</v>
      </c>
      <c r="B269" s="18" t="s">
        <v>383</v>
      </c>
      <c r="C269" s="5" t="s">
        <v>384</v>
      </c>
      <c r="D269" s="57" t="s">
        <v>33</v>
      </c>
      <c r="E269" s="6" t="s">
        <v>803</v>
      </c>
      <c r="F269" s="5" t="s">
        <v>66</v>
      </c>
    </row>
    <row r="270" spans="1:6" ht="36" customHeight="1" x14ac:dyDescent="0.25">
      <c r="A270" s="17" t="str">
        <f>(编码!L9)&amp;(编码!H11)</f>
        <v>PK</v>
      </c>
      <c r="B270" s="28" t="s">
        <v>385</v>
      </c>
      <c r="C270" s="5" t="s">
        <v>386</v>
      </c>
      <c r="D270" s="57" t="s">
        <v>33</v>
      </c>
      <c r="E270" s="6" t="s">
        <v>810</v>
      </c>
      <c r="F270" s="5" t="s">
        <v>66</v>
      </c>
    </row>
    <row r="271" spans="1:6" ht="36" customHeight="1" x14ac:dyDescent="0.25">
      <c r="A271" s="34" t="str">
        <f>(编码!L9)&amp;(编码!F9)</f>
        <v>PL</v>
      </c>
      <c r="B271" s="28" t="s">
        <v>387</v>
      </c>
      <c r="C271" s="5" t="s">
        <v>388</v>
      </c>
      <c r="D271" s="57" t="s">
        <v>33</v>
      </c>
      <c r="E271" s="6" t="s">
        <v>805</v>
      </c>
      <c r="F271" s="5" t="s">
        <v>40</v>
      </c>
    </row>
    <row r="272" spans="1:6" ht="36" customHeight="1" x14ac:dyDescent="0.25">
      <c r="A272" s="17" t="str">
        <f>(编码!L9)&amp;(编码!I12)</f>
        <v>PM</v>
      </c>
      <c r="B272" s="18" t="s">
        <v>389</v>
      </c>
      <c r="C272" s="5" t="s">
        <v>390</v>
      </c>
      <c r="D272" s="57" t="s">
        <v>33</v>
      </c>
      <c r="E272" s="6" t="s">
        <v>810</v>
      </c>
      <c r="F272" s="5" t="s">
        <v>66</v>
      </c>
    </row>
    <row r="273" spans="1:6" ht="36" customHeight="1" x14ac:dyDescent="0.25">
      <c r="A273" s="17" t="str">
        <f>(编码!L9)&amp;(编码!O9)</f>
        <v>PN</v>
      </c>
      <c r="B273" s="18" t="s">
        <v>391</v>
      </c>
      <c r="C273" s="5" t="s">
        <v>392</v>
      </c>
      <c r="D273" s="57" t="s">
        <v>33</v>
      </c>
      <c r="E273" s="6" t="s">
        <v>803</v>
      </c>
      <c r="F273" s="5" t="s">
        <v>66</v>
      </c>
    </row>
    <row r="274" spans="1:6" ht="36" customHeight="1" x14ac:dyDescent="0.25">
      <c r="A274" s="17" t="str">
        <f>(编码!L9)&amp;(编码!J8)</f>
        <v>PQ</v>
      </c>
      <c r="B274" s="28" t="s">
        <v>393</v>
      </c>
      <c r="C274" s="5" t="s">
        <v>394</v>
      </c>
      <c r="D274" s="57" t="s">
        <v>33</v>
      </c>
      <c r="E274" s="6" t="s">
        <v>808</v>
      </c>
      <c r="F274" s="5" t="s">
        <v>34</v>
      </c>
    </row>
    <row r="275" spans="1:6" ht="36" customHeight="1" x14ac:dyDescent="0.25">
      <c r="A275" s="42" t="str">
        <f>(编码!L9)&amp;(编码!K8)</f>
        <v>PR</v>
      </c>
      <c r="B275" s="4" t="s">
        <v>638</v>
      </c>
      <c r="C275" s="5" t="s">
        <v>676</v>
      </c>
      <c r="D275" s="57" t="s">
        <v>33</v>
      </c>
      <c r="E275" s="6" t="s">
        <v>808</v>
      </c>
      <c r="F275" s="5" t="s">
        <v>589</v>
      </c>
    </row>
    <row r="276" spans="1:6" ht="36" customHeight="1" x14ac:dyDescent="0.25">
      <c r="A276" s="17" t="str">
        <f>(编码!L9)&amp;(编码!H8)</f>
        <v>PS</v>
      </c>
      <c r="B276" s="18" t="s">
        <v>395</v>
      </c>
      <c r="C276" s="5" t="s">
        <v>396</v>
      </c>
      <c r="D276" s="57" t="s">
        <v>33</v>
      </c>
      <c r="E276" s="6" t="s">
        <v>803</v>
      </c>
      <c r="F276" s="5" t="s">
        <v>66</v>
      </c>
    </row>
    <row r="277" spans="1:6" ht="36" customHeight="1" x14ac:dyDescent="0.25">
      <c r="A277" s="34" t="str">
        <f>(编码!L9)&amp;(编码!G8)</f>
        <v>PT</v>
      </c>
      <c r="B277" s="28" t="s">
        <v>397</v>
      </c>
      <c r="C277" s="5" t="s">
        <v>398</v>
      </c>
      <c r="D277" s="57" t="s">
        <v>33</v>
      </c>
      <c r="E277" s="6" t="s">
        <v>804</v>
      </c>
      <c r="F277" s="5" t="s">
        <v>37</v>
      </c>
    </row>
    <row r="278" spans="1:6" ht="36" customHeight="1" x14ac:dyDescent="0.25">
      <c r="A278" s="17" t="str">
        <f>(编码!L9)&amp;(编码!P8)</f>
        <v>PW</v>
      </c>
      <c r="B278" s="18" t="s">
        <v>399</v>
      </c>
      <c r="C278" s="5" t="s">
        <v>400</v>
      </c>
      <c r="D278" s="57" t="s">
        <v>33</v>
      </c>
      <c r="E278" s="6" t="s">
        <v>803</v>
      </c>
      <c r="F278" s="5" t="s">
        <v>66</v>
      </c>
    </row>
    <row r="279" spans="1:6" ht="36" customHeight="1" x14ac:dyDescent="0.25">
      <c r="A279" s="34" t="str">
        <f>(编码!L9)&amp;(编码!E8)</f>
        <v>PX</v>
      </c>
      <c r="B279" s="28" t="s">
        <v>401</v>
      </c>
      <c r="C279" s="5" t="s">
        <v>402</v>
      </c>
      <c r="D279" s="57" t="s">
        <v>33</v>
      </c>
      <c r="E279" s="6" t="s">
        <v>804</v>
      </c>
      <c r="F279" s="5" t="s">
        <v>37</v>
      </c>
    </row>
    <row r="280" spans="1:6" ht="36" customHeight="1" x14ac:dyDescent="0.25">
      <c r="A280" s="17" t="str">
        <f>(编码!L9)&amp;(编码!N8)</f>
        <v>PY</v>
      </c>
      <c r="B280" s="28" t="s">
        <v>403</v>
      </c>
      <c r="C280" s="5" t="s">
        <v>404</v>
      </c>
      <c r="D280" s="57" t="s">
        <v>33</v>
      </c>
      <c r="E280" s="6" t="s">
        <v>807</v>
      </c>
      <c r="F280" s="5" t="s">
        <v>34</v>
      </c>
    </row>
    <row r="281" spans="1:6" ht="36" customHeight="1" x14ac:dyDescent="0.25">
      <c r="A281" s="42" t="str">
        <f>(编码!L9)&amp;(编码!M8)</f>
        <v>PZ</v>
      </c>
      <c r="B281" s="4" t="s">
        <v>640</v>
      </c>
      <c r="C281" s="5" t="s">
        <v>677</v>
      </c>
      <c r="D281" s="57" t="s">
        <v>33</v>
      </c>
      <c r="E281" s="6" t="s">
        <v>807</v>
      </c>
      <c r="F281" s="5" t="s">
        <v>589</v>
      </c>
    </row>
    <row r="282" spans="1:6" ht="36" customHeight="1" x14ac:dyDescent="0.25">
      <c r="A282" s="17" t="str">
        <f>(编码!J8)&amp;(编码!I6)</f>
        <v>QA</v>
      </c>
      <c r="B282" s="44" t="s">
        <v>405</v>
      </c>
      <c r="C282" s="5" t="s">
        <v>406</v>
      </c>
      <c r="D282" s="57" t="s">
        <v>33</v>
      </c>
      <c r="E282" s="6" t="s">
        <v>803</v>
      </c>
      <c r="F282" s="5" t="s">
        <v>31</v>
      </c>
    </row>
    <row r="283" spans="1:6" ht="36" customHeight="1" x14ac:dyDescent="0.25">
      <c r="A283" s="17" t="str">
        <f>(编码!J8)&amp;(编码!I7)</f>
        <v>QB</v>
      </c>
      <c r="B283" s="28" t="s">
        <v>407</v>
      </c>
      <c r="C283" s="5" t="s">
        <v>408</v>
      </c>
      <c r="D283" s="57" t="s">
        <v>33</v>
      </c>
      <c r="E283" s="6" t="s">
        <v>806</v>
      </c>
      <c r="F283" s="5" t="s">
        <v>31</v>
      </c>
    </row>
    <row r="284" spans="1:6" ht="36" customHeight="1" x14ac:dyDescent="0.25">
      <c r="A284" s="3" t="str">
        <f>(编码!J8)&amp;(编码!H5)</f>
        <v>QC</v>
      </c>
      <c r="B284" s="44" t="s">
        <v>820</v>
      </c>
      <c r="C284" s="5" t="s">
        <v>940</v>
      </c>
      <c r="D284" s="57" t="s">
        <v>33</v>
      </c>
      <c r="E284" s="6" t="s">
        <v>803</v>
      </c>
      <c r="F284" s="5" t="s">
        <v>814</v>
      </c>
    </row>
    <row r="285" spans="1:6" ht="36" customHeight="1" x14ac:dyDescent="0.25">
      <c r="A285" s="11" t="str">
        <f>(编码!J8)&amp;(编码!F7)</f>
        <v>QD</v>
      </c>
      <c r="B285" s="5" t="s">
        <v>627</v>
      </c>
      <c r="C285" s="5" t="s">
        <v>773</v>
      </c>
      <c r="D285" s="62" t="s">
        <v>33</v>
      </c>
      <c r="E285" s="26" t="s">
        <v>807</v>
      </c>
      <c r="F285" s="25" t="s">
        <v>626</v>
      </c>
    </row>
    <row r="286" spans="1:6" ht="36" customHeight="1" x14ac:dyDescent="0.25">
      <c r="A286" s="17" t="str">
        <f>(编码!J8)&amp;(编码!I4)</f>
        <v>QE</v>
      </c>
      <c r="B286" s="31" t="s">
        <v>409</v>
      </c>
      <c r="C286" s="5" t="s">
        <v>410</v>
      </c>
      <c r="D286" s="57" t="s">
        <v>33</v>
      </c>
      <c r="E286" s="6" t="s">
        <v>803</v>
      </c>
      <c r="F286" s="5" t="s">
        <v>31</v>
      </c>
    </row>
    <row r="287" spans="1:6" ht="36" customHeight="1" x14ac:dyDescent="0.25">
      <c r="A287" s="17" t="str">
        <f>(编码!J8)&amp;(编码!O7)</f>
        <v>QF</v>
      </c>
      <c r="B287" s="28" t="s">
        <v>411</v>
      </c>
      <c r="C287" s="5" t="s">
        <v>941</v>
      </c>
      <c r="D287" s="57" t="s">
        <v>33</v>
      </c>
      <c r="E287" s="6" t="s">
        <v>806</v>
      </c>
      <c r="F287" s="5" t="s">
        <v>31</v>
      </c>
    </row>
    <row r="288" spans="1:6" ht="36" customHeight="1" x14ac:dyDescent="0.25">
      <c r="A288" s="3" t="str">
        <f>(编码!J8)&amp;(编码!I10)</f>
        <v>QI</v>
      </c>
      <c r="B288" s="77" t="s">
        <v>713</v>
      </c>
      <c r="C288" s="25" t="s">
        <v>774</v>
      </c>
      <c r="D288" s="62" t="s">
        <v>708</v>
      </c>
      <c r="E288" s="26" t="s">
        <v>807</v>
      </c>
      <c r="F288" s="25" t="s">
        <v>716</v>
      </c>
    </row>
    <row r="289" spans="1:6" ht="36" customHeight="1" x14ac:dyDescent="0.25">
      <c r="A289" s="17" t="str">
        <f>(编码!J8)&amp;(编码!I9)</f>
        <v>QJ</v>
      </c>
      <c r="B289" s="18" t="s">
        <v>876</v>
      </c>
      <c r="C289" s="5" t="s">
        <v>980</v>
      </c>
      <c r="D289" s="57" t="s">
        <v>33</v>
      </c>
      <c r="E289" s="6" t="s">
        <v>803</v>
      </c>
      <c r="F289" s="5" t="s">
        <v>610</v>
      </c>
    </row>
    <row r="290" spans="1:6" ht="36" customHeight="1" x14ac:dyDescent="0.25">
      <c r="A290" s="3" t="str">
        <f>(编码!J8)&amp;(编码!H11)</f>
        <v>QK</v>
      </c>
      <c r="B290" s="4" t="s">
        <v>412</v>
      </c>
      <c r="C290" s="5" t="s">
        <v>413</v>
      </c>
      <c r="D290" s="57" t="s">
        <v>33</v>
      </c>
      <c r="E290" s="6" t="s">
        <v>810</v>
      </c>
      <c r="F290" s="5" t="s">
        <v>268</v>
      </c>
    </row>
    <row r="291" spans="1:6" ht="36" customHeight="1" x14ac:dyDescent="0.25">
      <c r="A291" s="11" t="str">
        <f>(编码!J8)&amp;(编码!F9)</f>
        <v>QL</v>
      </c>
      <c r="B291" s="4" t="s">
        <v>414</v>
      </c>
      <c r="C291" s="5" t="s">
        <v>775</v>
      </c>
      <c r="D291" s="57" t="s">
        <v>622</v>
      </c>
      <c r="E291" s="6" t="s">
        <v>807</v>
      </c>
      <c r="F291" s="5" t="s">
        <v>42</v>
      </c>
    </row>
    <row r="292" spans="1:6" ht="36" customHeight="1" x14ac:dyDescent="0.25">
      <c r="A292" s="3" t="str">
        <f>(编码!J8)&amp;(编码!I12)</f>
        <v>QM</v>
      </c>
      <c r="B292" s="77" t="s">
        <v>714</v>
      </c>
      <c r="C292" s="25" t="s">
        <v>776</v>
      </c>
      <c r="D292" s="62" t="s">
        <v>708</v>
      </c>
      <c r="E292" s="26" t="s">
        <v>807</v>
      </c>
      <c r="F292" s="25" t="s">
        <v>716</v>
      </c>
    </row>
    <row r="293" spans="1:6" ht="36" customHeight="1" x14ac:dyDescent="0.25">
      <c r="A293" s="17" t="str">
        <f>(编码!J8)&amp;(编码!O9)</f>
        <v>QN</v>
      </c>
      <c r="B293" s="18" t="s">
        <v>884</v>
      </c>
      <c r="C293" s="5" t="s">
        <v>942</v>
      </c>
      <c r="D293" s="57" t="s">
        <v>33</v>
      </c>
      <c r="E293" s="6" t="s">
        <v>808</v>
      </c>
      <c r="F293" s="5" t="s">
        <v>31</v>
      </c>
    </row>
    <row r="294" spans="1:6" ht="36" customHeight="1" x14ac:dyDescent="0.25">
      <c r="A294" s="3" t="str">
        <f>(编码!J8)&amp;(编码!J11)</f>
        <v>QO</v>
      </c>
      <c r="B294" s="77" t="s">
        <v>711</v>
      </c>
      <c r="C294" s="25" t="s">
        <v>777</v>
      </c>
      <c r="D294" s="62" t="s">
        <v>708</v>
      </c>
      <c r="E294" s="26" t="s">
        <v>807</v>
      </c>
      <c r="F294" s="25" t="s">
        <v>716</v>
      </c>
    </row>
    <row r="295" spans="1:6" ht="36" customHeight="1" x14ac:dyDescent="0.25">
      <c r="A295" s="17" t="str">
        <f>(编码!J8)&amp;(编码!L9)</f>
        <v>QP</v>
      </c>
      <c r="B295" s="28" t="s">
        <v>415</v>
      </c>
      <c r="C295" s="5" t="s">
        <v>416</v>
      </c>
      <c r="D295" s="57" t="s">
        <v>33</v>
      </c>
      <c r="E295" s="6" t="s">
        <v>808</v>
      </c>
      <c r="F295" s="5" t="s">
        <v>34</v>
      </c>
    </row>
    <row r="296" spans="1:6" ht="36" customHeight="1" x14ac:dyDescent="0.25">
      <c r="A296" s="3" t="str">
        <f>(编码!J8)&amp;(编码!H8)</f>
        <v>QS</v>
      </c>
      <c r="B296" s="28" t="s">
        <v>857</v>
      </c>
      <c r="C296" s="5" t="s">
        <v>943</v>
      </c>
      <c r="D296" s="57" t="s">
        <v>622</v>
      </c>
      <c r="E296" s="6" t="s">
        <v>807</v>
      </c>
      <c r="F296" s="5" t="s">
        <v>814</v>
      </c>
    </row>
    <row r="297" spans="1:6" ht="36" customHeight="1" x14ac:dyDescent="0.25">
      <c r="A297" s="11" t="str">
        <f>(编码!J8)&amp;(编码!G8)</f>
        <v>QT</v>
      </c>
      <c r="B297" s="28" t="s">
        <v>898</v>
      </c>
      <c r="C297" s="5" t="s">
        <v>981</v>
      </c>
      <c r="D297" s="57" t="s">
        <v>622</v>
      </c>
      <c r="E297" s="6" t="s">
        <v>803</v>
      </c>
      <c r="F297" s="5" t="s">
        <v>626</v>
      </c>
    </row>
    <row r="298" spans="1:6" ht="36" customHeight="1" x14ac:dyDescent="0.25">
      <c r="A298" s="3" t="str">
        <f>(编码!J8)&amp;(编码!P8)</f>
        <v>QW</v>
      </c>
      <c r="B298" s="28" t="s">
        <v>863</v>
      </c>
      <c r="C298" s="5" t="s">
        <v>944</v>
      </c>
      <c r="D298" s="57" t="s">
        <v>622</v>
      </c>
      <c r="E298" s="6" t="s">
        <v>808</v>
      </c>
      <c r="F298" s="5" t="s">
        <v>814</v>
      </c>
    </row>
    <row r="299" spans="1:6" ht="36" customHeight="1" x14ac:dyDescent="0.25">
      <c r="A299" s="17" t="str">
        <f>(编码!J8)&amp;(编码!E8)</f>
        <v>QX</v>
      </c>
      <c r="B299" s="28" t="s">
        <v>417</v>
      </c>
      <c r="C299" s="5" t="s">
        <v>945</v>
      </c>
      <c r="D299" s="57" t="s">
        <v>33</v>
      </c>
      <c r="E299" s="6" t="s">
        <v>808</v>
      </c>
      <c r="F299" s="5" t="s">
        <v>34</v>
      </c>
    </row>
    <row r="300" spans="1:6" ht="36" customHeight="1" x14ac:dyDescent="0.25">
      <c r="A300" s="34" t="str">
        <f>(编码!J8)&amp;(编码!N8)</f>
        <v>QY</v>
      </c>
      <c r="B300" s="28" t="s">
        <v>418</v>
      </c>
      <c r="C300" s="5" t="s">
        <v>419</v>
      </c>
      <c r="D300" s="57" t="s">
        <v>33</v>
      </c>
      <c r="E300" s="6" t="s">
        <v>805</v>
      </c>
      <c r="F300" s="5" t="s">
        <v>40</v>
      </c>
    </row>
    <row r="301" spans="1:6" ht="36" customHeight="1" x14ac:dyDescent="0.25">
      <c r="A301" s="3" t="str">
        <f>(编码!J8)&amp;(编码!M8)</f>
        <v>QZ</v>
      </c>
      <c r="B301" s="28" t="s">
        <v>902</v>
      </c>
      <c r="C301" s="5" t="s">
        <v>982</v>
      </c>
      <c r="D301" s="57" t="s">
        <v>622</v>
      </c>
      <c r="E301" s="6" t="s">
        <v>803</v>
      </c>
      <c r="F301" s="5" t="s">
        <v>814</v>
      </c>
    </row>
    <row r="302" spans="1:6" ht="36" customHeight="1" x14ac:dyDescent="0.25">
      <c r="A302" s="17" t="str">
        <f>(编码!K8)&amp;(编码!I6)</f>
        <v>RA</v>
      </c>
      <c r="B302" s="28" t="s">
        <v>420</v>
      </c>
      <c r="C302" s="5" t="s">
        <v>421</v>
      </c>
      <c r="D302" s="57" t="s">
        <v>33</v>
      </c>
      <c r="E302" s="6" t="s">
        <v>806</v>
      </c>
      <c r="F302" s="5" t="s">
        <v>31</v>
      </c>
    </row>
    <row r="303" spans="1:6" ht="36" customHeight="1" x14ac:dyDescent="0.25">
      <c r="A303" s="42" t="str">
        <f>(编码!K8)&amp;(编码!I7)</f>
        <v>RB</v>
      </c>
      <c r="B303" s="28" t="s">
        <v>890</v>
      </c>
      <c r="C303" s="5" t="s">
        <v>946</v>
      </c>
      <c r="D303" s="57" t="s">
        <v>622</v>
      </c>
      <c r="E303" s="6" t="s">
        <v>803</v>
      </c>
      <c r="F303" s="5" t="s">
        <v>610</v>
      </c>
    </row>
    <row r="304" spans="1:6" ht="36" customHeight="1" x14ac:dyDescent="0.25">
      <c r="A304" s="17" t="str">
        <f>(编码!K8)&amp;(编码!H5)</f>
        <v>RC</v>
      </c>
      <c r="B304" s="18" t="s">
        <v>422</v>
      </c>
      <c r="C304" s="5" t="s">
        <v>423</v>
      </c>
      <c r="D304" s="57" t="s">
        <v>33</v>
      </c>
      <c r="E304" s="6" t="s">
        <v>806</v>
      </c>
      <c r="F304" s="5" t="s">
        <v>31</v>
      </c>
    </row>
    <row r="305" spans="1:6" ht="36" customHeight="1" x14ac:dyDescent="0.25">
      <c r="A305" s="17" t="str">
        <f>(编码!K8)&amp;(编码!F7)</f>
        <v>RD</v>
      </c>
      <c r="B305" s="18" t="s">
        <v>424</v>
      </c>
      <c r="C305" s="5" t="s">
        <v>425</v>
      </c>
      <c r="D305" s="57" t="s">
        <v>33</v>
      </c>
      <c r="E305" s="6" t="s">
        <v>806</v>
      </c>
      <c r="F305" s="5" t="s">
        <v>66</v>
      </c>
    </row>
    <row r="306" spans="1:6" ht="36" customHeight="1" x14ac:dyDescent="0.25">
      <c r="A306" s="17" t="str">
        <f>(编码!K8)&amp;(编码!I4)</f>
        <v>RE</v>
      </c>
      <c r="B306" s="28" t="s">
        <v>426</v>
      </c>
      <c r="C306" s="5" t="s">
        <v>427</v>
      </c>
      <c r="D306" s="57" t="s">
        <v>33</v>
      </c>
      <c r="E306" s="6" t="s">
        <v>806</v>
      </c>
      <c r="F306" s="5" t="s">
        <v>31</v>
      </c>
    </row>
    <row r="307" spans="1:6" ht="36" customHeight="1" x14ac:dyDescent="0.25">
      <c r="A307" s="72" t="str">
        <f>(编码!K8)&amp;(编码!O7)</f>
        <v>RF</v>
      </c>
      <c r="B307" s="28" t="s">
        <v>855</v>
      </c>
      <c r="C307" s="5" t="s">
        <v>947</v>
      </c>
      <c r="D307" s="57" t="s">
        <v>622</v>
      </c>
      <c r="E307" s="6" t="s">
        <v>808</v>
      </c>
      <c r="F307" s="5" t="s">
        <v>589</v>
      </c>
    </row>
    <row r="308" spans="1:6" ht="36" customHeight="1" x14ac:dyDescent="0.25">
      <c r="A308" s="34" t="str">
        <f>(编码!K8)&amp;(编码!I10)</f>
        <v>RI</v>
      </c>
      <c r="B308" s="77" t="s">
        <v>845</v>
      </c>
      <c r="C308" s="5" t="s">
        <v>948</v>
      </c>
      <c r="D308" s="57" t="s">
        <v>622</v>
      </c>
      <c r="E308" s="6" t="s">
        <v>805</v>
      </c>
      <c r="F308" s="5" t="s">
        <v>580</v>
      </c>
    </row>
    <row r="309" spans="1:6" ht="36" customHeight="1" x14ac:dyDescent="0.25">
      <c r="A309" s="17" t="str">
        <f>(编码!K8)&amp;(编码!I9)</f>
        <v>RJ</v>
      </c>
      <c r="B309" s="28" t="s">
        <v>428</v>
      </c>
      <c r="C309" s="5" t="s">
        <v>429</v>
      </c>
      <c r="D309" s="57" t="s">
        <v>33</v>
      </c>
      <c r="E309" s="6" t="s">
        <v>803</v>
      </c>
      <c r="F309" s="5" t="s">
        <v>66</v>
      </c>
    </row>
    <row r="310" spans="1:6" ht="36" customHeight="1" x14ac:dyDescent="0.25">
      <c r="A310" s="3" t="str">
        <f>(编码!K8)&amp;(编码!H11)</f>
        <v>RK</v>
      </c>
      <c r="B310" s="4" t="s">
        <v>430</v>
      </c>
      <c r="C310" s="5" t="s">
        <v>431</v>
      </c>
      <c r="D310" s="57" t="s">
        <v>33</v>
      </c>
      <c r="E310" s="6" t="s">
        <v>803</v>
      </c>
      <c r="F310" s="5" t="s">
        <v>268</v>
      </c>
    </row>
    <row r="311" spans="1:6" ht="36" customHeight="1" x14ac:dyDescent="0.25">
      <c r="A311" s="11" t="str">
        <f>(编码!K8)&amp;(编码!F9)</f>
        <v>RL</v>
      </c>
      <c r="B311" s="79" t="s">
        <v>703</v>
      </c>
      <c r="C311" s="25" t="s">
        <v>778</v>
      </c>
      <c r="D311" s="57" t="s">
        <v>33</v>
      </c>
      <c r="E311" s="6" t="s">
        <v>811</v>
      </c>
      <c r="F311" s="5" t="s">
        <v>577</v>
      </c>
    </row>
    <row r="312" spans="1:6" ht="36" customHeight="1" x14ac:dyDescent="0.25">
      <c r="A312" s="34" t="str">
        <f>(编码!K8)&amp;(编码!I12)</f>
        <v>RM</v>
      </c>
      <c r="B312" s="77" t="s">
        <v>849</v>
      </c>
      <c r="C312" s="5" t="s">
        <v>949</v>
      </c>
      <c r="D312" s="57" t="s">
        <v>622</v>
      </c>
      <c r="E312" s="6" t="s">
        <v>805</v>
      </c>
      <c r="F312" s="5" t="s">
        <v>580</v>
      </c>
    </row>
    <row r="313" spans="1:6" ht="36" customHeight="1" x14ac:dyDescent="0.25">
      <c r="A313" s="17" t="str">
        <f>(编码!K8)&amp;(编码!O9)</f>
        <v>RN</v>
      </c>
      <c r="B313" s="28" t="s">
        <v>432</v>
      </c>
      <c r="C313" s="5" t="s">
        <v>433</v>
      </c>
      <c r="D313" s="57" t="s">
        <v>33</v>
      </c>
      <c r="E313" s="6" t="s">
        <v>808</v>
      </c>
      <c r="F313" s="5" t="s">
        <v>31</v>
      </c>
    </row>
    <row r="314" spans="1:6" ht="36" customHeight="1" x14ac:dyDescent="0.25">
      <c r="A314" s="34" t="str">
        <f>(编码!K8)&amp;(编码!J11)</f>
        <v>RO</v>
      </c>
      <c r="B314" s="28" t="s">
        <v>581</v>
      </c>
      <c r="C314" s="5" t="s">
        <v>678</v>
      </c>
      <c r="D314" s="57" t="s">
        <v>622</v>
      </c>
      <c r="E314" s="6" t="s">
        <v>805</v>
      </c>
      <c r="F314" s="5" t="s">
        <v>580</v>
      </c>
    </row>
    <row r="315" spans="1:6" ht="36" customHeight="1" x14ac:dyDescent="0.25">
      <c r="A315" s="42" t="str">
        <f>(编码!K8)&amp;(编码!L9)</f>
        <v>RP</v>
      </c>
      <c r="B315" s="4" t="s">
        <v>639</v>
      </c>
      <c r="C315" s="5" t="s">
        <v>679</v>
      </c>
      <c r="D315" s="57" t="s">
        <v>33</v>
      </c>
      <c r="E315" s="6" t="s">
        <v>808</v>
      </c>
      <c r="F315" s="5" t="s">
        <v>589</v>
      </c>
    </row>
    <row r="316" spans="1:6" ht="36" customHeight="1" x14ac:dyDescent="0.25">
      <c r="A316" s="11" t="str">
        <f>(编码!K8)&amp;(编码!H8)</f>
        <v>RS</v>
      </c>
      <c r="B316" s="4" t="s">
        <v>434</v>
      </c>
      <c r="C316" s="5" t="s">
        <v>779</v>
      </c>
      <c r="D316" s="57" t="s">
        <v>33</v>
      </c>
      <c r="E316" s="6" t="s">
        <v>810</v>
      </c>
      <c r="F316" s="5" t="s">
        <v>100</v>
      </c>
    </row>
    <row r="317" spans="1:6" ht="36" customHeight="1" x14ac:dyDescent="0.25">
      <c r="A317" s="34" t="str">
        <f>(编码!K8)&amp;(编码!G8)</f>
        <v>RT</v>
      </c>
      <c r="B317" s="28" t="s">
        <v>435</v>
      </c>
      <c r="C317" s="5" t="s">
        <v>436</v>
      </c>
      <c r="D317" s="57" t="s">
        <v>33</v>
      </c>
      <c r="E317" s="6" t="s">
        <v>804</v>
      </c>
      <c r="F317" s="5" t="s">
        <v>37</v>
      </c>
    </row>
    <row r="318" spans="1:6" ht="36" customHeight="1" x14ac:dyDescent="0.25">
      <c r="A318" s="11" t="str">
        <f>(编码!K8)&amp;(编码!P8)</f>
        <v>RW</v>
      </c>
      <c r="B318" s="77" t="s">
        <v>727</v>
      </c>
      <c r="C318" s="5" t="s">
        <v>780</v>
      </c>
      <c r="D318" s="57" t="s">
        <v>622</v>
      </c>
      <c r="E318" s="6" t="s">
        <v>803</v>
      </c>
      <c r="F318" s="5" t="s">
        <v>577</v>
      </c>
    </row>
    <row r="319" spans="1:6" ht="36" customHeight="1" x14ac:dyDescent="0.25">
      <c r="A319" s="34" t="str">
        <f>(编码!K8)&amp;(编码!E8)</f>
        <v>RX</v>
      </c>
      <c r="B319" s="28" t="s">
        <v>871</v>
      </c>
      <c r="C319" s="5" t="s">
        <v>950</v>
      </c>
      <c r="D319" s="57" t="s">
        <v>622</v>
      </c>
      <c r="E319" s="6" t="s">
        <v>804</v>
      </c>
      <c r="F319" s="5" t="s">
        <v>37</v>
      </c>
    </row>
    <row r="320" spans="1:6" ht="36" customHeight="1" x14ac:dyDescent="0.25">
      <c r="A320" s="3" t="str">
        <f>(编码!K8)&amp;(编码!N8)</f>
        <v>RY</v>
      </c>
      <c r="B320" s="44" t="s">
        <v>904</v>
      </c>
      <c r="C320" s="5" t="s">
        <v>983</v>
      </c>
      <c r="D320" s="57" t="s">
        <v>622</v>
      </c>
      <c r="E320" s="6" t="s">
        <v>803</v>
      </c>
      <c r="F320" s="5" t="s">
        <v>814</v>
      </c>
    </row>
    <row r="321" spans="1:6" ht="36" customHeight="1" x14ac:dyDescent="0.25">
      <c r="A321" s="34" t="str">
        <f>(编码!K8)&amp;(编码!M8)</f>
        <v>RZ</v>
      </c>
      <c r="B321" s="28" t="s">
        <v>437</v>
      </c>
      <c r="C321" s="5" t="s">
        <v>438</v>
      </c>
      <c r="D321" s="57" t="s">
        <v>33</v>
      </c>
      <c r="E321" s="6" t="s">
        <v>805</v>
      </c>
      <c r="F321" s="5" t="s">
        <v>40</v>
      </c>
    </row>
    <row r="322" spans="1:6" ht="36" customHeight="1" x14ac:dyDescent="0.25">
      <c r="A322" s="17" t="str">
        <f>(编码!H8)&amp;(编码!I6)</f>
        <v>SA</v>
      </c>
      <c r="B322" s="18" t="s">
        <v>439</v>
      </c>
      <c r="C322" s="5" t="s">
        <v>440</v>
      </c>
      <c r="D322" s="57" t="s">
        <v>33</v>
      </c>
      <c r="E322" s="6" t="s">
        <v>803</v>
      </c>
      <c r="F322" s="5" t="s">
        <v>45</v>
      </c>
    </row>
    <row r="323" spans="1:6" ht="36" customHeight="1" x14ac:dyDescent="0.25">
      <c r="A323" s="17" t="str">
        <f>(编码!H8)&amp;(编码!I7)</f>
        <v>SB</v>
      </c>
      <c r="B323" s="28" t="s">
        <v>441</v>
      </c>
      <c r="C323" s="5" t="s">
        <v>442</v>
      </c>
      <c r="D323" s="57" t="s">
        <v>33</v>
      </c>
      <c r="E323" s="6" t="s">
        <v>807</v>
      </c>
      <c r="F323" s="5" t="s">
        <v>31</v>
      </c>
    </row>
    <row r="324" spans="1:6" ht="36" customHeight="1" x14ac:dyDescent="0.25">
      <c r="A324" s="11" t="str">
        <f>(编码!H8)&amp;(编码!H5)</f>
        <v>SC</v>
      </c>
      <c r="B324" s="4" t="s">
        <v>443</v>
      </c>
      <c r="C324" s="5" t="s">
        <v>781</v>
      </c>
      <c r="D324" s="57" t="s">
        <v>33</v>
      </c>
      <c r="E324" s="6" t="s">
        <v>807</v>
      </c>
      <c r="F324" s="5" t="s">
        <v>100</v>
      </c>
    </row>
    <row r="325" spans="1:6" ht="36" customHeight="1" x14ac:dyDescent="0.25">
      <c r="A325" s="17" t="str">
        <f>(编码!H8)&amp;(编码!F7)</f>
        <v>SD</v>
      </c>
      <c r="B325" s="18" t="s">
        <v>444</v>
      </c>
      <c r="C325" s="5" t="s">
        <v>445</v>
      </c>
      <c r="D325" s="57" t="s">
        <v>33</v>
      </c>
      <c r="E325" s="6" t="s">
        <v>803</v>
      </c>
      <c r="F325" s="5" t="s">
        <v>66</v>
      </c>
    </row>
    <row r="326" spans="1:6" ht="36" customHeight="1" x14ac:dyDescent="0.25">
      <c r="A326" s="17" t="str">
        <f>(编码!H8)&amp;(编码!I4)</f>
        <v>SE</v>
      </c>
      <c r="B326" s="18" t="s">
        <v>446</v>
      </c>
      <c r="C326" s="5" t="s">
        <v>447</v>
      </c>
      <c r="D326" s="57" t="s">
        <v>33</v>
      </c>
      <c r="E326" s="6" t="s">
        <v>803</v>
      </c>
      <c r="F326" s="5" t="s">
        <v>45</v>
      </c>
    </row>
    <row r="327" spans="1:6" ht="36" customHeight="1" x14ac:dyDescent="0.25">
      <c r="A327" s="34" t="str">
        <f>(编码!H8)&amp;(编码!O7)</f>
        <v>SF</v>
      </c>
      <c r="B327" s="28" t="s">
        <v>448</v>
      </c>
      <c r="C327" s="5" t="s">
        <v>449</v>
      </c>
      <c r="D327" s="57" t="s">
        <v>33</v>
      </c>
      <c r="E327" s="6" t="s">
        <v>804</v>
      </c>
      <c r="F327" s="5" t="s">
        <v>37</v>
      </c>
    </row>
    <row r="328" spans="1:6" ht="36" customHeight="1" x14ac:dyDescent="0.25">
      <c r="A328" s="34" t="str">
        <f>(编码!H8)&amp;(编码!I10)</f>
        <v>SI</v>
      </c>
      <c r="B328" s="28" t="s">
        <v>450</v>
      </c>
      <c r="C328" s="5" t="s">
        <v>451</v>
      </c>
      <c r="D328" s="57" t="s">
        <v>33</v>
      </c>
      <c r="E328" s="6" t="s">
        <v>804</v>
      </c>
      <c r="F328" s="5" t="s">
        <v>37</v>
      </c>
    </row>
    <row r="329" spans="1:6" ht="36" customHeight="1" x14ac:dyDescent="0.25">
      <c r="A329" s="17" t="str">
        <f>(编码!H8)&amp;(编码!I9)</f>
        <v>SJ</v>
      </c>
      <c r="B329" s="28" t="s">
        <v>452</v>
      </c>
      <c r="C329" s="5" t="s">
        <v>453</v>
      </c>
      <c r="D329" s="57" t="s">
        <v>33</v>
      </c>
      <c r="E329" s="6" t="s">
        <v>807</v>
      </c>
      <c r="F329" s="5" t="s">
        <v>31</v>
      </c>
    </row>
    <row r="330" spans="1:6" ht="36" customHeight="1" x14ac:dyDescent="0.25">
      <c r="A330" s="11" t="str">
        <f>(编码!H8)&amp;(编码!H11)</f>
        <v>SK</v>
      </c>
      <c r="B330" s="4" t="s">
        <v>454</v>
      </c>
      <c r="C330" s="5" t="s">
        <v>951</v>
      </c>
      <c r="D330" s="57" t="s">
        <v>33</v>
      </c>
      <c r="E330" s="6" t="s">
        <v>807</v>
      </c>
      <c r="F330" s="5" t="s">
        <v>100</v>
      </c>
    </row>
    <row r="331" spans="1:6" ht="36" customHeight="1" x14ac:dyDescent="0.25">
      <c r="A331" s="34" t="str">
        <f>(编码!H8)&amp;(编码!F9)</f>
        <v>SL</v>
      </c>
      <c r="B331" s="28" t="s">
        <v>455</v>
      </c>
      <c r="C331" s="5" t="s">
        <v>456</v>
      </c>
      <c r="D331" s="57" t="s">
        <v>33</v>
      </c>
      <c r="E331" s="6" t="s">
        <v>805</v>
      </c>
      <c r="F331" s="5" t="s">
        <v>40</v>
      </c>
    </row>
    <row r="332" spans="1:6" ht="36" customHeight="1" x14ac:dyDescent="0.25">
      <c r="A332" s="34" t="str">
        <f>(编码!H8)&amp;(编码!I12)</f>
        <v>SM</v>
      </c>
      <c r="B332" s="28" t="s">
        <v>457</v>
      </c>
      <c r="C332" s="5" t="s">
        <v>458</v>
      </c>
      <c r="D332" s="57" t="s">
        <v>33</v>
      </c>
      <c r="E332" s="6" t="s">
        <v>804</v>
      </c>
      <c r="F332" s="5" t="s">
        <v>37</v>
      </c>
    </row>
    <row r="333" spans="1:6" ht="36" customHeight="1" x14ac:dyDescent="0.25">
      <c r="A333" s="34" t="str">
        <f>(编码!H8)&amp;(编码!O9)</f>
        <v>SN</v>
      </c>
      <c r="B333" s="28" t="s">
        <v>459</v>
      </c>
      <c r="C333" s="5" t="s">
        <v>460</v>
      </c>
      <c r="D333" s="57" t="s">
        <v>33</v>
      </c>
      <c r="E333" s="6" t="s">
        <v>804</v>
      </c>
      <c r="F333" s="5" t="s">
        <v>37</v>
      </c>
    </row>
    <row r="334" spans="1:6" ht="36" customHeight="1" x14ac:dyDescent="0.25">
      <c r="A334" s="34" t="str">
        <f>(编码!H8)&amp;(编码!J11)</f>
        <v>SO</v>
      </c>
      <c r="B334" s="18" t="s">
        <v>461</v>
      </c>
      <c r="C334" s="5" t="s">
        <v>462</v>
      </c>
      <c r="D334" s="57" t="s">
        <v>33</v>
      </c>
      <c r="E334" s="6" t="s">
        <v>804</v>
      </c>
      <c r="F334" s="5" t="s">
        <v>37</v>
      </c>
    </row>
    <row r="335" spans="1:6" ht="36" customHeight="1" x14ac:dyDescent="0.25">
      <c r="A335" s="17" t="str">
        <f>(编码!H8)&amp;(编码!L9)</f>
        <v>SP</v>
      </c>
      <c r="B335" s="18" t="s">
        <v>463</v>
      </c>
      <c r="C335" s="5" t="s">
        <v>464</v>
      </c>
      <c r="D335" s="57" t="s">
        <v>33</v>
      </c>
      <c r="E335" s="6" t="s">
        <v>803</v>
      </c>
      <c r="F335" s="5" t="s">
        <v>66</v>
      </c>
    </row>
    <row r="336" spans="1:6" ht="36" customHeight="1" x14ac:dyDescent="0.25">
      <c r="A336" s="3" t="str">
        <f>(编码!H8)&amp;(编码!J8)</f>
        <v>SQ</v>
      </c>
      <c r="B336" s="28" t="s">
        <v>859</v>
      </c>
      <c r="C336" s="5" t="s">
        <v>952</v>
      </c>
      <c r="D336" s="57" t="s">
        <v>622</v>
      </c>
      <c r="E336" s="6" t="s">
        <v>807</v>
      </c>
      <c r="F336" s="5" t="s">
        <v>814</v>
      </c>
    </row>
    <row r="337" spans="1:6" ht="36" customHeight="1" x14ac:dyDescent="0.25">
      <c r="A337" s="11" t="str">
        <f>(编码!H8)&amp;(编码!K8)</f>
        <v>SR</v>
      </c>
      <c r="B337" s="4" t="s">
        <v>465</v>
      </c>
      <c r="C337" s="5" t="s">
        <v>782</v>
      </c>
      <c r="D337" s="57" t="s">
        <v>33</v>
      </c>
      <c r="E337" s="6" t="s">
        <v>807</v>
      </c>
      <c r="F337" s="5" t="s">
        <v>100</v>
      </c>
    </row>
    <row r="338" spans="1:6" ht="36" customHeight="1" x14ac:dyDescent="0.25">
      <c r="A338" s="11" t="str">
        <f>(编码!H8)&amp;(编码!P8)</f>
        <v>SW</v>
      </c>
      <c r="B338" s="28" t="s">
        <v>576</v>
      </c>
      <c r="C338" s="5" t="s">
        <v>783</v>
      </c>
      <c r="D338" s="57" t="s">
        <v>33</v>
      </c>
      <c r="E338" s="6" t="s">
        <v>812</v>
      </c>
      <c r="F338" s="5" t="s">
        <v>577</v>
      </c>
    </row>
    <row r="339" spans="1:6" ht="36" customHeight="1" x14ac:dyDescent="0.25">
      <c r="A339" s="11" t="str">
        <f>(编码!H8)&amp;(编码!E8)</f>
        <v>SX</v>
      </c>
      <c r="B339" s="77" t="s">
        <v>723</v>
      </c>
      <c r="C339" s="5" t="s">
        <v>953</v>
      </c>
      <c r="D339" s="57" t="s">
        <v>33</v>
      </c>
      <c r="E339" s="6" t="s">
        <v>804</v>
      </c>
      <c r="F339" s="5" t="s">
        <v>577</v>
      </c>
    </row>
    <row r="340" spans="1:6" ht="36" customHeight="1" x14ac:dyDescent="0.25">
      <c r="A340" s="3" t="str">
        <f>(编码!H8)&amp;(编码!N8)</f>
        <v>SY</v>
      </c>
      <c r="B340" s="28" t="s">
        <v>867</v>
      </c>
      <c r="C340" s="5" t="s">
        <v>954</v>
      </c>
      <c r="D340" s="57" t="s">
        <v>622</v>
      </c>
      <c r="E340" s="6" t="s">
        <v>807</v>
      </c>
      <c r="F340" s="5" t="s">
        <v>814</v>
      </c>
    </row>
    <row r="341" spans="1:6" ht="36" customHeight="1" x14ac:dyDescent="0.25">
      <c r="A341" s="11" t="str">
        <f>(编码!H8)&amp;(编码!M8)</f>
        <v>SZ</v>
      </c>
      <c r="B341" s="5" t="s">
        <v>730</v>
      </c>
      <c r="C341" s="5" t="s">
        <v>784</v>
      </c>
      <c r="D341" s="57" t="s">
        <v>622</v>
      </c>
      <c r="E341" s="6" t="s">
        <v>807</v>
      </c>
      <c r="F341" s="5" t="s">
        <v>577</v>
      </c>
    </row>
    <row r="342" spans="1:6" ht="36" customHeight="1" x14ac:dyDescent="0.25">
      <c r="A342" s="17" t="str">
        <f>(编码!G8)&amp;(编码!I6)</f>
        <v>TA</v>
      </c>
      <c r="B342" s="18" t="s">
        <v>466</v>
      </c>
      <c r="C342" s="5" t="s">
        <v>467</v>
      </c>
      <c r="D342" s="57" t="s">
        <v>33</v>
      </c>
      <c r="E342" s="6" t="s">
        <v>803</v>
      </c>
      <c r="F342" s="5" t="s">
        <v>31</v>
      </c>
    </row>
    <row r="343" spans="1:6" ht="36" customHeight="1" x14ac:dyDescent="0.25">
      <c r="A343" s="34" t="str">
        <f>(编码!G8)&amp;(编码!I7)</f>
        <v>TB</v>
      </c>
      <c r="B343" s="28" t="s">
        <v>468</v>
      </c>
      <c r="C343" s="5" t="s">
        <v>469</v>
      </c>
      <c r="D343" s="57" t="s">
        <v>33</v>
      </c>
      <c r="E343" s="6" t="s">
        <v>804</v>
      </c>
      <c r="F343" s="5" t="s">
        <v>37</v>
      </c>
    </row>
    <row r="344" spans="1:6" ht="36" customHeight="1" x14ac:dyDescent="0.25">
      <c r="A344" s="34" t="str">
        <f>(编码!G8)&amp;(编码!H5)</f>
        <v>TC</v>
      </c>
      <c r="B344" s="28" t="s">
        <v>470</v>
      </c>
      <c r="C344" s="5" t="s">
        <v>471</v>
      </c>
      <c r="D344" s="57" t="s">
        <v>33</v>
      </c>
      <c r="E344" s="6" t="s">
        <v>804</v>
      </c>
      <c r="F344" s="5" t="s">
        <v>37</v>
      </c>
    </row>
    <row r="345" spans="1:6" ht="36" customHeight="1" x14ac:dyDescent="0.25">
      <c r="A345" s="11" t="str">
        <f>(编码!G8)&amp;(编码!F7)</f>
        <v>TD</v>
      </c>
      <c r="B345" s="4" t="s">
        <v>827</v>
      </c>
      <c r="C345" s="5" t="s">
        <v>955</v>
      </c>
      <c r="D345" s="57" t="s">
        <v>33</v>
      </c>
      <c r="E345" s="6" t="s">
        <v>807</v>
      </c>
      <c r="F345" s="5" t="s">
        <v>42</v>
      </c>
    </row>
    <row r="346" spans="1:6" ht="36" customHeight="1" x14ac:dyDescent="0.25">
      <c r="A346" s="17" t="str">
        <f>(编码!G8)&amp;(编码!I4)</f>
        <v>TE</v>
      </c>
      <c r="B346" s="18" t="s">
        <v>473</v>
      </c>
      <c r="C346" s="5" t="s">
        <v>474</v>
      </c>
      <c r="D346" s="57" t="s">
        <v>33</v>
      </c>
      <c r="E346" s="6" t="s">
        <v>803</v>
      </c>
      <c r="F346" s="5" t="s">
        <v>31</v>
      </c>
    </row>
    <row r="347" spans="1:6" ht="36" customHeight="1" x14ac:dyDescent="0.25">
      <c r="A347" s="34" t="str">
        <f>(编码!G8)&amp;(编码!O7)</f>
        <v>TF</v>
      </c>
      <c r="B347" s="28" t="s">
        <v>475</v>
      </c>
      <c r="C347" s="5" t="s">
        <v>476</v>
      </c>
      <c r="D347" s="57" t="s">
        <v>33</v>
      </c>
      <c r="E347" s="6" t="s">
        <v>804</v>
      </c>
      <c r="F347" s="5" t="s">
        <v>37</v>
      </c>
    </row>
    <row r="348" spans="1:6" ht="36" customHeight="1" x14ac:dyDescent="0.25">
      <c r="A348" s="17" t="str">
        <f>(编码!G8)&amp;(编码!I10)</f>
        <v>TI</v>
      </c>
      <c r="B348" s="28" t="s">
        <v>477</v>
      </c>
      <c r="C348" s="5" t="s">
        <v>478</v>
      </c>
      <c r="D348" s="57" t="s">
        <v>33</v>
      </c>
      <c r="E348" s="6" t="s">
        <v>803</v>
      </c>
      <c r="F348" s="5" t="s">
        <v>31</v>
      </c>
    </row>
    <row r="349" spans="1:6" ht="36" customHeight="1" x14ac:dyDescent="0.25">
      <c r="A349" s="17" t="str">
        <f>(编码!G8)&amp;(编码!I9)</f>
        <v>TJ</v>
      </c>
      <c r="B349" s="28" t="s">
        <v>631</v>
      </c>
      <c r="C349" s="5" t="s">
        <v>680</v>
      </c>
      <c r="D349" s="57" t="s">
        <v>33</v>
      </c>
      <c r="E349" s="6" t="s">
        <v>807</v>
      </c>
      <c r="F349" s="5" t="s">
        <v>31</v>
      </c>
    </row>
    <row r="350" spans="1:6" ht="36" customHeight="1" x14ac:dyDescent="0.25">
      <c r="A350" s="11" t="str">
        <f>(编码!G8)&amp;(编码!H11)</f>
        <v>TK</v>
      </c>
      <c r="B350" s="4" t="s">
        <v>479</v>
      </c>
      <c r="C350" s="5" t="s">
        <v>984</v>
      </c>
      <c r="D350" s="57" t="s">
        <v>33</v>
      </c>
      <c r="E350" s="6"/>
      <c r="F350" s="5" t="s">
        <v>100</v>
      </c>
    </row>
    <row r="351" spans="1:6" ht="36" customHeight="1" x14ac:dyDescent="0.25">
      <c r="A351" s="11" t="str">
        <f>(编码!G8)&amp;(编码!F9)</f>
        <v>TL</v>
      </c>
      <c r="B351" s="4" t="s">
        <v>480</v>
      </c>
      <c r="C351" s="5" t="s">
        <v>956</v>
      </c>
      <c r="D351" s="57" t="s">
        <v>622</v>
      </c>
      <c r="E351" s="6" t="s">
        <v>807</v>
      </c>
      <c r="F351" s="5" t="s">
        <v>42</v>
      </c>
    </row>
    <row r="352" spans="1:6" ht="36" customHeight="1" x14ac:dyDescent="0.25">
      <c r="A352" s="34" t="str">
        <f>(编码!G8)&amp;(编码!I12)</f>
        <v>TM</v>
      </c>
      <c r="B352" s="28" t="s">
        <v>481</v>
      </c>
      <c r="C352" s="5" t="s">
        <v>482</v>
      </c>
      <c r="D352" s="57" t="s">
        <v>33</v>
      </c>
      <c r="E352" s="6" t="s">
        <v>804</v>
      </c>
      <c r="F352" s="5" t="s">
        <v>37</v>
      </c>
    </row>
    <row r="353" spans="1:6" ht="36" customHeight="1" x14ac:dyDescent="0.25">
      <c r="A353" s="17" t="str">
        <f>(编码!G8)&amp;(编码!O9)</f>
        <v>TN</v>
      </c>
      <c r="B353" s="78" t="s">
        <v>637</v>
      </c>
      <c r="C353" s="5" t="s">
        <v>681</v>
      </c>
      <c r="D353" s="57" t="s">
        <v>33</v>
      </c>
      <c r="E353" s="6" t="s">
        <v>803</v>
      </c>
      <c r="F353" s="5" t="s">
        <v>610</v>
      </c>
    </row>
    <row r="354" spans="1:6" ht="36" customHeight="1" x14ac:dyDescent="0.25">
      <c r="A354" s="11" t="str">
        <f>(编码!G8)&amp;(编码!J11)</f>
        <v>TO</v>
      </c>
      <c r="B354" s="28" t="s">
        <v>586</v>
      </c>
      <c r="C354" s="5" t="s">
        <v>785</v>
      </c>
      <c r="D354" s="57" t="s">
        <v>33</v>
      </c>
      <c r="E354" s="6" t="s">
        <v>810</v>
      </c>
      <c r="F354" s="5" t="s">
        <v>577</v>
      </c>
    </row>
    <row r="355" spans="1:6" ht="36" customHeight="1" x14ac:dyDescent="0.25">
      <c r="A355" s="34" t="str">
        <f>(编码!G8)&amp;(编码!L9)</f>
        <v>TP</v>
      </c>
      <c r="B355" s="28" t="s">
        <v>483</v>
      </c>
      <c r="C355" s="5" t="s">
        <v>484</v>
      </c>
      <c r="D355" s="57" t="s">
        <v>33</v>
      </c>
      <c r="E355" s="6" t="s">
        <v>804</v>
      </c>
      <c r="F355" s="5" t="s">
        <v>37</v>
      </c>
    </row>
    <row r="356" spans="1:6" ht="36" customHeight="1" x14ac:dyDescent="0.25">
      <c r="A356" s="11" t="str">
        <f>(编码!G8)&amp;(编码!J8)</f>
        <v>TQ</v>
      </c>
      <c r="B356" s="44" t="s">
        <v>909</v>
      </c>
      <c r="C356" s="5" t="s">
        <v>985</v>
      </c>
      <c r="D356" s="57" t="s">
        <v>622</v>
      </c>
      <c r="E356" s="6" t="s">
        <v>803</v>
      </c>
      <c r="F356" s="5" t="s">
        <v>626</v>
      </c>
    </row>
    <row r="357" spans="1:6" ht="36" customHeight="1" x14ac:dyDescent="0.25">
      <c r="A357" s="34" t="str">
        <f>(编码!G8)&amp;(编码!K8)</f>
        <v>TR</v>
      </c>
      <c r="B357" s="28" t="s">
        <v>872</v>
      </c>
      <c r="C357" s="5" t="s">
        <v>957</v>
      </c>
      <c r="D357" s="57" t="s">
        <v>33</v>
      </c>
      <c r="E357" s="6" t="s">
        <v>804</v>
      </c>
      <c r="F357" s="5" t="s">
        <v>37</v>
      </c>
    </row>
    <row r="358" spans="1:6" ht="36" customHeight="1" x14ac:dyDescent="0.25">
      <c r="A358" s="11" t="str">
        <f>(编码!G8)&amp;(编码!P8)</f>
        <v>TW</v>
      </c>
      <c r="B358" s="77" t="s">
        <v>722</v>
      </c>
      <c r="C358" s="5" t="s">
        <v>786</v>
      </c>
      <c r="D358" s="57" t="s">
        <v>33</v>
      </c>
      <c r="E358" s="6" t="s">
        <v>804</v>
      </c>
      <c r="F358" s="5" t="s">
        <v>577</v>
      </c>
    </row>
    <row r="359" spans="1:6" ht="36" customHeight="1" x14ac:dyDescent="0.25">
      <c r="A359" s="17" t="str">
        <f>(编码!G8)&amp;(编码!E8)</f>
        <v>TX</v>
      </c>
      <c r="B359" s="28" t="s">
        <v>486</v>
      </c>
      <c r="C359" s="5" t="s">
        <v>487</v>
      </c>
      <c r="D359" s="57" t="s">
        <v>33</v>
      </c>
      <c r="E359" s="6" t="s">
        <v>808</v>
      </c>
      <c r="F359" s="5" t="s">
        <v>34</v>
      </c>
    </row>
    <row r="360" spans="1:6" ht="36" customHeight="1" x14ac:dyDescent="0.25">
      <c r="A360" s="17" t="str">
        <f>(编码!G8)&amp;(编码!N8)</f>
        <v>TY</v>
      </c>
      <c r="B360" s="28" t="s">
        <v>488</v>
      </c>
      <c r="C360" s="5" t="s">
        <v>489</v>
      </c>
      <c r="D360" s="57" t="s">
        <v>33</v>
      </c>
      <c r="E360" s="6" t="s">
        <v>807</v>
      </c>
      <c r="F360" s="5" t="s">
        <v>34</v>
      </c>
    </row>
    <row r="361" spans="1:6" ht="36" customHeight="1" x14ac:dyDescent="0.25">
      <c r="A361" s="34" t="str">
        <f>(编码!G8)&amp;(编码!M8)</f>
        <v>TZ</v>
      </c>
      <c r="B361" s="28" t="s">
        <v>873</v>
      </c>
      <c r="C361" s="5" t="s">
        <v>958</v>
      </c>
      <c r="D361" s="57" t="s">
        <v>622</v>
      </c>
      <c r="E361" s="6" t="s">
        <v>804</v>
      </c>
      <c r="F361" s="5" t="s">
        <v>37</v>
      </c>
    </row>
    <row r="362" spans="1:6" ht="36" customHeight="1" x14ac:dyDescent="0.25">
      <c r="A362" s="17" t="str">
        <f>(编码!P8)&amp;(编码!I6)</f>
        <v>WA</v>
      </c>
      <c r="B362" s="18" t="s">
        <v>490</v>
      </c>
      <c r="C362" s="5" t="s">
        <v>491</v>
      </c>
      <c r="D362" s="57" t="s">
        <v>33</v>
      </c>
      <c r="E362" s="6" t="s">
        <v>803</v>
      </c>
      <c r="F362" s="5" t="s">
        <v>45</v>
      </c>
    </row>
    <row r="363" spans="1:6" ht="36" customHeight="1" x14ac:dyDescent="0.25">
      <c r="A363" s="34" t="str">
        <f>(编码!P8)&amp;(编码!I7)</f>
        <v>WB</v>
      </c>
      <c r="B363" s="28" t="s">
        <v>492</v>
      </c>
      <c r="C363" s="5" t="s">
        <v>493</v>
      </c>
      <c r="D363" s="57" t="s">
        <v>33</v>
      </c>
      <c r="E363" s="6" t="s">
        <v>804</v>
      </c>
      <c r="F363" s="5" t="s">
        <v>37</v>
      </c>
    </row>
    <row r="364" spans="1:6" ht="36" customHeight="1" x14ac:dyDescent="0.25">
      <c r="A364" s="11" t="str">
        <f>(编码!P8)&amp;(编码!H5)</f>
        <v>WC</v>
      </c>
      <c r="B364" s="4" t="s">
        <v>494</v>
      </c>
      <c r="C364" s="5" t="s">
        <v>787</v>
      </c>
      <c r="D364" s="57" t="s">
        <v>33</v>
      </c>
      <c r="E364" s="6" t="s">
        <v>808</v>
      </c>
      <c r="F364" s="5" t="s">
        <v>100</v>
      </c>
    </row>
    <row r="365" spans="1:6" ht="36" customHeight="1" x14ac:dyDescent="0.25">
      <c r="A365" s="17" t="str">
        <f>(编码!P8)&amp;(编码!F7)</f>
        <v>WD</v>
      </c>
      <c r="B365" s="18" t="s">
        <v>495</v>
      </c>
      <c r="C365" s="5" t="s">
        <v>496</v>
      </c>
      <c r="D365" s="57" t="s">
        <v>33</v>
      </c>
      <c r="E365" s="6" t="s">
        <v>803</v>
      </c>
      <c r="F365" s="5" t="s">
        <v>66</v>
      </c>
    </row>
    <row r="366" spans="1:6" ht="36" customHeight="1" x14ac:dyDescent="0.25">
      <c r="A366" s="17" t="str">
        <f>(编码!P8)&amp;(编码!I4)</f>
        <v>WE</v>
      </c>
      <c r="B366" s="18" t="s">
        <v>497</v>
      </c>
      <c r="C366" s="5" t="s">
        <v>498</v>
      </c>
      <c r="D366" s="57" t="s">
        <v>33</v>
      </c>
      <c r="E366" s="6" t="s">
        <v>803</v>
      </c>
      <c r="F366" s="5" t="s">
        <v>45</v>
      </c>
    </row>
    <row r="367" spans="1:6" ht="36" customHeight="1" x14ac:dyDescent="0.25">
      <c r="A367" s="17" t="str">
        <f>(编码!P8)&amp;(编码!O7)</f>
        <v>WF</v>
      </c>
      <c r="B367" s="28" t="s">
        <v>499</v>
      </c>
      <c r="C367" s="5" t="s">
        <v>500</v>
      </c>
      <c r="D367" s="57" t="s">
        <v>33</v>
      </c>
      <c r="E367" s="6" t="s">
        <v>808</v>
      </c>
      <c r="F367" s="5" t="s">
        <v>31</v>
      </c>
    </row>
    <row r="368" spans="1:6" ht="36" customHeight="1" x14ac:dyDescent="0.25">
      <c r="A368" s="34" t="str">
        <f>(编码!P8)&amp;(编码!I10)</f>
        <v>WI</v>
      </c>
      <c r="B368" s="28" t="s">
        <v>501</v>
      </c>
      <c r="C368" s="5" t="s">
        <v>502</v>
      </c>
      <c r="D368" s="57" t="s">
        <v>33</v>
      </c>
      <c r="E368" s="6" t="s">
        <v>804</v>
      </c>
      <c r="F368" s="5" t="s">
        <v>37</v>
      </c>
    </row>
    <row r="369" spans="1:6" ht="36" customHeight="1" x14ac:dyDescent="0.25">
      <c r="A369" s="34" t="str">
        <f>(编码!P8)&amp;(编码!I9)</f>
        <v>WJ</v>
      </c>
      <c r="B369" s="28" t="s">
        <v>503</v>
      </c>
      <c r="C369" s="5" t="s">
        <v>504</v>
      </c>
      <c r="D369" s="57" t="s">
        <v>33</v>
      </c>
      <c r="E369" s="6" t="s">
        <v>804</v>
      </c>
      <c r="F369" s="5" t="s">
        <v>37</v>
      </c>
    </row>
    <row r="370" spans="1:6" ht="36" customHeight="1" x14ac:dyDescent="0.25">
      <c r="A370" s="11" t="str">
        <f>(编码!P8)&amp;(编码!H11)</f>
        <v>WK</v>
      </c>
      <c r="B370" s="4" t="s">
        <v>505</v>
      </c>
      <c r="C370" s="5" t="s">
        <v>788</v>
      </c>
      <c r="D370" s="57" t="s">
        <v>33</v>
      </c>
      <c r="E370" s="6" t="s">
        <v>808</v>
      </c>
      <c r="F370" s="5" t="s">
        <v>100</v>
      </c>
    </row>
    <row r="371" spans="1:6" ht="36" customHeight="1" x14ac:dyDescent="0.25">
      <c r="A371" s="34" t="str">
        <f>(编码!P8)&amp;(编码!F9)</f>
        <v>WL</v>
      </c>
      <c r="B371" s="28" t="s">
        <v>506</v>
      </c>
      <c r="C371" s="5" t="s">
        <v>507</v>
      </c>
      <c r="D371" s="57" t="s">
        <v>33</v>
      </c>
      <c r="E371" s="6" t="s">
        <v>805</v>
      </c>
      <c r="F371" s="5" t="s">
        <v>40</v>
      </c>
    </row>
    <row r="372" spans="1:6" ht="36" customHeight="1" x14ac:dyDescent="0.25">
      <c r="A372" s="34" t="str">
        <f>(编码!P8)&amp;(编码!I12)</f>
        <v>WM</v>
      </c>
      <c r="B372" s="28" t="s">
        <v>508</v>
      </c>
      <c r="C372" s="5" t="s">
        <v>509</v>
      </c>
      <c r="D372" s="57" t="s">
        <v>33</v>
      </c>
      <c r="E372" s="6" t="s">
        <v>804</v>
      </c>
      <c r="F372" s="5" t="s">
        <v>37</v>
      </c>
    </row>
    <row r="373" spans="1:6" ht="36" customHeight="1" x14ac:dyDescent="0.25">
      <c r="A373" s="17" t="str">
        <f>(编码!P8)&amp;(编码!O9)</f>
        <v>WN</v>
      </c>
      <c r="B373" s="28" t="s">
        <v>510</v>
      </c>
      <c r="C373" s="5" t="s">
        <v>511</v>
      </c>
      <c r="D373" s="57" t="s">
        <v>33</v>
      </c>
      <c r="E373" s="6" t="s">
        <v>808</v>
      </c>
      <c r="F373" s="5" t="s">
        <v>31</v>
      </c>
    </row>
    <row r="374" spans="1:6" ht="36" customHeight="1" x14ac:dyDescent="0.25">
      <c r="A374" s="34" t="str">
        <f>(编码!P8)&amp;(编码!J11)</f>
        <v>WO</v>
      </c>
      <c r="B374" s="18" t="s">
        <v>512</v>
      </c>
      <c r="C374" s="5" t="s">
        <v>513</v>
      </c>
      <c r="D374" s="57" t="s">
        <v>33</v>
      </c>
      <c r="E374" s="6" t="s">
        <v>804</v>
      </c>
      <c r="F374" s="5" t="s">
        <v>37</v>
      </c>
    </row>
    <row r="375" spans="1:6" ht="36" customHeight="1" x14ac:dyDescent="0.25">
      <c r="A375" s="17" t="str">
        <f>(编码!P8)&amp;(编码!L9)</f>
        <v>WP</v>
      </c>
      <c r="B375" s="18" t="s">
        <v>514</v>
      </c>
      <c r="C375" s="5" t="s">
        <v>515</v>
      </c>
      <c r="D375" s="57" t="s">
        <v>33</v>
      </c>
      <c r="E375" s="6" t="s">
        <v>803</v>
      </c>
      <c r="F375" s="5" t="s">
        <v>66</v>
      </c>
    </row>
    <row r="376" spans="1:6" ht="36" customHeight="1" x14ac:dyDescent="0.25">
      <c r="A376" s="3" t="str">
        <f>(编码!P8)&amp;(编码!J8)</f>
        <v>WQ</v>
      </c>
      <c r="B376" s="28" t="s">
        <v>865</v>
      </c>
      <c r="C376" s="5" t="s">
        <v>959</v>
      </c>
      <c r="D376" s="57" t="s">
        <v>622</v>
      </c>
      <c r="E376" s="6" t="s">
        <v>808</v>
      </c>
      <c r="F376" s="5" t="s">
        <v>814</v>
      </c>
    </row>
    <row r="377" spans="1:6" ht="36" customHeight="1" x14ac:dyDescent="0.25">
      <c r="A377" s="11" t="str">
        <f>(编码!P8)&amp;(编码!K8)</f>
        <v>WR</v>
      </c>
      <c r="B377" s="77" t="s">
        <v>728</v>
      </c>
      <c r="C377" s="5" t="s">
        <v>789</v>
      </c>
      <c r="D377" s="57" t="s">
        <v>622</v>
      </c>
      <c r="E377" s="6" t="s">
        <v>808</v>
      </c>
      <c r="F377" s="5" t="s">
        <v>577</v>
      </c>
    </row>
    <row r="378" spans="1:6" ht="36" customHeight="1" x14ac:dyDescent="0.25">
      <c r="A378" s="11" t="str">
        <f>(编码!P8)&amp;(编码!H8)</f>
        <v>WS</v>
      </c>
      <c r="B378" s="28" t="s">
        <v>578</v>
      </c>
      <c r="C378" s="5" t="s">
        <v>790</v>
      </c>
      <c r="D378" s="57" t="s">
        <v>33</v>
      </c>
      <c r="E378" s="6" t="s">
        <v>812</v>
      </c>
      <c r="F378" s="5" t="s">
        <v>577</v>
      </c>
    </row>
    <row r="379" spans="1:6" ht="36" customHeight="1" x14ac:dyDescent="0.25">
      <c r="A379" s="11" t="str">
        <f>(编码!P8)&amp;(编码!G8)</f>
        <v>WT</v>
      </c>
      <c r="B379" s="77" t="s">
        <v>721</v>
      </c>
      <c r="C379" s="5" t="s">
        <v>791</v>
      </c>
      <c r="D379" s="57" t="s">
        <v>33</v>
      </c>
      <c r="E379" s="6" t="s">
        <v>804</v>
      </c>
      <c r="F379" s="5" t="s">
        <v>577</v>
      </c>
    </row>
    <row r="380" spans="1:6" ht="36" customHeight="1" x14ac:dyDescent="0.25">
      <c r="A380" s="3" t="str">
        <f>(编码!P8)&amp;(编码!N8)</f>
        <v>WY</v>
      </c>
      <c r="B380" s="28" t="s">
        <v>860</v>
      </c>
      <c r="C380" s="5" t="s">
        <v>960</v>
      </c>
      <c r="D380" s="57" t="s">
        <v>622</v>
      </c>
      <c r="E380" s="6" t="s">
        <v>808</v>
      </c>
      <c r="F380" s="5" t="s">
        <v>814</v>
      </c>
    </row>
    <row r="381" spans="1:6" ht="36" customHeight="1" x14ac:dyDescent="0.25">
      <c r="A381" s="11" t="str">
        <f>(编码!P8)&amp;(编码!M8)</f>
        <v>WZ</v>
      </c>
      <c r="B381" s="4" t="s">
        <v>516</v>
      </c>
      <c r="C381" s="5" t="s">
        <v>792</v>
      </c>
      <c r="D381" s="57" t="s">
        <v>33</v>
      </c>
      <c r="E381" s="6" t="s">
        <v>808</v>
      </c>
      <c r="F381" s="5" t="s">
        <v>100</v>
      </c>
    </row>
    <row r="382" spans="1:6" ht="36" customHeight="1" x14ac:dyDescent="0.25">
      <c r="A382" s="17" t="str">
        <f>(编码!E8)&amp;(编码!I6)</f>
        <v>XA</v>
      </c>
      <c r="B382" s="18" t="s">
        <v>517</v>
      </c>
      <c r="C382" s="5" t="s">
        <v>518</v>
      </c>
      <c r="D382" s="57" t="s">
        <v>33</v>
      </c>
      <c r="E382" s="6" t="s">
        <v>803</v>
      </c>
      <c r="F382" s="5" t="s">
        <v>31</v>
      </c>
    </row>
    <row r="383" spans="1:6" ht="36" customHeight="1" x14ac:dyDescent="0.25">
      <c r="A383" s="34" t="str">
        <f>(编码!E8)&amp;(编码!I7)</f>
        <v>XB</v>
      </c>
      <c r="B383" s="28" t="s">
        <v>519</v>
      </c>
      <c r="C383" s="5" t="s">
        <v>520</v>
      </c>
      <c r="D383" s="57" t="s">
        <v>33</v>
      </c>
      <c r="E383" s="6" t="s">
        <v>804</v>
      </c>
      <c r="F383" s="5" t="s">
        <v>37</v>
      </c>
    </row>
    <row r="384" spans="1:6" ht="36" customHeight="1" x14ac:dyDescent="0.25">
      <c r="A384" s="34" t="str">
        <f>(编码!E8)&amp;(编码!H5)</f>
        <v>XC</v>
      </c>
      <c r="B384" s="28" t="s">
        <v>521</v>
      </c>
      <c r="C384" s="5" t="s">
        <v>522</v>
      </c>
      <c r="D384" s="57" t="s">
        <v>33</v>
      </c>
      <c r="E384" s="6" t="s">
        <v>804</v>
      </c>
      <c r="F384" s="5" t="s">
        <v>37</v>
      </c>
    </row>
    <row r="385" spans="1:6" ht="36" customHeight="1" x14ac:dyDescent="0.25">
      <c r="A385" s="11" t="str">
        <f>(编码!E8)&amp;(编码!F7)</f>
        <v>XD</v>
      </c>
      <c r="B385" s="4" t="s">
        <v>828</v>
      </c>
      <c r="C385" s="5" t="s">
        <v>961</v>
      </c>
      <c r="D385" s="57" t="s">
        <v>33</v>
      </c>
      <c r="E385" s="6" t="s">
        <v>808</v>
      </c>
      <c r="F385" s="5" t="s">
        <v>42</v>
      </c>
    </row>
    <row r="386" spans="1:6" ht="36" customHeight="1" x14ac:dyDescent="0.25">
      <c r="A386" s="17" t="str">
        <f>(编码!E8)&amp;(编码!I4)</f>
        <v>XE</v>
      </c>
      <c r="B386" s="18" t="s">
        <v>524</v>
      </c>
      <c r="C386" s="5" t="s">
        <v>525</v>
      </c>
      <c r="D386" s="57" t="s">
        <v>33</v>
      </c>
      <c r="E386" s="6" t="s">
        <v>803</v>
      </c>
      <c r="F386" s="5" t="s">
        <v>31</v>
      </c>
    </row>
    <row r="387" spans="1:6" ht="36" customHeight="1" x14ac:dyDescent="0.25">
      <c r="A387" s="34" t="str">
        <f>(编码!E8)&amp;(编码!O7)</f>
        <v>XF</v>
      </c>
      <c r="B387" s="28" t="s">
        <v>526</v>
      </c>
      <c r="C387" s="5" t="s">
        <v>527</v>
      </c>
      <c r="D387" s="57" t="s">
        <v>33</v>
      </c>
      <c r="E387" s="6" t="s">
        <v>804</v>
      </c>
      <c r="F387" s="5" t="s">
        <v>37</v>
      </c>
    </row>
    <row r="388" spans="1:6" ht="36" customHeight="1" x14ac:dyDescent="0.25">
      <c r="A388" s="34" t="str">
        <f>(编码!E8)&amp;(编码!I10)</f>
        <v>XI</v>
      </c>
      <c r="B388" s="28" t="s">
        <v>528</v>
      </c>
      <c r="C388" s="5" t="s">
        <v>529</v>
      </c>
      <c r="D388" s="57" t="s">
        <v>33</v>
      </c>
      <c r="E388" s="6" t="s">
        <v>804</v>
      </c>
      <c r="F388" s="5" t="s">
        <v>37</v>
      </c>
    </row>
    <row r="389" spans="1:6" ht="36" customHeight="1" x14ac:dyDescent="0.25">
      <c r="A389" s="17" t="str">
        <f>(编码!E8)&amp;(编码!I9)</f>
        <v>XJ</v>
      </c>
      <c r="B389" s="78" t="s">
        <v>635</v>
      </c>
      <c r="C389" s="5" t="s">
        <v>682</v>
      </c>
      <c r="D389" s="57" t="s">
        <v>33</v>
      </c>
      <c r="E389" s="6" t="s">
        <v>803</v>
      </c>
      <c r="F389" s="5" t="s">
        <v>610</v>
      </c>
    </row>
    <row r="390" spans="1:6" ht="36" customHeight="1" x14ac:dyDescent="0.25">
      <c r="A390" s="11" t="str">
        <f>(编码!E8)&amp;(编码!H11)</f>
        <v>XK</v>
      </c>
      <c r="B390" s="4" t="s">
        <v>530</v>
      </c>
      <c r="C390" s="5" t="s">
        <v>986</v>
      </c>
      <c r="D390" s="57" t="s">
        <v>33</v>
      </c>
      <c r="E390" s="6" t="s">
        <v>911</v>
      </c>
      <c r="F390" s="5" t="s">
        <v>100</v>
      </c>
    </row>
    <row r="391" spans="1:6" ht="36" customHeight="1" x14ac:dyDescent="0.25">
      <c r="A391" s="11" t="str">
        <f>(编码!E8)&amp;(编码!F9)</f>
        <v>XL</v>
      </c>
      <c r="B391" s="4" t="s">
        <v>531</v>
      </c>
      <c r="C391" s="5" t="s">
        <v>962</v>
      </c>
      <c r="D391" s="57" t="s">
        <v>622</v>
      </c>
      <c r="E391" s="6" t="s">
        <v>808</v>
      </c>
      <c r="F391" s="5" t="s">
        <v>42</v>
      </c>
    </row>
    <row r="392" spans="1:6" ht="36" customHeight="1" x14ac:dyDescent="0.25">
      <c r="A392" s="17" t="str">
        <f>(编码!E8)&amp;(编码!I12)</f>
        <v>XM</v>
      </c>
      <c r="B392" s="28" t="s">
        <v>532</v>
      </c>
      <c r="C392" s="5" t="s">
        <v>533</v>
      </c>
      <c r="D392" s="57" t="s">
        <v>33</v>
      </c>
      <c r="E392" s="6" t="s">
        <v>803</v>
      </c>
      <c r="F392" s="5" t="s">
        <v>31</v>
      </c>
    </row>
    <row r="393" spans="1:6" ht="36" customHeight="1" x14ac:dyDescent="0.25">
      <c r="A393" s="17" t="str">
        <f>(编码!E8)&amp;(编码!O9)</f>
        <v>XN</v>
      </c>
      <c r="B393" s="28" t="s">
        <v>633</v>
      </c>
      <c r="C393" s="5" t="s">
        <v>683</v>
      </c>
      <c r="D393" s="57" t="s">
        <v>33</v>
      </c>
      <c r="E393" s="6" t="s">
        <v>808</v>
      </c>
      <c r="F393" s="5" t="s">
        <v>31</v>
      </c>
    </row>
    <row r="394" spans="1:6" ht="36" customHeight="1" x14ac:dyDescent="0.25">
      <c r="A394" s="11" t="str">
        <f>(编码!E8)&amp;(编码!J11)</f>
        <v>XO</v>
      </c>
      <c r="B394" s="28" t="s">
        <v>588</v>
      </c>
      <c r="C394" s="5" t="s">
        <v>793</v>
      </c>
      <c r="D394" s="57" t="s">
        <v>33</v>
      </c>
      <c r="E394" s="6" t="s">
        <v>810</v>
      </c>
      <c r="F394" s="5" t="s">
        <v>577</v>
      </c>
    </row>
    <row r="395" spans="1:6" ht="36" customHeight="1" x14ac:dyDescent="0.25">
      <c r="A395" s="34" t="str">
        <f>(编码!E8)&amp;(编码!L9)</f>
        <v>XP</v>
      </c>
      <c r="B395" s="28" t="s">
        <v>534</v>
      </c>
      <c r="C395" s="5" t="s">
        <v>535</v>
      </c>
      <c r="D395" s="57" t="s">
        <v>33</v>
      </c>
      <c r="E395" s="6" t="s">
        <v>804</v>
      </c>
      <c r="F395" s="5" t="s">
        <v>37</v>
      </c>
    </row>
    <row r="396" spans="1:6" ht="36" customHeight="1" x14ac:dyDescent="0.25">
      <c r="A396" s="17" t="str">
        <f>(编码!E8)&amp;(编码!J8)</f>
        <v>XQ</v>
      </c>
      <c r="B396" s="28" t="s">
        <v>536</v>
      </c>
      <c r="C396" s="5" t="s">
        <v>537</v>
      </c>
      <c r="D396" s="57" t="s">
        <v>33</v>
      </c>
      <c r="E396" s="6" t="s">
        <v>808</v>
      </c>
      <c r="F396" s="5" t="s">
        <v>34</v>
      </c>
    </row>
    <row r="397" spans="1:6" ht="36" customHeight="1" x14ac:dyDescent="0.25">
      <c r="A397" s="34" t="str">
        <f>(编码!E8)&amp;(编码!K8)</f>
        <v>XR</v>
      </c>
      <c r="B397" s="28" t="s">
        <v>870</v>
      </c>
      <c r="C397" s="5" t="s">
        <v>963</v>
      </c>
      <c r="D397" s="57" t="s">
        <v>622</v>
      </c>
      <c r="E397" s="6" t="s">
        <v>804</v>
      </c>
      <c r="F397" s="5" t="s">
        <v>37</v>
      </c>
    </row>
    <row r="398" spans="1:6" ht="36" customHeight="1" x14ac:dyDescent="0.25">
      <c r="A398" s="11" t="str">
        <f>(编码!E8)&amp;(编码!H8)</f>
        <v>XS</v>
      </c>
      <c r="B398" s="77" t="s">
        <v>724</v>
      </c>
      <c r="C398" s="5" t="s">
        <v>794</v>
      </c>
      <c r="D398" s="57" t="s">
        <v>33</v>
      </c>
      <c r="E398" s="6" t="s">
        <v>804</v>
      </c>
      <c r="F398" s="5" t="s">
        <v>577</v>
      </c>
    </row>
    <row r="399" spans="1:6" ht="36" customHeight="1" x14ac:dyDescent="0.25">
      <c r="A399" s="17" t="str">
        <f>(编码!E8)&amp;(编码!G8)</f>
        <v>XT</v>
      </c>
      <c r="B399" s="28" t="s">
        <v>538</v>
      </c>
      <c r="C399" s="5" t="s">
        <v>539</v>
      </c>
      <c r="D399" s="57" t="s">
        <v>33</v>
      </c>
      <c r="E399" s="6" t="s">
        <v>808</v>
      </c>
      <c r="F399" s="5" t="s">
        <v>34</v>
      </c>
    </row>
    <row r="400" spans="1:6" ht="36" customHeight="1" x14ac:dyDescent="0.25">
      <c r="A400" s="11" t="str">
        <f>(编码!E8)&amp;(编码!N8)</f>
        <v>XY</v>
      </c>
      <c r="B400" s="28" t="s">
        <v>901</v>
      </c>
      <c r="C400" s="5" t="s">
        <v>987</v>
      </c>
      <c r="D400" s="57" t="s">
        <v>622</v>
      </c>
      <c r="E400" s="6" t="s">
        <v>803</v>
      </c>
      <c r="F400" s="5" t="s">
        <v>626</v>
      </c>
    </row>
    <row r="401" spans="1:6" ht="36" customHeight="1" x14ac:dyDescent="0.25">
      <c r="A401" s="34" t="str">
        <f>(编码!E8)&amp;(编码!M8)</f>
        <v>XZ</v>
      </c>
      <c r="B401" s="28" t="s">
        <v>540</v>
      </c>
      <c r="C401" s="5" t="s">
        <v>964</v>
      </c>
      <c r="D401" s="57" t="s">
        <v>33</v>
      </c>
      <c r="E401" s="6" t="s">
        <v>804</v>
      </c>
      <c r="F401" s="5" t="s">
        <v>37</v>
      </c>
    </row>
    <row r="402" spans="1:6" ht="36" customHeight="1" x14ac:dyDescent="0.25">
      <c r="A402" s="17" t="str">
        <f>(编码!N8)&amp;(编码!I6)</f>
        <v>YA</v>
      </c>
      <c r="B402" s="31" t="s">
        <v>541</v>
      </c>
      <c r="C402" s="5" t="s">
        <v>542</v>
      </c>
      <c r="D402" s="57" t="s">
        <v>33</v>
      </c>
      <c r="E402" s="6" t="s">
        <v>803</v>
      </c>
      <c r="F402" s="5" t="s">
        <v>31</v>
      </c>
    </row>
    <row r="403" spans="1:6" ht="36" customHeight="1" x14ac:dyDescent="0.25">
      <c r="A403" s="17" t="str">
        <f>(编码!N8)&amp;(编码!I7)</f>
        <v>YB</v>
      </c>
      <c r="B403" s="28" t="s">
        <v>543</v>
      </c>
      <c r="C403" s="5" t="s">
        <v>544</v>
      </c>
      <c r="D403" s="57" t="s">
        <v>33</v>
      </c>
      <c r="E403" s="6" t="s">
        <v>806</v>
      </c>
      <c r="F403" s="5" t="s">
        <v>31</v>
      </c>
    </row>
    <row r="404" spans="1:6" ht="36" customHeight="1" x14ac:dyDescent="0.25">
      <c r="A404" s="3" t="str">
        <f>(编码!N8)&amp;(编码!H5)</f>
        <v>YC</v>
      </c>
      <c r="B404" s="44" t="s">
        <v>822</v>
      </c>
      <c r="C404" s="5" t="s">
        <v>965</v>
      </c>
      <c r="D404" s="57" t="s">
        <v>33</v>
      </c>
      <c r="E404" s="6" t="s">
        <v>803</v>
      </c>
      <c r="F404" s="5" t="s">
        <v>814</v>
      </c>
    </row>
    <row r="405" spans="1:6" ht="36" customHeight="1" x14ac:dyDescent="0.25">
      <c r="A405" s="17" t="str">
        <f>(编码!N8)&amp;(编码!F7)</f>
        <v>YD</v>
      </c>
      <c r="B405" s="5" t="s">
        <v>629</v>
      </c>
      <c r="C405" s="25" t="s">
        <v>795</v>
      </c>
      <c r="D405" s="62" t="s">
        <v>622</v>
      </c>
      <c r="E405" s="26" t="s">
        <v>808</v>
      </c>
      <c r="F405" s="25" t="s">
        <v>626</v>
      </c>
    </row>
    <row r="406" spans="1:6" ht="36" customHeight="1" x14ac:dyDescent="0.25">
      <c r="A406" s="17" t="str">
        <f>(编码!N8)&amp;(编码!I4)</f>
        <v>YE</v>
      </c>
      <c r="B406" s="28" t="s">
        <v>545</v>
      </c>
      <c r="C406" s="5" t="s">
        <v>546</v>
      </c>
      <c r="D406" s="57" t="s">
        <v>33</v>
      </c>
      <c r="E406" s="6" t="s">
        <v>803</v>
      </c>
      <c r="F406" s="5" t="s">
        <v>31</v>
      </c>
    </row>
    <row r="407" spans="1:6" ht="36" customHeight="1" x14ac:dyDescent="0.25">
      <c r="A407" s="17" t="str">
        <f>(编码!N8)&amp;(编码!O7)</f>
        <v>YF</v>
      </c>
      <c r="B407" s="28" t="s">
        <v>547</v>
      </c>
      <c r="C407" s="5" t="s">
        <v>548</v>
      </c>
      <c r="D407" s="57" t="s">
        <v>33</v>
      </c>
      <c r="E407" s="6" t="s">
        <v>806</v>
      </c>
      <c r="F407" s="5" t="s">
        <v>31</v>
      </c>
    </row>
    <row r="408" spans="1:6" ht="36" customHeight="1" x14ac:dyDescent="0.25">
      <c r="A408" s="3" t="str">
        <f>(编码!N8)&amp;(编码!I10)</f>
        <v>YI</v>
      </c>
      <c r="B408" s="77" t="s">
        <v>726</v>
      </c>
      <c r="C408" s="25" t="s">
        <v>796</v>
      </c>
      <c r="D408" s="62" t="s">
        <v>708</v>
      </c>
      <c r="E408" s="26" t="s">
        <v>808</v>
      </c>
      <c r="F408" s="25" t="s">
        <v>716</v>
      </c>
    </row>
    <row r="409" spans="1:6" ht="36" customHeight="1" x14ac:dyDescent="0.25">
      <c r="A409" s="17" t="str">
        <f>(编码!N8)&amp;(编码!I9)</f>
        <v>YJ</v>
      </c>
      <c r="B409" s="18" t="s">
        <v>881</v>
      </c>
      <c r="C409" s="5" t="s">
        <v>966</v>
      </c>
      <c r="D409" s="57" t="s">
        <v>622</v>
      </c>
      <c r="E409" s="6" t="s">
        <v>807</v>
      </c>
      <c r="F409" s="5" t="s">
        <v>31</v>
      </c>
    </row>
    <row r="410" spans="1:6" ht="36" customHeight="1" x14ac:dyDescent="0.25">
      <c r="A410" s="3" t="str">
        <f>(编码!N8)&amp;(编码!H11)</f>
        <v>YK</v>
      </c>
      <c r="B410" s="4" t="s">
        <v>549</v>
      </c>
      <c r="C410" s="5" t="s">
        <v>967</v>
      </c>
      <c r="D410" s="57" t="s">
        <v>33</v>
      </c>
      <c r="E410" s="6" t="s">
        <v>810</v>
      </c>
      <c r="F410" s="5" t="s">
        <v>268</v>
      </c>
    </row>
    <row r="411" spans="1:6" ht="36" customHeight="1" x14ac:dyDescent="0.25">
      <c r="A411" s="11" t="str">
        <f>(编码!N8)&amp;(编码!F9)</f>
        <v>YL</v>
      </c>
      <c r="B411" s="4" t="s">
        <v>550</v>
      </c>
      <c r="C411" s="5" t="s">
        <v>797</v>
      </c>
      <c r="D411" s="57" t="s">
        <v>622</v>
      </c>
      <c r="E411" s="6" t="s">
        <v>808</v>
      </c>
      <c r="F411" s="5" t="s">
        <v>42</v>
      </c>
    </row>
    <row r="412" spans="1:6" ht="36" customHeight="1" x14ac:dyDescent="0.25">
      <c r="A412" s="3" t="str">
        <f>(编码!N8)&amp;(编码!I12)</f>
        <v>YM</v>
      </c>
      <c r="B412" s="77" t="s">
        <v>718</v>
      </c>
      <c r="C412" s="25" t="s">
        <v>798</v>
      </c>
      <c r="D412" s="62" t="s">
        <v>708</v>
      </c>
      <c r="E412" s="26" t="s">
        <v>808</v>
      </c>
      <c r="F412" s="25" t="s">
        <v>716</v>
      </c>
    </row>
    <row r="413" spans="1:6" ht="36" customHeight="1" x14ac:dyDescent="0.25">
      <c r="A413" s="17" t="str">
        <f>(编码!N8)&amp;(编码!O9)</f>
        <v>YN</v>
      </c>
      <c r="B413" s="18" t="s">
        <v>886</v>
      </c>
      <c r="C413" s="5" t="s">
        <v>968</v>
      </c>
      <c r="D413" s="57" t="s">
        <v>622</v>
      </c>
      <c r="E413" s="6" t="s">
        <v>803</v>
      </c>
      <c r="F413" s="5" t="s">
        <v>610</v>
      </c>
    </row>
    <row r="414" spans="1:6" ht="36" customHeight="1" x14ac:dyDescent="0.25">
      <c r="A414" s="3" t="str">
        <f>(编码!N8)&amp;(编码!J11)</f>
        <v>YO</v>
      </c>
      <c r="B414" s="77" t="s">
        <v>720</v>
      </c>
      <c r="C414" s="25" t="s">
        <v>799</v>
      </c>
      <c r="D414" s="62" t="s">
        <v>708</v>
      </c>
      <c r="E414" s="26" t="s">
        <v>808</v>
      </c>
      <c r="F414" s="25" t="s">
        <v>716</v>
      </c>
    </row>
    <row r="415" spans="1:6" ht="36" customHeight="1" x14ac:dyDescent="0.25">
      <c r="A415" s="17" t="str">
        <f>(编码!N8)&amp;(编码!L9)</f>
        <v>YP</v>
      </c>
      <c r="B415" s="28" t="s">
        <v>551</v>
      </c>
      <c r="C415" s="5" t="s">
        <v>552</v>
      </c>
      <c r="D415" s="57" t="s">
        <v>33</v>
      </c>
      <c r="E415" s="6" t="s">
        <v>807</v>
      </c>
      <c r="F415" s="5" t="s">
        <v>34</v>
      </c>
    </row>
    <row r="416" spans="1:6" ht="36" customHeight="1" x14ac:dyDescent="0.25">
      <c r="A416" s="34" t="str">
        <f>(编码!N8)&amp;(编码!J8)</f>
        <v>YQ</v>
      </c>
      <c r="B416" s="28" t="s">
        <v>553</v>
      </c>
      <c r="C416" s="5" t="s">
        <v>554</v>
      </c>
      <c r="D416" s="57" t="s">
        <v>33</v>
      </c>
      <c r="E416" s="6" t="s">
        <v>805</v>
      </c>
      <c r="F416" s="5" t="s">
        <v>40</v>
      </c>
    </row>
    <row r="417" spans="1:6" ht="36" customHeight="1" x14ac:dyDescent="0.25">
      <c r="A417" s="3" t="str">
        <f>(编码!N8)&amp;(编码!K8)</f>
        <v>YR</v>
      </c>
      <c r="B417" s="28" t="s">
        <v>905</v>
      </c>
      <c r="C417" s="5" t="s">
        <v>988</v>
      </c>
      <c r="D417" s="57" t="s">
        <v>622</v>
      </c>
      <c r="E417" s="6" t="s">
        <v>803</v>
      </c>
      <c r="F417" s="5" t="s">
        <v>814</v>
      </c>
    </row>
    <row r="418" spans="1:6" ht="36" customHeight="1" x14ac:dyDescent="0.25">
      <c r="A418" s="3" t="str">
        <f>(编码!N8)&amp;(编码!H8)</f>
        <v>YS</v>
      </c>
      <c r="B418" s="28" t="s">
        <v>869</v>
      </c>
      <c r="C418" s="5" t="s">
        <v>969</v>
      </c>
      <c r="D418" s="57" t="s">
        <v>622</v>
      </c>
      <c r="E418" s="6" t="s">
        <v>807</v>
      </c>
      <c r="F418" s="5" t="s">
        <v>814</v>
      </c>
    </row>
    <row r="419" spans="1:6" ht="36" customHeight="1" x14ac:dyDescent="0.25">
      <c r="A419" s="17" t="str">
        <f>(编码!N8)&amp;(编码!G8)</f>
        <v>YT</v>
      </c>
      <c r="B419" s="28" t="s">
        <v>555</v>
      </c>
      <c r="C419" s="5" t="s">
        <v>556</v>
      </c>
      <c r="D419" s="57" t="s">
        <v>33</v>
      </c>
      <c r="E419" s="6" t="s">
        <v>807</v>
      </c>
      <c r="F419" s="5" t="s">
        <v>34</v>
      </c>
    </row>
    <row r="420" spans="1:6" ht="36" customHeight="1" x14ac:dyDescent="0.25">
      <c r="A420" s="3" t="str">
        <f>(编码!N8)&amp;(编码!P8)</f>
        <v>YW</v>
      </c>
      <c r="B420" s="28" t="s">
        <v>862</v>
      </c>
      <c r="C420" s="5" t="s">
        <v>970</v>
      </c>
      <c r="D420" s="57" t="s">
        <v>622</v>
      </c>
      <c r="E420" s="6" t="s">
        <v>808</v>
      </c>
      <c r="F420" s="5" t="s">
        <v>814</v>
      </c>
    </row>
    <row r="421" spans="1:6" ht="36" customHeight="1" x14ac:dyDescent="0.25">
      <c r="A421" s="11" t="str">
        <f>(编码!N8)&amp;(编码!E8)</f>
        <v>YX</v>
      </c>
      <c r="B421" s="28" t="s">
        <v>900</v>
      </c>
      <c r="C421" s="5" t="s">
        <v>989</v>
      </c>
      <c r="D421" s="57" t="s">
        <v>622</v>
      </c>
      <c r="E421" s="6" t="s">
        <v>803</v>
      </c>
      <c r="F421" s="5" t="s">
        <v>626</v>
      </c>
    </row>
    <row r="422" spans="1:6" ht="36" customHeight="1" x14ac:dyDescent="0.25">
      <c r="A422" s="17" t="str">
        <f>(编码!M8)&amp;(编码!I6)</f>
        <v>ZA</v>
      </c>
      <c r="B422" s="28" t="s">
        <v>557</v>
      </c>
      <c r="C422" s="5" t="s">
        <v>558</v>
      </c>
      <c r="D422" s="57" t="s">
        <v>33</v>
      </c>
      <c r="E422" s="6" t="s">
        <v>806</v>
      </c>
      <c r="F422" s="5" t="s">
        <v>31</v>
      </c>
    </row>
    <row r="423" spans="1:6" ht="36" customHeight="1" x14ac:dyDescent="0.25">
      <c r="A423" s="72" t="str">
        <f>(编码!M8)&amp;(编码!I7)</f>
        <v>ZB</v>
      </c>
      <c r="B423" s="28" t="s">
        <v>852</v>
      </c>
      <c r="C423" s="5" t="s">
        <v>971</v>
      </c>
      <c r="D423" s="57" t="s">
        <v>622</v>
      </c>
      <c r="E423" s="6" t="s">
        <v>807</v>
      </c>
      <c r="F423" s="5" t="s">
        <v>589</v>
      </c>
    </row>
    <row r="424" spans="1:6" ht="36" customHeight="1" x14ac:dyDescent="0.25">
      <c r="A424" s="17" t="str">
        <f>(编码!M8)&amp;(编码!H5)</f>
        <v>ZC</v>
      </c>
      <c r="B424" s="18" t="s">
        <v>559</v>
      </c>
      <c r="C424" s="5" t="s">
        <v>560</v>
      </c>
      <c r="D424" s="57" t="s">
        <v>33</v>
      </c>
      <c r="E424" s="6" t="s">
        <v>806</v>
      </c>
      <c r="F424" s="5" t="s">
        <v>31</v>
      </c>
    </row>
    <row r="425" spans="1:6" ht="36" customHeight="1" x14ac:dyDescent="0.25">
      <c r="A425" s="17" t="str">
        <f>(编码!M8)&amp;(编码!F7)</f>
        <v>ZD</v>
      </c>
      <c r="B425" s="18" t="s">
        <v>561</v>
      </c>
      <c r="C425" s="5" t="s">
        <v>562</v>
      </c>
      <c r="D425" s="57" t="s">
        <v>33</v>
      </c>
      <c r="E425" s="6" t="s">
        <v>806</v>
      </c>
      <c r="F425" s="5" t="s">
        <v>66</v>
      </c>
    </row>
    <row r="426" spans="1:6" ht="36" customHeight="1" x14ac:dyDescent="0.25">
      <c r="A426" s="17" t="str">
        <f>(编码!M8)&amp;(编码!I4)</f>
        <v>ZE</v>
      </c>
      <c r="B426" s="28" t="s">
        <v>563</v>
      </c>
      <c r="C426" s="5" t="s">
        <v>564</v>
      </c>
      <c r="D426" s="57" t="s">
        <v>33</v>
      </c>
      <c r="E426" s="6" t="s">
        <v>806</v>
      </c>
      <c r="F426" s="5" t="s">
        <v>31</v>
      </c>
    </row>
    <row r="427" spans="1:6" ht="36" customHeight="1" x14ac:dyDescent="0.25">
      <c r="A427" s="72" t="str">
        <f>(编码!M8)&amp;(编码!O7)</f>
        <v>ZF</v>
      </c>
      <c r="B427" s="28" t="s">
        <v>910</v>
      </c>
      <c r="C427" s="5" t="s">
        <v>972</v>
      </c>
      <c r="D427" s="57" t="s">
        <v>622</v>
      </c>
      <c r="E427" s="6" t="s">
        <v>803</v>
      </c>
      <c r="F427" s="5" t="s">
        <v>610</v>
      </c>
    </row>
    <row r="428" spans="1:6" ht="36" customHeight="1" x14ac:dyDescent="0.25">
      <c r="A428" s="34" t="str">
        <f>(编码!M8)&amp;(编码!I10)</f>
        <v>ZI</v>
      </c>
      <c r="B428" s="77" t="s">
        <v>846</v>
      </c>
      <c r="C428" s="5" t="s">
        <v>973</v>
      </c>
      <c r="D428" s="57" t="s">
        <v>622</v>
      </c>
      <c r="E428" s="6" t="s">
        <v>805</v>
      </c>
      <c r="F428" s="5" t="s">
        <v>580</v>
      </c>
    </row>
    <row r="429" spans="1:6" ht="36" customHeight="1" x14ac:dyDescent="0.25">
      <c r="A429" s="17" t="str">
        <f>(编码!M8)&amp;(编码!I9)</f>
        <v>ZJ</v>
      </c>
      <c r="B429" s="28" t="s">
        <v>565</v>
      </c>
      <c r="C429" s="5" t="s">
        <v>566</v>
      </c>
      <c r="D429" s="57" t="s">
        <v>33</v>
      </c>
      <c r="E429" s="6" t="s">
        <v>807</v>
      </c>
      <c r="F429" s="5" t="s">
        <v>31</v>
      </c>
    </row>
    <row r="430" spans="1:6" ht="36" customHeight="1" x14ac:dyDescent="0.25">
      <c r="A430" s="3" t="str">
        <f>(编码!M8)&amp;(编码!H11)</f>
        <v>ZK</v>
      </c>
      <c r="B430" s="4" t="s">
        <v>567</v>
      </c>
      <c r="C430" s="5" t="s">
        <v>568</v>
      </c>
      <c r="D430" s="57" t="s">
        <v>33</v>
      </c>
      <c r="E430" s="6" t="s">
        <v>803</v>
      </c>
      <c r="F430" s="5" t="s">
        <v>268</v>
      </c>
    </row>
    <row r="431" spans="1:6" ht="36" customHeight="1" x14ac:dyDescent="0.25">
      <c r="A431" s="11" t="str">
        <f>(编码!M8)&amp;(编码!F9)</f>
        <v>ZL</v>
      </c>
      <c r="B431" s="79" t="s">
        <v>705</v>
      </c>
      <c r="C431" s="25" t="s">
        <v>800</v>
      </c>
      <c r="D431" s="57" t="s">
        <v>33</v>
      </c>
      <c r="E431" s="6" t="s">
        <v>811</v>
      </c>
      <c r="F431" s="5" t="s">
        <v>577</v>
      </c>
    </row>
    <row r="432" spans="1:6" ht="36" customHeight="1" x14ac:dyDescent="0.25">
      <c r="A432" s="34" t="str">
        <f>(编码!M8)&amp;(编码!I12)</f>
        <v>ZM</v>
      </c>
      <c r="B432" s="77" t="s">
        <v>851</v>
      </c>
      <c r="C432" s="5" t="s">
        <v>974</v>
      </c>
      <c r="D432" s="57" t="s">
        <v>622</v>
      </c>
      <c r="E432" s="6" t="s">
        <v>805</v>
      </c>
      <c r="F432" s="5" t="s">
        <v>580</v>
      </c>
    </row>
    <row r="433" spans="1:6" ht="36" customHeight="1" x14ac:dyDescent="0.25">
      <c r="A433" s="17" t="str">
        <f>(编码!M8)&amp;(编码!O9)</f>
        <v>ZN</v>
      </c>
      <c r="B433" s="28" t="s">
        <v>569</v>
      </c>
      <c r="C433" s="5" t="s">
        <v>570</v>
      </c>
      <c r="D433" s="57" t="s">
        <v>33</v>
      </c>
      <c r="E433" s="6" t="s">
        <v>803</v>
      </c>
      <c r="F433" s="5" t="s">
        <v>66</v>
      </c>
    </row>
    <row r="434" spans="1:6" ht="36" customHeight="1" x14ac:dyDescent="0.25">
      <c r="A434" s="34" t="str">
        <f>(编码!M8)&amp;(编码!J11)</f>
        <v>ZO</v>
      </c>
      <c r="B434" s="28" t="s">
        <v>583</v>
      </c>
      <c r="C434" s="5" t="s">
        <v>684</v>
      </c>
      <c r="D434" s="57" t="s">
        <v>622</v>
      </c>
      <c r="E434" s="6" t="s">
        <v>805</v>
      </c>
      <c r="F434" s="5" t="s">
        <v>580</v>
      </c>
    </row>
    <row r="435" spans="1:6" ht="36" customHeight="1" x14ac:dyDescent="0.25">
      <c r="A435" s="42" t="str">
        <f>(编码!M8)&amp;(编码!L9)</f>
        <v>ZP</v>
      </c>
      <c r="B435" s="4" t="s">
        <v>641</v>
      </c>
      <c r="C435" s="5" t="s">
        <v>685</v>
      </c>
      <c r="D435" s="57" t="s">
        <v>33</v>
      </c>
      <c r="E435" s="6" t="s">
        <v>807</v>
      </c>
      <c r="F435" s="5" t="s">
        <v>589</v>
      </c>
    </row>
    <row r="436" spans="1:6" ht="36" customHeight="1" x14ac:dyDescent="0.25">
      <c r="A436" s="3" t="str">
        <f>(编码!M8)&amp;(编码!J8)</f>
        <v>ZQ</v>
      </c>
      <c r="B436" s="44" t="s">
        <v>903</v>
      </c>
      <c r="C436" s="5" t="s">
        <v>990</v>
      </c>
      <c r="D436" s="57" t="s">
        <v>622</v>
      </c>
      <c r="E436" s="6" t="s">
        <v>803</v>
      </c>
      <c r="F436" s="5" t="s">
        <v>814</v>
      </c>
    </row>
    <row r="437" spans="1:6" ht="36" customHeight="1" x14ac:dyDescent="0.25">
      <c r="A437" s="34" t="str">
        <f>(编码!M8)&amp;(编码!K8)</f>
        <v>ZR</v>
      </c>
      <c r="B437" s="28" t="s">
        <v>571</v>
      </c>
      <c r="C437" s="5" t="s">
        <v>572</v>
      </c>
      <c r="D437" s="57" t="s">
        <v>33</v>
      </c>
      <c r="E437" s="6" t="s">
        <v>805</v>
      </c>
      <c r="F437" s="5" t="s">
        <v>40</v>
      </c>
    </row>
    <row r="438" spans="1:6" ht="36" customHeight="1" x14ac:dyDescent="0.25">
      <c r="A438" s="11" t="str">
        <f>(编码!M8)&amp;(编码!H8)</f>
        <v>ZS</v>
      </c>
      <c r="B438" s="77" t="s">
        <v>729</v>
      </c>
      <c r="C438" s="5" t="s">
        <v>801</v>
      </c>
      <c r="D438" s="57" t="s">
        <v>622</v>
      </c>
      <c r="E438" s="6" t="s">
        <v>803</v>
      </c>
      <c r="F438" s="5" t="s">
        <v>577</v>
      </c>
    </row>
    <row r="439" spans="1:6" ht="36" customHeight="1" x14ac:dyDescent="0.25">
      <c r="A439" s="34" t="str">
        <f>(编码!M8)&amp;(编码!G8)</f>
        <v>ZT</v>
      </c>
      <c r="B439" s="28" t="s">
        <v>874</v>
      </c>
      <c r="C439" s="5" t="s">
        <v>975</v>
      </c>
      <c r="D439" s="57" t="s">
        <v>622</v>
      </c>
      <c r="E439" s="6" t="s">
        <v>804</v>
      </c>
      <c r="F439" s="5" t="s">
        <v>37</v>
      </c>
    </row>
    <row r="440" spans="1:6" ht="36" customHeight="1" x14ac:dyDescent="0.25">
      <c r="A440" s="11" t="str">
        <f>(编码!M8)&amp;(编码!P8)</f>
        <v>ZW</v>
      </c>
      <c r="B440" s="4" t="s">
        <v>573</v>
      </c>
      <c r="C440" s="5" t="s">
        <v>802</v>
      </c>
      <c r="D440" s="57" t="s">
        <v>33</v>
      </c>
      <c r="E440" s="6" t="s">
        <v>810</v>
      </c>
      <c r="F440" s="5" t="s">
        <v>100</v>
      </c>
    </row>
    <row r="441" spans="1:6" ht="36" customHeight="1" x14ac:dyDescent="0.25">
      <c r="A441" s="34" t="str">
        <f>(编码!M8)&amp;(编码!E8)</f>
        <v>ZX</v>
      </c>
      <c r="B441" s="5" t="s">
        <v>584</v>
      </c>
      <c r="C441" s="5" t="s">
        <v>574</v>
      </c>
      <c r="D441" s="57" t="s">
        <v>33</v>
      </c>
      <c r="E441" s="6" t="s">
        <v>804</v>
      </c>
      <c r="F441" s="5" t="s">
        <v>37</v>
      </c>
    </row>
  </sheetData>
  <phoneticPr fontId="22" type="noConversion"/>
  <conditionalFormatting sqref="B35">
    <cfRule type="duplicateValues" dxfId="23" priority="13"/>
  </conditionalFormatting>
  <conditionalFormatting sqref="B121">
    <cfRule type="duplicateValues" dxfId="22" priority="12"/>
  </conditionalFormatting>
  <conditionalFormatting sqref="B303">
    <cfRule type="duplicateValues" dxfId="21" priority="11"/>
  </conditionalFormatting>
  <conditionalFormatting sqref="B427">
    <cfRule type="duplicateValues" dxfId="20" priority="10"/>
  </conditionalFormatting>
  <conditionalFormatting sqref="B379">
    <cfRule type="duplicateValues" dxfId="19" priority="9"/>
  </conditionalFormatting>
  <conditionalFormatting sqref="B134">
    <cfRule type="duplicateValues" dxfId="18" priority="8"/>
  </conditionalFormatting>
  <conditionalFormatting sqref="B214">
    <cfRule type="duplicateValues" dxfId="17" priority="7"/>
  </conditionalFormatting>
  <conditionalFormatting sqref="B220">
    <cfRule type="duplicateValues" dxfId="16" priority="6"/>
  </conditionalFormatting>
  <conditionalFormatting sqref="B288">
    <cfRule type="duplicateValues" dxfId="15" priority="5"/>
  </conditionalFormatting>
  <conditionalFormatting sqref="B292">
    <cfRule type="duplicateValues" dxfId="14" priority="4"/>
  </conditionalFormatting>
  <conditionalFormatting sqref="B412">
    <cfRule type="duplicateValues" dxfId="13" priority="3"/>
  </conditionalFormatting>
  <conditionalFormatting sqref="B140">
    <cfRule type="duplicateValues" dxfId="12" priority="2"/>
  </conditionalFormatting>
  <conditionalFormatting sqref="B408">
    <cfRule type="duplicateValues" dxfId="11" priority="1"/>
  </conditionalFormatting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F24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9" t="str">
        <f>(编码!G8)&amp;(编码!N8)</f>
        <v>TY</v>
      </c>
      <c r="B2" s="27" t="s">
        <v>488</v>
      </c>
      <c r="C2" s="15" t="str">
        <f>IFERROR(VLOOKUP($A2,'UR440'!$A:$F,COLUMN(),FALSE),"")</f>
        <v>R' U':[R U R',E]</v>
      </c>
      <c r="D2" s="59" t="str">
        <f>IFERROR(VLOOKUP($A2,'UR440'!$A:$F,COLUMN(),FALSE),"")</f>
        <v>中</v>
      </c>
      <c r="E2" s="16" t="str">
        <f>IFERROR(VLOOKUP($A2,'UR440'!$A:$F,COLUMN(),FALSE),"")</f>
        <v xml:space="preserve">FR </v>
      </c>
      <c r="F2" s="15" t="str">
        <f>IFERROR(VLOOKUP($A2,'UR440'!$A:$F,COLUMN(),FALSE),"")</f>
        <v>E8</v>
      </c>
    </row>
    <row r="3" spans="1:6" ht="36" customHeight="1" x14ac:dyDescent="0.25">
      <c r="A3" s="19" t="str">
        <f>(编码!N8)&amp;(编码!G8)</f>
        <v>YT</v>
      </c>
      <c r="B3" s="27" t="s">
        <v>555</v>
      </c>
      <c r="C3" s="15" t="str">
        <f>IFERROR(VLOOKUP($A3,'UR440'!$A:$F,COLUMN(),FALSE),"")</f>
        <v>R' U':[E,R U R']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FR </v>
      </c>
      <c r="F3" s="15" t="str">
        <f>IFERROR(VLOOKUP($A3,'UR440'!$A:$F,COLUMN(),FALSE),"")</f>
        <v>E8</v>
      </c>
    </row>
    <row r="4" spans="1:6" s="39" customFormat="1" ht="36" customHeight="1" x14ac:dyDescent="0.25">
      <c r="A4" s="23"/>
      <c r="B4" s="33"/>
      <c r="C4" s="25" t="str">
        <f>IFERROR(VLOOKUP($A4,'UR440'!$A:$F,COLUMN(),FALSE),"")</f>
        <v/>
      </c>
      <c r="D4" s="62" t="str">
        <f>IFERROR(VLOOKUP($A4,'UR440'!$A:$F,COLUMN(),FALSE),"")</f>
        <v/>
      </c>
      <c r="E4" s="26" t="str">
        <f>IFERROR(VLOOKUP($A4,'UR440'!$A:$F,COLUMN(),FALSE),"")</f>
        <v/>
      </c>
      <c r="F4" s="25" t="str">
        <f>IFERROR(VLOOKUP($A4,'UR440'!$A:$F,COLUMN(),FALSE),"")</f>
        <v/>
      </c>
    </row>
    <row r="5" spans="1:6" ht="36" customHeight="1" x14ac:dyDescent="0.25">
      <c r="A5" s="19" t="str">
        <f>(编码!E8)&amp;(编码!J8)</f>
        <v>XQ</v>
      </c>
      <c r="B5" s="27" t="s">
        <v>536</v>
      </c>
      <c r="C5" s="15" t="str">
        <f>IFERROR(VLOOKUP($A5,'UR440'!$A:$F,COLUMN(),FALSE),"")</f>
        <v>R U:[R' U' R,E']</v>
      </c>
      <c r="D5" s="59" t="str">
        <f>IFERROR(VLOOKUP($A5,'UR440'!$A:$F,COLUMN(),FALSE),"")</f>
        <v>中</v>
      </c>
      <c r="E5" s="16" t="str">
        <f>IFERROR(VLOOKUP($A5,'UR440'!$A:$F,COLUMN(),FALSE),"")</f>
        <v xml:space="preserve">BR </v>
      </c>
      <c r="F5" s="15" t="str">
        <f>IFERROR(VLOOKUP($A5,'UR440'!$A:$F,COLUMN(),FALSE),"")</f>
        <v>E8</v>
      </c>
    </row>
    <row r="6" spans="1:6" ht="36" customHeight="1" x14ac:dyDescent="0.25">
      <c r="A6" s="19" t="str">
        <f>(编码!E8)&amp;(编码!G8)</f>
        <v>XT</v>
      </c>
      <c r="B6" s="27" t="s">
        <v>538</v>
      </c>
      <c r="C6" s="15" t="str">
        <f>IFERROR(VLOOKUP($A6,'UR440'!$A:$F,COLUMN(),FALSE),"")</f>
        <v>R F:[R' U' R,E']</v>
      </c>
      <c r="D6" s="59" t="str">
        <f>IFERROR(VLOOKUP($A6,'UR440'!$A:$F,COLUMN(),FALSE),"")</f>
        <v>中</v>
      </c>
      <c r="E6" s="16" t="str">
        <f>IFERROR(VLOOKUP($A6,'UR440'!$A:$F,COLUMN(),FALSE),"")</f>
        <v xml:space="preserve">BR </v>
      </c>
      <c r="F6" s="15" t="str">
        <f>IFERROR(VLOOKUP($A6,'UR440'!$A:$F,COLUMN(),FALSE),"")</f>
        <v>E8</v>
      </c>
    </row>
    <row r="7" spans="1:6" ht="36" customHeight="1" x14ac:dyDescent="0.25">
      <c r="A7" s="19" t="str">
        <f>(编码!J8)&amp;(编码!E8)</f>
        <v>QX</v>
      </c>
      <c r="B7" s="27" t="s">
        <v>417</v>
      </c>
      <c r="C7" s="15" t="str">
        <f>IFERROR(VLOOKUP($A7,'UR440'!$A:$F,COLUMN(),FALSE),"")</f>
        <v>R U:[E',R' U' R]</v>
      </c>
      <c r="D7" s="59" t="str">
        <f>IFERROR(VLOOKUP($A7,'UR440'!$A:$F,COLUMN(),FALSE),"")</f>
        <v>中</v>
      </c>
      <c r="E7" s="16" t="str">
        <f>IFERROR(VLOOKUP($A7,'UR440'!$A:$F,COLUMN(),FALSE),"")</f>
        <v xml:space="preserve">BR </v>
      </c>
      <c r="F7" s="15" t="str">
        <f>IFERROR(VLOOKUP($A7,'UR440'!$A:$F,COLUMN(),FALSE),"")</f>
        <v>E8</v>
      </c>
    </row>
    <row r="8" spans="1:6" ht="36" customHeight="1" x14ac:dyDescent="0.25">
      <c r="A8" s="19" t="str">
        <f>(编码!G8)&amp;(编码!E8)</f>
        <v>TX</v>
      </c>
      <c r="B8" s="27" t="s">
        <v>486</v>
      </c>
      <c r="C8" s="15" t="str">
        <f>IFERROR(VLOOKUP($A8,'UR440'!$A:$F,COLUMN(),FALSE),"")</f>
        <v>R F:[E',R' U' R]</v>
      </c>
      <c r="D8" s="59" t="str">
        <f>IFERROR(VLOOKUP($A8,'UR440'!$A:$F,COLUMN(),FALSE),"")</f>
        <v>中</v>
      </c>
      <c r="E8" s="16" t="str">
        <f>IFERROR(VLOOKUP($A8,'UR440'!$A:$F,COLUMN(),FALSE),"")</f>
        <v xml:space="preserve">BR </v>
      </c>
      <c r="F8" s="15" t="str">
        <f>IFERROR(VLOOKUP($A8,'UR440'!$A:$F,COLUMN(),FALSE),"")</f>
        <v>E8</v>
      </c>
    </row>
    <row r="9" spans="1:6" ht="36" customHeight="1" x14ac:dyDescent="0.25">
      <c r="A9" s="21"/>
      <c r="B9" s="32"/>
      <c r="C9" s="9" t="str">
        <f>IFERROR(VLOOKUP($A9,'UR440'!$A:$F,COLUMN(),FALSE),"")</f>
        <v/>
      </c>
      <c r="D9" s="60" t="str">
        <f>IFERROR(VLOOKUP($A9,'UR440'!$A:$F,COLUMN(),FALSE),"")</f>
        <v/>
      </c>
      <c r="E9" s="10" t="str">
        <f>IFERROR(VLOOKUP($A9,'UR440'!$A:$F,COLUMN(),FALSE),"")</f>
        <v/>
      </c>
      <c r="F9" s="9" t="str">
        <f>IFERROR(VLOOKUP($A9,'UR440'!$A:$F,COLUMN(),FALSE),"")</f>
        <v/>
      </c>
    </row>
    <row r="10" spans="1:6" ht="36" customHeight="1" x14ac:dyDescent="0.25">
      <c r="A10" s="19" t="str">
        <f>(编码!L9)&amp;(编码!N8)</f>
        <v>PY</v>
      </c>
      <c r="B10" s="27" t="s">
        <v>403</v>
      </c>
      <c r="C10" s="27" t="str">
        <f>IFERROR(VLOOKUP($A10,'UR440'!$A:$F,COLUMN(),FALSE),"")</f>
        <v>R' U:[R U' R',E']</v>
      </c>
      <c r="D10" s="59" t="str">
        <f>IFERROR(VLOOKUP($A10,'UR440'!$A:$F,COLUMN(),FALSE),"")</f>
        <v>中</v>
      </c>
      <c r="E10" s="16" t="str">
        <f>IFERROR(VLOOKUP($A10,'UR440'!$A:$F,COLUMN(),FALSE),"")</f>
        <v xml:space="preserve">FR </v>
      </c>
      <c r="F10" s="15" t="str">
        <f>IFERROR(VLOOKUP($A10,'UR440'!$A:$F,COLUMN(),FALSE),"")</f>
        <v>E8</v>
      </c>
    </row>
    <row r="11" spans="1:6" ht="36" customHeight="1" x14ac:dyDescent="0.25">
      <c r="A11" s="19" t="str">
        <f>(编码!I12)&amp;(编码!I6)</f>
        <v>MA</v>
      </c>
      <c r="B11" s="15" t="s">
        <v>600</v>
      </c>
      <c r="C11" s="27" t="str">
        <f>IFERROR(VLOOKUP($A11,'UR440'!$A:$F,COLUMN(),FALSE),"")</f>
        <v>R' B:[R U' R',E']</v>
      </c>
      <c r="D11" s="59" t="str">
        <f>IFERROR(VLOOKUP($A11,'UR440'!$A:$F,COLUMN(),FALSE),"")</f>
        <v>中</v>
      </c>
      <c r="E11" s="16" t="str">
        <f>IFERROR(VLOOKUP($A11,'UR440'!$A:$F,COLUMN(),FALSE),"")</f>
        <v xml:space="preserve">FR </v>
      </c>
      <c r="F11" s="15" t="str">
        <f>IFERROR(VLOOKUP($A11,'UR440'!$A:$F,COLUMN(),FALSE),"")</f>
        <v>E8</v>
      </c>
    </row>
    <row r="12" spans="1:6" ht="36" customHeight="1" x14ac:dyDescent="0.25">
      <c r="A12" s="19" t="str">
        <f>(编码!N8)&amp;(编码!L9)</f>
        <v>YP</v>
      </c>
      <c r="B12" s="27" t="s">
        <v>551</v>
      </c>
      <c r="C12" s="27" t="str">
        <f>IFERROR(VLOOKUP($A12,'UR440'!$A:$F,COLUMN(),FALSE),"")</f>
        <v>R' U:[E',R U' R']</v>
      </c>
      <c r="D12" s="59" t="str">
        <f>IFERROR(VLOOKUP($A12,'UR440'!$A:$F,COLUMN(),FALSE),"")</f>
        <v>中</v>
      </c>
      <c r="E12" s="16" t="str">
        <f>IFERROR(VLOOKUP($A12,'UR440'!$A:$F,COLUMN(),FALSE),"")</f>
        <v xml:space="preserve">FR </v>
      </c>
      <c r="F12" s="15" t="str">
        <f>IFERROR(VLOOKUP($A12,'UR440'!$A:$F,COLUMN(),FALSE),"")</f>
        <v>E8</v>
      </c>
    </row>
    <row r="13" spans="1:6" ht="36" customHeight="1" x14ac:dyDescent="0.25">
      <c r="A13" s="19" t="str">
        <f>(编码!I6)&amp;(编码!I12)</f>
        <v>AM</v>
      </c>
      <c r="B13" s="27" t="s">
        <v>599</v>
      </c>
      <c r="C13" s="27" t="str">
        <f>IFERROR(VLOOKUP($A13,'UR440'!$A:$F,COLUMN(),FALSE),"")</f>
        <v>R' B:[E',R U' R']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FR </v>
      </c>
      <c r="F13" s="15" t="str">
        <f>IFERROR(VLOOKUP($A13,'UR440'!$A:$F,COLUMN(),FALSE),"")</f>
        <v>E8</v>
      </c>
    </row>
    <row r="14" spans="1:6" ht="36" customHeight="1" x14ac:dyDescent="0.25">
      <c r="A14" s="17"/>
      <c r="B14" s="28"/>
      <c r="C14" s="5" t="str">
        <f>IFERROR(VLOOKUP($A14,'UR440'!$A:$F,COLUMN(),FALSE),"")</f>
        <v/>
      </c>
      <c r="D14" s="57" t="str">
        <f>IFERROR(VLOOKUP($A14,'UR440'!$A:$F,COLUMN(),FALSE),"")</f>
        <v/>
      </c>
      <c r="E14" s="6" t="str">
        <f>IFERROR(VLOOKUP($A14,'UR440'!$A:$F,COLUMN(),FALSE),"")</f>
        <v/>
      </c>
      <c r="F14" s="5" t="str">
        <f>IFERROR(VLOOKUP($A14,'UR440'!$A:$F,COLUMN(),FALSE),"")</f>
        <v/>
      </c>
    </row>
    <row r="15" spans="1:6" ht="36" customHeight="1" x14ac:dyDescent="0.25">
      <c r="A15" s="19" t="str">
        <f>(编码!L9)&amp;(编码!J8)</f>
        <v>PQ</v>
      </c>
      <c r="B15" s="27" t="s">
        <v>393</v>
      </c>
      <c r="C15" s="27" t="str">
        <f>IFERROR(VLOOKUP($A15,'UR440'!$A:$F,COLUMN(),FALSE),"")</f>
        <v>R U':[R' U R,E]</v>
      </c>
      <c r="D15" s="59" t="str">
        <f>IFERROR(VLOOKUP($A15,'UR440'!$A:$F,COLUMN(),FALSE),"")</f>
        <v>中</v>
      </c>
      <c r="E15" s="16" t="str">
        <f>IFERROR(VLOOKUP($A15,'UR440'!$A:$F,COLUMN(),FALSE),"")</f>
        <v xml:space="preserve">BR </v>
      </c>
      <c r="F15" s="15" t="str">
        <f>IFERROR(VLOOKUP($A15,'UR440'!$A:$F,COLUMN(),FALSE),"")</f>
        <v>E8</v>
      </c>
    </row>
    <row r="16" spans="1:6" ht="36" customHeight="1" x14ac:dyDescent="0.25">
      <c r="A16" s="19" t="str">
        <f>(编码!I10)&amp;(编码!I4)</f>
        <v>IE</v>
      </c>
      <c r="B16" s="30" t="s">
        <v>597</v>
      </c>
      <c r="C16" s="27" t="str">
        <f>IFERROR(VLOOKUP($A16,'UR440'!$A:$F,COLUMN(),FALSE),"")</f>
        <v>R F':[R' U R,E]</v>
      </c>
      <c r="D16" s="59" t="str">
        <f>IFERROR(VLOOKUP($A16,'UR440'!$A:$F,COLUMN(),FALSE),"")</f>
        <v>中</v>
      </c>
      <c r="E16" s="16" t="str">
        <f>IFERROR(VLOOKUP($A16,'UR440'!$A:$F,COLUMN(),FALSE),"")</f>
        <v xml:space="preserve">BR </v>
      </c>
      <c r="F16" s="15" t="str">
        <f>IFERROR(VLOOKUP($A16,'UR440'!$A:$F,COLUMN(),FALSE),"")</f>
        <v>E8</v>
      </c>
    </row>
    <row r="17" spans="1:6" ht="36" customHeight="1" x14ac:dyDescent="0.25">
      <c r="A17" s="19" t="str">
        <f>(编码!J8)&amp;(编码!L9)</f>
        <v>QP</v>
      </c>
      <c r="B17" s="27" t="s">
        <v>415</v>
      </c>
      <c r="C17" s="27" t="str">
        <f>IFERROR(VLOOKUP($A17,'UR440'!$A:$F,COLUMN(),FALSE),"")</f>
        <v>R U':[E,R' U R]</v>
      </c>
      <c r="D17" s="59" t="str">
        <f>IFERROR(VLOOKUP($A17,'UR440'!$A:$F,COLUMN(),FALSE),"")</f>
        <v>中</v>
      </c>
      <c r="E17" s="16" t="str">
        <f>IFERROR(VLOOKUP($A17,'UR440'!$A:$F,COLUMN(),FALSE),"")</f>
        <v xml:space="preserve">BR </v>
      </c>
      <c r="F17" s="15" t="str">
        <f>IFERROR(VLOOKUP($A17,'UR440'!$A:$F,COLUMN(),FALSE),"")</f>
        <v>E8</v>
      </c>
    </row>
    <row r="18" spans="1:6" ht="36" customHeight="1" x14ac:dyDescent="0.25">
      <c r="A18" s="19" t="str">
        <f>(编码!I4)&amp;(编码!I10)</f>
        <v>EI</v>
      </c>
      <c r="B18" s="27" t="s">
        <v>596</v>
      </c>
      <c r="C18" s="27" t="str">
        <f>IFERROR(VLOOKUP($A18,'UR440'!$A:$F,COLUMN(),FALSE),"")</f>
        <v>R F':[E,R' U R]</v>
      </c>
      <c r="D18" s="59" t="str">
        <f>IFERROR(VLOOKUP($A18,'UR440'!$A:$F,COLUMN(),FALSE),"")</f>
        <v>中</v>
      </c>
      <c r="E18" s="16" t="str">
        <f>IFERROR(VLOOKUP($A18,'UR440'!$A:$F,COLUMN(),FALSE),"")</f>
        <v xml:space="preserve">BR </v>
      </c>
      <c r="F18" s="15" t="str">
        <f>IFERROR(VLOOKUP($A18,'UR440'!$A:$F,COLUMN(),FALSE),"")</f>
        <v>E8</v>
      </c>
    </row>
    <row r="19" spans="1:6" ht="36" customHeight="1" x14ac:dyDescent="0.25">
      <c r="A19" s="63"/>
      <c r="B19" s="63"/>
      <c r="C19" s="63" t="str">
        <f>IFERROR(VLOOKUP($A19,'UR440'!$A:$F,COLUMN(),FALSE),"")</f>
        <v/>
      </c>
      <c r="D19" s="64" t="str">
        <f>IFERROR(VLOOKUP($A19,'UR440'!$A:$F,COLUMN(),FALSE),"")</f>
        <v/>
      </c>
      <c r="E19" s="63" t="str">
        <f>IFERROR(VLOOKUP($A19,'UR440'!$A:$F,COLUMN(),FALSE),"")</f>
        <v/>
      </c>
      <c r="F19" s="63" t="str">
        <f>IFERROR(VLOOKUP($A19,'UR440'!$A:$F,COLUMN(),FALSE),"")</f>
        <v/>
      </c>
    </row>
    <row r="20" spans="1:6" ht="36" customHeight="1" x14ac:dyDescent="0.25">
      <c r="A20" s="19" t="str">
        <f>(编码!I10)&amp;(编码!I7)</f>
        <v>IB</v>
      </c>
      <c r="B20" s="27" t="s">
        <v>208</v>
      </c>
      <c r="C20" s="15" t="str">
        <f>IFERROR(VLOOKUP($A20,'UR440'!$A:$F,COLUMN(),FALSE),"")</f>
        <v>R' F':[R U' R',E]</v>
      </c>
      <c r="D20" s="59" t="str">
        <f>IFERROR(VLOOKUP($A20,'UR440'!$A:$F,COLUMN(),FALSE),"")</f>
        <v>中</v>
      </c>
      <c r="E20" s="16" t="str">
        <f>IFERROR(VLOOKUP($A20,'UR440'!$A:$F,COLUMN(),FALSE),"")</f>
        <v xml:space="preserve">FR </v>
      </c>
      <c r="F20" s="15" t="str">
        <f>IFERROR(VLOOKUP($A20,'UR440'!$A:$F,COLUMN(),FALSE),"")</f>
        <v>E8</v>
      </c>
    </row>
    <row r="21" spans="1:6" ht="36" customHeight="1" x14ac:dyDescent="0.25">
      <c r="A21" s="19" t="str">
        <f>(编码!I7)&amp;(编码!I10)</f>
        <v>BI</v>
      </c>
      <c r="B21" s="27" t="s">
        <v>69</v>
      </c>
      <c r="C21" s="15" t="str">
        <f>IFERROR(VLOOKUP($A21,'UR440'!$A:$F,COLUMN(),FALSE),"")</f>
        <v>R' F':[E,R U' R']</v>
      </c>
      <c r="D21" s="59" t="str">
        <f>IFERROR(VLOOKUP($A21,'UR440'!$A:$F,COLUMN(),FALSE),"")</f>
        <v>中</v>
      </c>
      <c r="E21" s="16" t="str">
        <f>IFERROR(VLOOKUP($A21,'UR440'!$A:$F,COLUMN(),FALSE),"")</f>
        <v xml:space="preserve">FR </v>
      </c>
      <c r="F21" s="15" t="str">
        <f>IFERROR(VLOOKUP($A21,'UR440'!$A:$F,COLUMN(),FALSE),"")</f>
        <v>E8</v>
      </c>
    </row>
    <row r="22" spans="1:6" ht="36" customHeight="1" x14ac:dyDescent="0.25">
      <c r="A22" s="23"/>
      <c r="B22" s="33"/>
      <c r="C22" s="25" t="str">
        <f>IFERROR(VLOOKUP($A22,'UR440'!$A:$F,COLUMN(),FALSE),"")</f>
        <v/>
      </c>
      <c r="D22" s="62" t="str">
        <f>IFERROR(VLOOKUP($A22,'UR440'!$A:$F,COLUMN(),FALSE),"")</f>
        <v/>
      </c>
      <c r="E22" s="26" t="str">
        <f>IFERROR(VLOOKUP($A22,'UR440'!$A:$F,COLUMN(),FALSE),"")</f>
        <v/>
      </c>
      <c r="F22" s="25" t="str">
        <f>IFERROR(VLOOKUP($A22,'UR440'!$A:$F,COLUMN(),FALSE),"")</f>
        <v/>
      </c>
    </row>
    <row r="23" spans="1:6" ht="36" customHeight="1" x14ac:dyDescent="0.25">
      <c r="A23" s="19" t="str">
        <f>(编码!I12)&amp;(编码!O7)</f>
        <v>MF</v>
      </c>
      <c r="B23" s="27" t="s">
        <v>313</v>
      </c>
      <c r="C23" s="15" t="str">
        <f>IFERROR(VLOOKUP($A23,'UR440'!$A:$F,COLUMN(),FALSE),"")</f>
        <v>R B:[R' U R,E']</v>
      </c>
      <c r="D23" s="59" t="str">
        <f>IFERROR(VLOOKUP($A23,'UR440'!$A:$F,COLUMN(),FALSE),"")</f>
        <v>中</v>
      </c>
      <c r="E23" s="16" t="str">
        <f>IFERROR(VLOOKUP($A23,'UR440'!$A:$F,COLUMN(),FALSE),"")</f>
        <v xml:space="preserve">BR </v>
      </c>
      <c r="F23" s="15" t="str">
        <f>IFERROR(VLOOKUP($A23,'UR440'!$A:$F,COLUMN(),FALSE),"")</f>
        <v>E8</v>
      </c>
    </row>
    <row r="24" spans="1:6" ht="36" customHeight="1" x14ac:dyDescent="0.25">
      <c r="A24" s="19" t="str">
        <f>(编码!O7)&amp;(编码!I12)</f>
        <v>FM</v>
      </c>
      <c r="B24" s="27" t="s">
        <v>186</v>
      </c>
      <c r="C24" s="15" t="str">
        <f>IFERROR(VLOOKUP($A24,'UR440'!$A:$F,COLUMN(),FALSE),"")</f>
        <v>R B:[E',R' U R]</v>
      </c>
      <c r="D24" s="59" t="str">
        <f>IFERROR(VLOOKUP($A24,'UR440'!$A:$F,COLUMN(),FALSE),"")</f>
        <v>中</v>
      </c>
      <c r="E24" s="16" t="str">
        <f>IFERROR(VLOOKUP($A24,'UR440'!$A:$F,COLUMN(),FALSE),"")</f>
        <v xml:space="preserve">BR </v>
      </c>
      <c r="F24" s="15" t="str">
        <f>IFERROR(VLOOKUP($A24,'UR440'!$A:$F,COLUMN(),FALSE),"")</f>
        <v>E8</v>
      </c>
    </row>
  </sheetData>
  <phoneticPr fontId="22" type="noConversion"/>
  <conditionalFormatting sqref="B14">
    <cfRule type="duplicateValues" dxfId="1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68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34" t="str">
        <f>(编码!I7)&amp;(编码!I9)</f>
        <v>BJ</v>
      </c>
      <c r="B2" s="28" t="s">
        <v>71</v>
      </c>
      <c r="C2" s="5" t="str">
        <f>IFERROR(VLOOKUP($A2,'UR440'!$A:$F,COLUMN(),FALSE),"")</f>
        <v>R F:[E,R2]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FR BR </v>
      </c>
      <c r="F2" s="5" t="str">
        <f>IFERROR(VLOOKUP($A2,'UR440'!$A:$F,COLUMN(),FALSE),"")</f>
        <v>E4</v>
      </c>
    </row>
    <row r="3" spans="1:6" ht="36" customHeight="1" x14ac:dyDescent="0.25">
      <c r="A3" s="35" t="str">
        <f>(编码!I10)&amp;(编码!O7)</f>
        <v>IF</v>
      </c>
      <c r="B3" s="27" t="s">
        <v>212</v>
      </c>
      <c r="C3" s="15" t="str">
        <f>IFERROR(VLOOKUP($A3,'UR440'!$A:$F,COLUMN(),FALSE),"")</f>
        <v>U R F:[E,R2]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FR BR </v>
      </c>
      <c r="F3" s="15" t="str">
        <f>IFERROR(VLOOKUP($A3,'UR440'!$A:$F,COLUMN(),FALSE),"")</f>
        <v>E4</v>
      </c>
    </row>
    <row r="4" spans="1:6" ht="36" customHeight="1" x14ac:dyDescent="0.25">
      <c r="A4" s="35" t="str">
        <f>(编码!I6)&amp;(编码!I10)</f>
        <v>AI</v>
      </c>
      <c r="B4" s="27" t="s">
        <v>35</v>
      </c>
      <c r="C4" s="15" t="str">
        <f>IFERROR(VLOOKUP($A4,'UR440'!$A:$F,COLUMN(),FALSE),"")</f>
        <v>S R' F:[E,R2]</v>
      </c>
      <c r="D4" s="59" t="str">
        <f>IFERROR(VLOOKUP($A4,'UR440'!$A:$F,COLUMN(),FALSE),"")</f>
        <v>中</v>
      </c>
      <c r="E4" s="16" t="str">
        <f>IFERROR(VLOOKUP($A4,'UR440'!$A:$F,COLUMN(),FALSE),"")</f>
        <v xml:space="preserve">FR BR </v>
      </c>
      <c r="F4" s="15" t="str">
        <f>IFERROR(VLOOKUP($A4,'UR440'!$A:$F,COLUMN(),FALSE),"")</f>
        <v>E4</v>
      </c>
    </row>
    <row r="5" spans="1:6" ht="36" customHeight="1" x14ac:dyDescent="0.25">
      <c r="A5" s="34" t="str">
        <f>(编码!I9)&amp;(编码!I7)</f>
        <v>JB</v>
      </c>
      <c r="B5" s="28" t="s">
        <v>228</v>
      </c>
      <c r="C5" s="5" t="str">
        <f>IFERROR(VLOOKUP($A5,'UR440'!$A:$F,COLUMN(),FALSE),"")</f>
        <v>R F:[R2,E]</v>
      </c>
      <c r="D5" s="57" t="str">
        <f>IFERROR(VLOOKUP($A5,'UR440'!$A:$F,COLUMN(),FALSE),"")</f>
        <v>中</v>
      </c>
      <c r="E5" s="6" t="str">
        <f>IFERROR(VLOOKUP($A5,'UR440'!$A:$F,COLUMN(),FALSE),"")</f>
        <v xml:space="preserve">FR BR </v>
      </c>
      <c r="F5" s="5" t="str">
        <f>IFERROR(VLOOKUP($A5,'UR440'!$A:$F,COLUMN(),FALSE),"")</f>
        <v>E4</v>
      </c>
    </row>
    <row r="6" spans="1:6" ht="36" customHeight="1" x14ac:dyDescent="0.25">
      <c r="A6" s="35" t="str">
        <f>(编码!O7)&amp;(编码!I10)</f>
        <v>FI</v>
      </c>
      <c r="B6" s="27" t="s">
        <v>180</v>
      </c>
      <c r="C6" s="15" t="str">
        <f>IFERROR(VLOOKUP($A6,'UR440'!$A:$F,COLUMN(),FALSE),"")</f>
        <v>U R F:[R2,E]</v>
      </c>
      <c r="D6" s="59" t="str">
        <f>IFERROR(VLOOKUP($A6,'UR440'!$A:$F,COLUMN(),FALSE),"")</f>
        <v>中</v>
      </c>
      <c r="E6" s="16" t="str">
        <f>IFERROR(VLOOKUP($A6,'UR440'!$A:$F,COLUMN(),FALSE),"")</f>
        <v xml:space="preserve">FR BR </v>
      </c>
      <c r="F6" s="15" t="str">
        <f>IFERROR(VLOOKUP($A6,'UR440'!$A:$F,COLUMN(),FALSE),"")</f>
        <v>E4</v>
      </c>
    </row>
    <row r="7" spans="1:6" ht="36" customHeight="1" x14ac:dyDescent="0.25">
      <c r="A7" s="35" t="str">
        <f>(编码!I10)&amp;(编码!I6)</f>
        <v>IA</v>
      </c>
      <c r="B7" s="27" t="s">
        <v>206</v>
      </c>
      <c r="C7" s="15" t="str">
        <f>IFERROR(VLOOKUP($A7,'UR440'!$A:$F,COLUMN(),FALSE),"")</f>
        <v>S R' F:[R2,E]</v>
      </c>
      <c r="D7" s="59" t="str">
        <f>IFERROR(VLOOKUP($A7,'UR440'!$A:$F,COLUMN(),FALSE),"")</f>
        <v>中</v>
      </c>
      <c r="E7" s="16" t="str">
        <f>IFERROR(VLOOKUP($A7,'UR440'!$A:$F,COLUMN(),FALSE),"")</f>
        <v xml:space="preserve">FR BR </v>
      </c>
      <c r="F7" s="15" t="str">
        <f>IFERROR(VLOOKUP($A7,'UR440'!$A:$F,COLUMN(),FALSE),"")</f>
        <v>E4</v>
      </c>
    </row>
    <row r="8" spans="1:6" ht="36" customHeight="1" x14ac:dyDescent="0.25">
      <c r="A8" s="40"/>
      <c r="B8" s="33"/>
      <c r="C8" s="25" t="str">
        <f>IFERROR(VLOOKUP($A8,'UR440'!$A:$F,COLUMN(),FALSE),"")</f>
        <v/>
      </c>
      <c r="D8" s="62" t="str">
        <f>IFERROR(VLOOKUP($A8,'UR440'!$A:$F,COLUMN(),FALSE),"")</f>
        <v/>
      </c>
      <c r="E8" s="26" t="str">
        <f>IFERROR(VLOOKUP($A8,'UR440'!$A:$F,COLUMN(),FALSE),"")</f>
        <v/>
      </c>
      <c r="F8" s="25" t="str">
        <f>IFERROR(VLOOKUP($A8,'UR440'!$A:$F,COLUMN(),FALSE),"")</f>
        <v/>
      </c>
    </row>
    <row r="9" spans="1:6" ht="36" customHeight="1" x14ac:dyDescent="0.25">
      <c r="A9" s="34" t="str">
        <f>(编码!O7)&amp;(编码!O9)</f>
        <v>FN</v>
      </c>
      <c r="B9" s="28" t="s">
        <v>188</v>
      </c>
      <c r="C9" s="5" t="str">
        <f>IFERROR(VLOOKUP($A9,'UR440'!$A:$F,COLUMN(),FALSE),"")</f>
        <v>R' B':[E',R2]</v>
      </c>
      <c r="D9" s="57" t="str">
        <f>IFERROR(VLOOKUP($A9,'UR440'!$A:$F,COLUMN(),FALSE),"")</f>
        <v>中</v>
      </c>
      <c r="E9" s="6" t="str">
        <f>IFERROR(VLOOKUP($A9,'UR440'!$A:$F,COLUMN(),FALSE),"")</f>
        <v xml:space="preserve">FR BR </v>
      </c>
      <c r="F9" s="5" t="str">
        <f>IFERROR(VLOOKUP($A9,'UR440'!$A:$F,COLUMN(),FALSE),"")</f>
        <v>E4</v>
      </c>
    </row>
    <row r="10" spans="1:6" ht="36" customHeight="1" x14ac:dyDescent="0.25">
      <c r="A10" s="35" t="str">
        <f>(编码!I12)&amp;(编码!I7)</f>
        <v>MB</v>
      </c>
      <c r="B10" s="27" t="s">
        <v>307</v>
      </c>
      <c r="C10" s="15" t="str">
        <f>IFERROR(VLOOKUP($A10,'UR440'!$A:$F,COLUMN(),FALSE),"")</f>
        <v>U' R' B':[E',R2]</v>
      </c>
      <c r="D10" s="59" t="str">
        <f>IFERROR(VLOOKUP($A10,'UR440'!$A:$F,COLUMN(),FALSE),"")</f>
        <v>中</v>
      </c>
      <c r="E10" s="16" t="str">
        <f>IFERROR(VLOOKUP($A10,'UR440'!$A:$F,COLUMN(),FALSE),"")</f>
        <v xml:space="preserve">FR BR </v>
      </c>
      <c r="F10" s="15" t="str">
        <f>IFERROR(VLOOKUP($A10,'UR440'!$A:$F,COLUMN(),FALSE),"")</f>
        <v>E4</v>
      </c>
    </row>
    <row r="11" spans="1:6" ht="36" customHeight="1" x14ac:dyDescent="0.25">
      <c r="A11" s="35" t="str">
        <f>(编码!I4)&amp;(编码!I12)</f>
        <v>EM</v>
      </c>
      <c r="B11" s="27" t="s">
        <v>154</v>
      </c>
      <c r="C11" s="15" t="str">
        <f>IFERROR(VLOOKUP($A11,'UR440'!$A:$F,COLUMN(),FALSE),"")</f>
        <v>S R B':[E',R2]</v>
      </c>
      <c r="D11" s="59" t="str">
        <f>IFERROR(VLOOKUP($A11,'UR440'!$A:$F,COLUMN(),FALSE),"")</f>
        <v>中</v>
      </c>
      <c r="E11" s="16" t="str">
        <f>IFERROR(VLOOKUP($A11,'UR440'!$A:$F,COLUMN(),FALSE),"")</f>
        <v xml:space="preserve">FR BR </v>
      </c>
      <c r="F11" s="15" t="str">
        <f>IFERROR(VLOOKUP($A11,'UR440'!$A:$F,COLUMN(),FALSE),"")</f>
        <v>E4</v>
      </c>
    </row>
    <row r="12" spans="1:6" ht="36" customHeight="1" x14ac:dyDescent="0.25">
      <c r="A12" s="34" t="str">
        <f>(编码!O9)&amp;(编码!O7)</f>
        <v>NF</v>
      </c>
      <c r="B12" s="28" t="s">
        <v>333</v>
      </c>
      <c r="C12" s="5" t="str">
        <f>IFERROR(VLOOKUP($A12,'UR440'!$A:$F,COLUMN(),FALSE),"")</f>
        <v>R' B':[R2,E']</v>
      </c>
      <c r="D12" s="57" t="str">
        <f>IFERROR(VLOOKUP($A12,'UR440'!$A:$F,COLUMN(),FALSE),"")</f>
        <v>中</v>
      </c>
      <c r="E12" s="6" t="str">
        <f>IFERROR(VLOOKUP($A12,'UR440'!$A:$F,COLUMN(),FALSE),"")</f>
        <v xml:space="preserve">FR BR </v>
      </c>
      <c r="F12" s="5" t="str">
        <f>IFERROR(VLOOKUP($A12,'UR440'!$A:$F,COLUMN(),FALSE),"")</f>
        <v>E4</v>
      </c>
    </row>
    <row r="13" spans="1:6" ht="36" customHeight="1" x14ac:dyDescent="0.25">
      <c r="A13" s="35" t="str">
        <f>(编码!I7)&amp;(编码!I12)</f>
        <v>BM</v>
      </c>
      <c r="B13" s="27" t="s">
        <v>77</v>
      </c>
      <c r="C13" s="15" t="str">
        <f>IFERROR(VLOOKUP($A13,'UR440'!$A:$F,COLUMN(),FALSE),"")</f>
        <v>U' R' B':[R2,E']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FR BR </v>
      </c>
      <c r="F13" s="15" t="str">
        <f>IFERROR(VLOOKUP($A13,'UR440'!$A:$F,COLUMN(),FALSE),"")</f>
        <v>E4</v>
      </c>
    </row>
    <row r="14" spans="1:6" ht="36" customHeight="1" x14ac:dyDescent="0.25">
      <c r="A14" s="35" t="str">
        <f>(编码!I12)&amp;(编码!I4)</f>
        <v>ME</v>
      </c>
      <c r="B14" s="27" t="s">
        <v>311</v>
      </c>
      <c r="C14" s="15" t="str">
        <f>IFERROR(VLOOKUP($A14,'UR440'!$A:$F,COLUMN(),FALSE),"")</f>
        <v>S R B':[R2,E']</v>
      </c>
      <c r="D14" s="59" t="str">
        <f>IFERROR(VLOOKUP($A14,'UR440'!$A:$F,COLUMN(),FALSE),"")</f>
        <v>中</v>
      </c>
      <c r="E14" s="16" t="str">
        <f>IFERROR(VLOOKUP($A14,'UR440'!$A:$F,COLUMN(),FALSE),"")</f>
        <v xml:space="preserve">FR BR </v>
      </c>
      <c r="F14" s="15" t="str">
        <f>IFERROR(VLOOKUP($A14,'UR440'!$A:$F,COLUMN(),FALSE),"")</f>
        <v>E4</v>
      </c>
    </row>
    <row r="15" spans="1:6" s="39" customFormat="1" ht="36" customHeight="1" x14ac:dyDescent="0.25">
      <c r="A15" s="36"/>
      <c r="B15" s="29"/>
      <c r="C15" s="9" t="str">
        <f>IFERROR(VLOOKUP($A15,'UR440'!$A:$F,COLUMN(),FALSE),"")</f>
        <v/>
      </c>
      <c r="D15" s="60" t="str">
        <f>IFERROR(VLOOKUP($A15,'UR440'!$A:$F,COLUMN(),FALSE),"")</f>
        <v/>
      </c>
      <c r="E15" s="10" t="str">
        <f>IFERROR(VLOOKUP($A15,'UR440'!$A:$F,COLUMN(),FALSE),"")</f>
        <v/>
      </c>
      <c r="F15" s="9" t="str">
        <f>IFERROR(VLOOKUP($A15,'UR440'!$A:$F,COLUMN(),FALSE),"")</f>
        <v/>
      </c>
    </row>
    <row r="16" spans="1:6" ht="36" customHeight="1" x14ac:dyDescent="0.25">
      <c r="A16" s="40" t="str">
        <f>(编码!H8)&amp;(编码!O7)</f>
        <v>SF</v>
      </c>
      <c r="B16" s="33" t="s">
        <v>448</v>
      </c>
      <c r="C16" s="5" t="str">
        <f>IFERROR(VLOOKUP($A16,'UR440'!$A:$F,COLUMN(),FALSE),"")</f>
        <v>R' B':[E,R2]</v>
      </c>
      <c r="D16" s="62" t="str">
        <f>IFERROR(VLOOKUP($A16,'UR440'!$A:$F,COLUMN(),FALSE),"")</f>
        <v>中</v>
      </c>
      <c r="E16" s="26" t="str">
        <f>IFERROR(VLOOKUP($A16,'UR440'!$A:$F,COLUMN(),FALSE),"")</f>
        <v xml:space="preserve">FR BR </v>
      </c>
      <c r="F16" s="25" t="str">
        <f>IFERROR(VLOOKUP($A16,'UR440'!$A:$F,COLUMN(),FALSE),"")</f>
        <v>E4</v>
      </c>
    </row>
    <row r="17" spans="1:6" ht="36" customHeight="1" x14ac:dyDescent="0.25">
      <c r="A17" s="35" t="str">
        <f>(编码!H8)&amp;(编码!O9)</f>
        <v>SN</v>
      </c>
      <c r="B17" s="27" t="s">
        <v>459</v>
      </c>
      <c r="C17" s="15" t="str">
        <f>IFERROR(VLOOKUP($A17,'UR440'!$A:$F,COLUMN(),FALSE),"")</f>
        <v>R' B:[E,R2]</v>
      </c>
      <c r="D17" s="59" t="str">
        <f>IFERROR(VLOOKUP($A17,'UR440'!$A:$F,COLUMN(),FALSE),"")</f>
        <v>中</v>
      </c>
      <c r="E17" s="16" t="str">
        <f>IFERROR(VLOOKUP($A17,'UR440'!$A:$F,COLUMN(),FALSE),"")</f>
        <v xml:space="preserve">FR BR </v>
      </c>
      <c r="F17" s="15" t="str">
        <f>IFERROR(VLOOKUP($A17,'UR440'!$A:$F,COLUMN(),FALSE),"")</f>
        <v>E4</v>
      </c>
    </row>
    <row r="18" spans="1:6" ht="36" customHeight="1" x14ac:dyDescent="0.25">
      <c r="A18" s="35" t="str">
        <f>(编码!L9)&amp;(编码!G8)</f>
        <v>PT</v>
      </c>
      <c r="B18" s="27" t="s">
        <v>397</v>
      </c>
      <c r="C18" s="15" t="str">
        <f>IFERROR(VLOOKUP($A18,'UR440'!$A:$F,COLUMN(),FALSE),"")</f>
        <v>U' R B':[E,R2]</v>
      </c>
      <c r="D18" s="59" t="str">
        <f>IFERROR(VLOOKUP($A18,'UR440'!$A:$F,COLUMN(),FALSE),"")</f>
        <v>中</v>
      </c>
      <c r="E18" s="16" t="str">
        <f>IFERROR(VLOOKUP($A18,'UR440'!$A:$F,COLUMN(),FALSE),"")</f>
        <v xml:space="preserve">FR BR </v>
      </c>
      <c r="F18" s="15" t="str">
        <f>IFERROR(VLOOKUP($A18,'UR440'!$A:$F,COLUMN(),FALSE),"")</f>
        <v>E4</v>
      </c>
    </row>
    <row r="19" spans="1:6" ht="36" customHeight="1" x14ac:dyDescent="0.25">
      <c r="A19" s="35" t="str">
        <f>(编码!G8)&amp;(编码!I12)</f>
        <v>TM</v>
      </c>
      <c r="B19" s="27" t="s">
        <v>481</v>
      </c>
      <c r="C19" s="15" t="str">
        <f>IFERROR(VLOOKUP($A19,'UR440'!$A:$F,COLUMN(),FALSE),"")</f>
        <v>S R B:[E,R2]</v>
      </c>
      <c r="D19" s="59" t="str">
        <f>IFERROR(VLOOKUP($A19,'UR440'!$A:$F,COLUMN(),FALSE),"")</f>
        <v>中</v>
      </c>
      <c r="E19" s="16" t="str">
        <f>IFERROR(VLOOKUP($A19,'UR440'!$A:$F,COLUMN(),FALSE),"")</f>
        <v xml:space="preserve">FR BR </v>
      </c>
      <c r="F19" s="15" t="str">
        <f>IFERROR(VLOOKUP($A19,'UR440'!$A:$F,COLUMN(),FALSE),"")</f>
        <v>E4</v>
      </c>
    </row>
    <row r="20" spans="1:6" ht="36" customHeight="1" x14ac:dyDescent="0.25">
      <c r="A20" s="40" t="str">
        <f>(编码!O7)&amp;(编码!H8)</f>
        <v>FS</v>
      </c>
      <c r="B20" s="33" t="s">
        <v>196</v>
      </c>
      <c r="C20" s="5" t="str">
        <f>IFERROR(VLOOKUP($A20,'UR440'!$A:$F,COLUMN(),FALSE),"")</f>
        <v>R' B':[R2,E]</v>
      </c>
      <c r="D20" s="62" t="str">
        <f>IFERROR(VLOOKUP($A20,'UR440'!$A:$F,COLUMN(),FALSE),"")</f>
        <v>中</v>
      </c>
      <c r="E20" s="26" t="str">
        <f>IFERROR(VLOOKUP($A20,'UR440'!$A:$F,COLUMN(),FALSE),"")</f>
        <v xml:space="preserve">FR BR </v>
      </c>
      <c r="F20" s="25" t="str">
        <f>IFERROR(VLOOKUP($A20,'UR440'!$A:$F,COLUMN(),FALSE),"")</f>
        <v>E4</v>
      </c>
    </row>
    <row r="21" spans="1:6" ht="36" customHeight="1" x14ac:dyDescent="0.25">
      <c r="A21" s="35" t="str">
        <f>(编码!O9)&amp;(编码!H8)</f>
        <v>NS</v>
      </c>
      <c r="B21" s="27" t="s">
        <v>345</v>
      </c>
      <c r="C21" s="15" t="str">
        <f>IFERROR(VLOOKUP($A21,'UR440'!$A:$F,COLUMN(),FALSE),"")</f>
        <v>R' B:[R2,E]</v>
      </c>
      <c r="D21" s="59" t="str">
        <f>IFERROR(VLOOKUP($A21,'UR440'!$A:$F,COLUMN(),FALSE),"")</f>
        <v>中</v>
      </c>
      <c r="E21" s="16" t="str">
        <f>IFERROR(VLOOKUP($A21,'UR440'!$A:$F,COLUMN(),FALSE),"")</f>
        <v xml:space="preserve">FR BR </v>
      </c>
      <c r="F21" s="15" t="str">
        <f>IFERROR(VLOOKUP($A21,'UR440'!$A:$F,COLUMN(),FALSE),"")</f>
        <v>E4</v>
      </c>
    </row>
    <row r="22" spans="1:6" ht="36" customHeight="1" x14ac:dyDescent="0.25">
      <c r="A22" s="35" t="str">
        <f>(编码!G8)&amp;(编码!L9)</f>
        <v>TP</v>
      </c>
      <c r="B22" s="27" t="s">
        <v>483</v>
      </c>
      <c r="C22" s="15" t="str">
        <f>IFERROR(VLOOKUP($A22,'UR440'!$A:$F,COLUMN(),FALSE),"")</f>
        <v>U' R B':[R2,E]</v>
      </c>
      <c r="D22" s="59" t="str">
        <f>IFERROR(VLOOKUP($A22,'UR440'!$A:$F,COLUMN(),FALSE),"")</f>
        <v>中</v>
      </c>
      <c r="E22" s="16" t="str">
        <f>IFERROR(VLOOKUP($A22,'UR440'!$A:$F,COLUMN(),FALSE),"")</f>
        <v xml:space="preserve">FR BR </v>
      </c>
      <c r="F22" s="15" t="str">
        <f>IFERROR(VLOOKUP($A22,'UR440'!$A:$F,COLUMN(),FALSE),"")</f>
        <v>E4</v>
      </c>
    </row>
    <row r="23" spans="1:6" ht="36" customHeight="1" x14ac:dyDescent="0.25">
      <c r="A23" s="35" t="str">
        <f>(编码!I12)&amp;(编码!G8)</f>
        <v>MT</v>
      </c>
      <c r="B23" s="27" t="s">
        <v>323</v>
      </c>
      <c r="C23" s="15" t="str">
        <f>IFERROR(VLOOKUP($A23,'UR440'!$A:$F,COLUMN(),FALSE),"")</f>
        <v>S R B:[R2,E]</v>
      </c>
      <c r="D23" s="59" t="str">
        <f>IFERROR(VLOOKUP($A23,'UR440'!$A:$F,COLUMN(),FALSE),"")</f>
        <v>中</v>
      </c>
      <c r="E23" s="16" t="str">
        <f>IFERROR(VLOOKUP($A23,'UR440'!$A:$F,COLUMN(),FALSE),"")</f>
        <v xml:space="preserve">FR BR </v>
      </c>
      <c r="F23" s="15" t="str">
        <f>IFERROR(VLOOKUP($A23,'UR440'!$A:$F,COLUMN(),FALSE),"")</f>
        <v>E4</v>
      </c>
    </row>
    <row r="24" spans="1:6" ht="36" customHeight="1" x14ac:dyDescent="0.25">
      <c r="A24" s="34"/>
      <c r="B24" s="28"/>
      <c r="C24" s="5" t="str">
        <f>IFERROR(VLOOKUP($A24,'UR440'!$A:$F,COLUMN(),FALSE),"")</f>
        <v/>
      </c>
      <c r="D24" s="57" t="str">
        <f>IFERROR(VLOOKUP($A24,'UR440'!$A:$F,COLUMN(),FALSE),"")</f>
        <v/>
      </c>
      <c r="E24" s="6" t="str">
        <f>IFERROR(VLOOKUP($A24,'UR440'!$A:$F,COLUMN(),FALSE),"")</f>
        <v/>
      </c>
      <c r="F24" s="5" t="str">
        <f>IFERROR(VLOOKUP($A24,'UR440'!$A:$F,COLUMN(),FALSE),"")</f>
        <v/>
      </c>
    </row>
    <row r="25" spans="1:6" ht="36" customHeight="1" x14ac:dyDescent="0.25">
      <c r="A25" s="34" t="str">
        <f>(编码!P8)&amp;(编码!I7)</f>
        <v>WB</v>
      </c>
      <c r="B25" s="28" t="s">
        <v>492</v>
      </c>
      <c r="C25" s="5" t="str">
        <f>IFERROR(VLOOKUP($A25,'UR440'!$A:$F,COLUMN(),FALSE),"")</f>
        <v>R F:[E',R2]</v>
      </c>
      <c r="D25" s="57" t="str">
        <f>IFERROR(VLOOKUP($A25,'UR440'!$A:$F,COLUMN(),FALSE),"")</f>
        <v>中</v>
      </c>
      <c r="E25" s="6" t="str">
        <f>IFERROR(VLOOKUP($A25,'UR440'!$A:$F,COLUMN(),FALSE),"")</f>
        <v xml:space="preserve">FR BR </v>
      </c>
      <c r="F25" s="5" t="str">
        <f>IFERROR(VLOOKUP($A25,'UR440'!$A:$F,COLUMN(),FALSE),"")</f>
        <v>E4</v>
      </c>
    </row>
    <row r="26" spans="1:6" ht="36" customHeight="1" x14ac:dyDescent="0.25">
      <c r="A26" s="35" t="str">
        <f>(编码!P8)&amp;(编码!I9)</f>
        <v>WJ</v>
      </c>
      <c r="B26" s="27" t="s">
        <v>503</v>
      </c>
      <c r="C26" s="15" t="str">
        <f>IFERROR(VLOOKUP($A26,'UR440'!$A:$F,COLUMN(),FALSE),"")</f>
        <v>R F':[E',R2]</v>
      </c>
      <c r="D26" s="59" t="str">
        <f>IFERROR(VLOOKUP($A26,'UR440'!$A:$F,COLUMN(),FALSE),"")</f>
        <v>中</v>
      </c>
      <c r="E26" s="16" t="str">
        <f>IFERROR(VLOOKUP($A26,'UR440'!$A:$F,COLUMN(),FALSE),"")</f>
        <v xml:space="preserve">FR BR </v>
      </c>
      <c r="F26" s="15" t="str">
        <f>IFERROR(VLOOKUP($A26,'UR440'!$A:$F,COLUMN(),FALSE),"")</f>
        <v>E4</v>
      </c>
    </row>
    <row r="27" spans="1:6" ht="36" customHeight="1" x14ac:dyDescent="0.25">
      <c r="A27" s="35" t="str">
        <f>(编码!L9)&amp;(编码!E8)</f>
        <v>PX</v>
      </c>
      <c r="B27" s="27" t="s">
        <v>401</v>
      </c>
      <c r="C27" s="15" t="str">
        <f>IFERROR(VLOOKUP($A27,'UR440'!$A:$F,COLUMN(),FALSE),"")</f>
        <v>U R' F:[E',R2]</v>
      </c>
      <c r="D27" s="59" t="str">
        <f>IFERROR(VLOOKUP($A27,'UR440'!$A:$F,COLUMN(),FALSE),"")</f>
        <v>中</v>
      </c>
      <c r="E27" s="16" t="str">
        <f>IFERROR(VLOOKUP($A27,'UR440'!$A:$F,COLUMN(),FALSE),"")</f>
        <v xml:space="preserve">FR BR </v>
      </c>
      <c r="F27" s="15" t="str">
        <f>IFERROR(VLOOKUP($A27,'UR440'!$A:$F,COLUMN(),FALSE),"")</f>
        <v>E4</v>
      </c>
    </row>
    <row r="28" spans="1:6" ht="36" customHeight="1" x14ac:dyDescent="0.25">
      <c r="A28" s="35" t="str">
        <f>(编码!E8)&amp;(编码!I10)</f>
        <v>XI</v>
      </c>
      <c r="B28" s="27" t="s">
        <v>528</v>
      </c>
      <c r="C28" s="15" t="str">
        <f>IFERROR(VLOOKUP($A28,'UR440'!$A:$F,COLUMN(),FALSE),"")</f>
        <v>S R' F':[E',R2]</v>
      </c>
      <c r="D28" s="59" t="str">
        <f>IFERROR(VLOOKUP($A28,'UR440'!$A:$F,COLUMN(),FALSE),"")</f>
        <v>中</v>
      </c>
      <c r="E28" s="16" t="str">
        <f>IFERROR(VLOOKUP($A28,'UR440'!$A:$F,COLUMN(),FALSE),"")</f>
        <v xml:space="preserve">FR BR </v>
      </c>
      <c r="F28" s="15" t="str">
        <f>IFERROR(VLOOKUP($A28,'UR440'!$A:$F,COLUMN(),FALSE),"")</f>
        <v>E4</v>
      </c>
    </row>
    <row r="29" spans="1:6" ht="36" customHeight="1" x14ac:dyDescent="0.25">
      <c r="A29" s="34" t="str">
        <f>(编码!I7)&amp;(编码!P8)</f>
        <v>BW</v>
      </c>
      <c r="B29" s="28" t="s">
        <v>89</v>
      </c>
      <c r="C29" s="5" t="str">
        <f>IFERROR(VLOOKUP($A29,'UR440'!$A:$F,COLUMN(),FALSE),"")</f>
        <v>R F:[R2,E']</v>
      </c>
      <c r="D29" s="57" t="str">
        <f>IFERROR(VLOOKUP($A29,'UR440'!$A:$F,COLUMN(),FALSE),"")</f>
        <v>中</v>
      </c>
      <c r="E29" s="6" t="str">
        <f>IFERROR(VLOOKUP($A29,'UR440'!$A:$F,COLUMN(),FALSE),"")</f>
        <v xml:space="preserve">FR BR </v>
      </c>
      <c r="F29" s="5" t="str">
        <f>IFERROR(VLOOKUP($A29,'UR440'!$A:$F,COLUMN(),FALSE),"")</f>
        <v>E4</v>
      </c>
    </row>
    <row r="30" spans="1:6" ht="36" customHeight="1" x14ac:dyDescent="0.25">
      <c r="A30" s="35" t="str">
        <f>(编码!I9)&amp;(编码!P8)</f>
        <v>JW</v>
      </c>
      <c r="B30" s="27" t="s">
        <v>245</v>
      </c>
      <c r="C30" s="15" t="str">
        <f>IFERROR(VLOOKUP($A30,'UR440'!$A:$F,COLUMN(),FALSE),"")</f>
        <v>R F':[R2,E']</v>
      </c>
      <c r="D30" s="59" t="str">
        <f>IFERROR(VLOOKUP($A30,'UR440'!$A:$F,COLUMN(),FALSE),"")</f>
        <v>中</v>
      </c>
      <c r="E30" s="16" t="str">
        <f>IFERROR(VLOOKUP($A30,'UR440'!$A:$F,COLUMN(),FALSE),"")</f>
        <v xml:space="preserve">FR BR </v>
      </c>
      <c r="F30" s="15" t="str">
        <f>IFERROR(VLOOKUP($A30,'UR440'!$A:$F,COLUMN(),FALSE),"")</f>
        <v>E4</v>
      </c>
    </row>
    <row r="31" spans="1:6" ht="36" customHeight="1" x14ac:dyDescent="0.25">
      <c r="A31" s="35" t="str">
        <f>(编码!E8)&amp;(编码!L9)</f>
        <v>XP</v>
      </c>
      <c r="B31" s="27" t="s">
        <v>534</v>
      </c>
      <c r="C31" s="15" t="str">
        <f>IFERROR(VLOOKUP($A31,'UR440'!$A:$F,COLUMN(),FALSE),"")</f>
        <v>U R' F:[R2,E']</v>
      </c>
      <c r="D31" s="59" t="str">
        <f>IFERROR(VLOOKUP($A31,'UR440'!$A:$F,COLUMN(),FALSE),"")</f>
        <v>中</v>
      </c>
      <c r="E31" s="16" t="str">
        <f>IFERROR(VLOOKUP($A31,'UR440'!$A:$F,COLUMN(),FALSE),"")</f>
        <v xml:space="preserve">FR BR </v>
      </c>
      <c r="F31" s="15" t="str">
        <f>IFERROR(VLOOKUP($A31,'UR440'!$A:$F,COLUMN(),FALSE),"")</f>
        <v>E4</v>
      </c>
    </row>
    <row r="32" spans="1:6" ht="36" customHeight="1" x14ac:dyDescent="0.25">
      <c r="A32" s="35" t="str">
        <f>(编码!I10)&amp;(编码!E8)</f>
        <v>IX</v>
      </c>
      <c r="B32" s="27" t="s">
        <v>226</v>
      </c>
      <c r="C32" s="15" t="str">
        <f>IFERROR(VLOOKUP($A32,'UR440'!$A:$F,COLUMN(),FALSE),"")</f>
        <v>S R' F':[R2,E']</v>
      </c>
      <c r="D32" s="59" t="str">
        <f>IFERROR(VLOOKUP($A32,'UR440'!$A:$F,COLUMN(),FALSE),"")</f>
        <v>中</v>
      </c>
      <c r="E32" s="41" t="str">
        <f>IFERROR(VLOOKUP($A32,'UR440'!$A:$F,COLUMN(),FALSE),"")</f>
        <v xml:space="preserve">FR BR </v>
      </c>
      <c r="F32" s="15" t="str">
        <f>IFERROR(VLOOKUP($A32,'UR440'!$A:$F,COLUMN(),FALSE),"")</f>
        <v>E4</v>
      </c>
    </row>
    <row r="33" spans="1:6" ht="36" customHeight="1" x14ac:dyDescent="0.25">
      <c r="A33" s="36"/>
      <c r="B33" s="29"/>
      <c r="C33" s="9" t="str">
        <f>IFERROR(VLOOKUP($A33,'UR440'!$A:$F,COLUMN(),FALSE),"")</f>
        <v/>
      </c>
      <c r="D33" s="60" t="str">
        <f>IFERROR(VLOOKUP($A33,'UR440'!$A:$F,COLUMN(),FALSE),"")</f>
        <v/>
      </c>
      <c r="E33" s="10" t="str">
        <f>IFERROR(VLOOKUP($A33,'UR440'!$A:$F,COLUMN(),FALSE),"")</f>
        <v/>
      </c>
      <c r="F33" s="9" t="str">
        <f>IFERROR(VLOOKUP($A33,'UR440'!$A:$F,COLUMN(),FALSE),"")</f>
        <v/>
      </c>
    </row>
    <row r="34" spans="1:6" ht="36" customHeight="1" x14ac:dyDescent="0.25">
      <c r="A34" s="34" t="str">
        <f>(编码!J11)&amp;(编码!H8)</f>
        <v>OS</v>
      </c>
      <c r="B34" s="18" t="s">
        <v>365</v>
      </c>
      <c r="C34" s="5" t="str">
        <f>IFERROR(VLOOKUP($A34,'UR440'!$A:$F,COLUMN(),FALSE),"")</f>
        <v>R:[E,R2]</v>
      </c>
      <c r="D34" s="57" t="str">
        <f>IFERROR(VLOOKUP($A34,'UR440'!$A:$F,COLUMN(),FALSE),"")</f>
        <v>中</v>
      </c>
      <c r="E34" s="6" t="str">
        <f>IFERROR(VLOOKUP($A34,'UR440'!$A:$F,COLUMN(),FALSE),"")</f>
        <v xml:space="preserve">FR BR </v>
      </c>
      <c r="F34" s="5" t="str">
        <f>IFERROR(VLOOKUP($A34,'UR440'!$A:$F,COLUMN(),FALSE),"")</f>
        <v>E4</v>
      </c>
    </row>
    <row r="35" spans="1:6" ht="36" customHeight="1" x14ac:dyDescent="0.25">
      <c r="A35" s="35" t="str">
        <f>(编码!I10)&amp;(编码!H8)</f>
        <v>IS</v>
      </c>
      <c r="B35" s="27" t="s">
        <v>220</v>
      </c>
      <c r="C35" s="15" t="str">
        <f>IFERROR(VLOOKUP($A35,'UR440'!$A:$F,COLUMN(),FALSE),"")</f>
        <v>D R:[E,R2]</v>
      </c>
      <c r="D35" s="59" t="str">
        <f>IFERROR(VLOOKUP($A35,'UR440'!$A:$F,COLUMN(),FALSE),"")</f>
        <v>中</v>
      </c>
      <c r="E35" s="16" t="str">
        <f>IFERROR(VLOOKUP($A35,'UR440'!$A:$F,COLUMN(),FALSE),"")</f>
        <v xml:space="preserve">FR BR </v>
      </c>
      <c r="F35" s="15" t="str">
        <f>IFERROR(VLOOKUP($A35,'UR440'!$A:$F,COLUMN(),FALSE),"")</f>
        <v>E4</v>
      </c>
    </row>
    <row r="36" spans="1:6" ht="36" customHeight="1" x14ac:dyDescent="0.25">
      <c r="A36" s="35" t="str">
        <f>(编码!I12)&amp;(编码!H8)</f>
        <v>MS</v>
      </c>
      <c r="B36" s="27" t="s">
        <v>321</v>
      </c>
      <c r="C36" s="15" t="str">
        <f>IFERROR(VLOOKUP($A36,'UR440'!$A:$F,COLUMN(),FALSE),"")</f>
        <v>D' R:[E,R2]</v>
      </c>
      <c r="D36" s="59" t="str">
        <f>IFERROR(VLOOKUP($A36,'UR440'!$A:$F,COLUMN(),FALSE),"")</f>
        <v>中</v>
      </c>
      <c r="E36" s="16" t="str">
        <f>IFERROR(VLOOKUP($A36,'UR440'!$A:$F,COLUMN(),FALSE),"")</f>
        <v xml:space="preserve">FR BR </v>
      </c>
      <c r="F36" s="15" t="str">
        <f>IFERROR(VLOOKUP($A36,'UR440'!$A:$F,COLUMN(),FALSE),"")</f>
        <v>E4</v>
      </c>
    </row>
    <row r="37" spans="1:6" ht="36" customHeight="1" x14ac:dyDescent="0.25">
      <c r="A37" s="35" t="str">
        <f>(编码!G8)&amp;(编码!H5)</f>
        <v>TC</v>
      </c>
      <c r="B37" s="27" t="s">
        <v>470</v>
      </c>
      <c r="C37" s="15" t="str">
        <f>IFERROR(VLOOKUP($A37,'UR440'!$A:$F,COLUMN(),FALSE),"")</f>
        <v>S R:[E,R2]</v>
      </c>
      <c r="D37" s="59" t="str">
        <f>IFERROR(VLOOKUP($A37,'UR440'!$A:$F,COLUMN(),FALSE),"")</f>
        <v>中</v>
      </c>
      <c r="E37" s="16" t="str">
        <f>IFERROR(VLOOKUP($A37,'UR440'!$A:$F,COLUMN(),FALSE),"")</f>
        <v xml:space="preserve">FR BR </v>
      </c>
      <c r="F37" s="15" t="str">
        <f>IFERROR(VLOOKUP($A37,'UR440'!$A:$F,COLUMN(),FALSE),"")</f>
        <v>E4</v>
      </c>
    </row>
    <row r="38" spans="1:6" ht="36" customHeight="1" x14ac:dyDescent="0.25">
      <c r="A38" s="35" t="str">
        <f>(编码!G8)&amp;(编码!I7)</f>
        <v>TB</v>
      </c>
      <c r="B38" s="27" t="s">
        <v>468</v>
      </c>
      <c r="C38" s="15" t="str">
        <f>IFERROR(VLOOKUP($A38,'UR440'!$A:$F,COLUMN(),FALSE),"")</f>
        <v>S U' R:[E,R2]</v>
      </c>
      <c r="D38" s="59" t="str">
        <f>IFERROR(VLOOKUP($A38,'UR440'!$A:$F,COLUMN(),FALSE),"")</f>
        <v>中</v>
      </c>
      <c r="E38" s="16" t="str">
        <f>IFERROR(VLOOKUP($A38,'UR440'!$A:$F,COLUMN(),FALSE),"")</f>
        <v xml:space="preserve">FR BR </v>
      </c>
      <c r="F38" s="15" t="str">
        <f>IFERROR(VLOOKUP($A38,'UR440'!$A:$F,COLUMN(),FALSE),"")</f>
        <v>E4</v>
      </c>
    </row>
    <row r="39" spans="1:6" ht="36" customHeight="1" x14ac:dyDescent="0.25">
      <c r="A39" s="35" t="str">
        <f>(编码!G8)&amp;(编码!O7)</f>
        <v>TF</v>
      </c>
      <c r="B39" s="27" t="s">
        <v>475</v>
      </c>
      <c r="C39" s="15" t="str">
        <f>IFERROR(VLOOKUP($A39,'UR440'!$A:$F,COLUMN(),FALSE),"")</f>
        <v>S U R:[E,R2]</v>
      </c>
      <c r="D39" s="59" t="str">
        <f>IFERROR(VLOOKUP($A39,'UR440'!$A:$F,COLUMN(),FALSE),"")</f>
        <v>中</v>
      </c>
      <c r="E39" s="16" t="str">
        <f>IFERROR(VLOOKUP($A39,'UR440'!$A:$F,COLUMN(),FALSE),"")</f>
        <v xml:space="preserve">FR BR </v>
      </c>
      <c r="F39" s="15" t="str">
        <f>IFERROR(VLOOKUP($A39,'UR440'!$A:$F,COLUMN(),FALSE),"")</f>
        <v>E4</v>
      </c>
    </row>
    <row r="40" spans="1:6" ht="36" customHeight="1" x14ac:dyDescent="0.25">
      <c r="A40" s="35" t="str">
        <f>(编码!E8)&amp;(编码!K8)</f>
        <v>XR</v>
      </c>
      <c r="B40" s="27" t="s">
        <v>870</v>
      </c>
      <c r="C40" s="15" t="str">
        <f>IFERROR(VLOOKUP($A40,'UR440'!$A:$F,COLUMN(),FALSE),"")</f>
        <v>R S' R' S R':[E',R2]</v>
      </c>
      <c r="D40" s="59" t="str">
        <f>IFERROR(VLOOKUP($A40,'UR440'!$A:$F,COLUMN(),FALSE),"")</f>
        <v>中</v>
      </c>
      <c r="E40" s="16" t="str">
        <f>IFERROR(VLOOKUP($A40,'UR440'!$A:$F,COLUMN(),FALSE),"")</f>
        <v xml:space="preserve">FR BR </v>
      </c>
      <c r="F40" s="15" t="str">
        <f>IFERROR(VLOOKUP($A40,'UR440'!$A:$F,COLUMN(),FALSE),"")</f>
        <v>E4</v>
      </c>
    </row>
    <row r="41" spans="1:6" ht="36" customHeight="1" x14ac:dyDescent="0.25">
      <c r="A41" s="35" t="str">
        <f>(编码!G8)&amp;(编码!K8)</f>
        <v>TR</v>
      </c>
      <c r="B41" s="27" t="s">
        <v>485</v>
      </c>
      <c r="C41" s="15" t="str">
        <f>IFERROR(VLOOKUP($A41,'UR440'!$A:$F,COLUMN(),FALSE),"")</f>
        <v>R S' R' S R:[E,R2]</v>
      </c>
      <c r="D41" s="59" t="str">
        <f>IFERROR(VLOOKUP($A41,'UR440'!$A:$F,COLUMN(),FALSE),"")</f>
        <v>中</v>
      </c>
      <c r="E41" s="16" t="str">
        <f>IFERROR(VLOOKUP($A41,'UR440'!$A:$F,COLUMN(),FALSE),"")</f>
        <v xml:space="preserve">FR BR </v>
      </c>
      <c r="F41" s="15" t="str">
        <f>IFERROR(VLOOKUP($A41,'UR440'!$A:$F,COLUMN(),FALSE),"")</f>
        <v>E4</v>
      </c>
    </row>
    <row r="42" spans="1:6" ht="36" customHeight="1" x14ac:dyDescent="0.25">
      <c r="A42" s="34" t="str">
        <f>(编码!H8)&amp;(编码!J11)</f>
        <v>SO</v>
      </c>
      <c r="B42" s="18" t="s">
        <v>461</v>
      </c>
      <c r="C42" s="5" t="str">
        <f>IFERROR(VLOOKUP($A42,'UR440'!$A:$F,COLUMN(),FALSE),"")</f>
        <v>R':[E,R2]</v>
      </c>
      <c r="D42" s="57" t="str">
        <f>IFERROR(VLOOKUP($A42,'UR440'!$A:$F,COLUMN(),FALSE),"")</f>
        <v>中</v>
      </c>
      <c r="E42" s="6" t="str">
        <f>IFERROR(VLOOKUP($A42,'UR440'!$A:$F,COLUMN(),FALSE),"")</f>
        <v xml:space="preserve">FR BR </v>
      </c>
      <c r="F42" s="5" t="str">
        <f>IFERROR(VLOOKUP($A42,'UR440'!$A:$F,COLUMN(),FALSE),"")</f>
        <v>E4</v>
      </c>
    </row>
    <row r="43" spans="1:6" ht="36" customHeight="1" x14ac:dyDescent="0.25">
      <c r="A43" s="35" t="str">
        <f>(编码!H8)&amp;(编码!I10)</f>
        <v>SI</v>
      </c>
      <c r="B43" s="27" t="s">
        <v>450</v>
      </c>
      <c r="C43" s="15" t="str">
        <f>IFERROR(VLOOKUP($A43,'UR440'!$A:$F,COLUMN(),FALSE),"")</f>
        <v>D R':[E,R2]</v>
      </c>
      <c r="D43" s="59" t="str">
        <f>IFERROR(VLOOKUP($A43,'UR440'!$A:$F,COLUMN(),FALSE),"")</f>
        <v>中</v>
      </c>
      <c r="E43" s="16" t="str">
        <f>IFERROR(VLOOKUP($A43,'UR440'!$A:$F,COLUMN(),FALSE),"")</f>
        <v xml:space="preserve">FR BR </v>
      </c>
      <c r="F43" s="15" t="str">
        <f>IFERROR(VLOOKUP($A43,'UR440'!$A:$F,COLUMN(),FALSE),"")</f>
        <v>E4</v>
      </c>
    </row>
    <row r="44" spans="1:6" ht="36" customHeight="1" x14ac:dyDescent="0.25">
      <c r="A44" s="35" t="str">
        <f>(编码!H8)&amp;(编码!I12)</f>
        <v>SM</v>
      </c>
      <c r="B44" s="27" t="s">
        <v>457</v>
      </c>
      <c r="C44" s="15" t="str">
        <f>IFERROR(VLOOKUP($A44,'UR440'!$A:$F,COLUMN(),FALSE),"")</f>
        <v>D' R':[E,R2]</v>
      </c>
      <c r="D44" s="59" t="str">
        <f>IFERROR(VLOOKUP($A44,'UR440'!$A:$F,COLUMN(),FALSE),"")</f>
        <v>中</v>
      </c>
      <c r="E44" s="16" t="str">
        <f>IFERROR(VLOOKUP($A44,'UR440'!$A:$F,COLUMN(),FALSE),"")</f>
        <v xml:space="preserve">FR BR </v>
      </c>
      <c r="F44" s="15" t="str">
        <f>IFERROR(VLOOKUP($A44,'UR440'!$A:$F,COLUMN(),FALSE),"")</f>
        <v>E4</v>
      </c>
    </row>
    <row r="45" spans="1:6" ht="36" customHeight="1" x14ac:dyDescent="0.25">
      <c r="A45" s="35" t="str">
        <f>(编码!H5)&amp;(编码!G8)</f>
        <v>CT</v>
      </c>
      <c r="B45" s="27" t="s">
        <v>112</v>
      </c>
      <c r="C45" s="15" t="str">
        <f>IFERROR(VLOOKUP($A45,'UR440'!$A:$F,COLUMN(),FALSE),"")</f>
        <v>S R':[E,R2]</v>
      </c>
      <c r="D45" s="59" t="str">
        <f>IFERROR(VLOOKUP($A45,'UR440'!$A:$F,COLUMN(),FALSE),"")</f>
        <v>中</v>
      </c>
      <c r="E45" s="16" t="str">
        <f>IFERROR(VLOOKUP($A45,'UR440'!$A:$F,COLUMN(),FALSE),"")</f>
        <v xml:space="preserve">FR BR </v>
      </c>
      <c r="F45" s="15" t="str">
        <f>IFERROR(VLOOKUP($A45,'UR440'!$A:$F,COLUMN(),FALSE),"")</f>
        <v>E4</v>
      </c>
    </row>
    <row r="46" spans="1:6" ht="36" customHeight="1" x14ac:dyDescent="0.25">
      <c r="A46" s="35" t="str">
        <f>(编码!I7)&amp;(编码!G8)</f>
        <v>BT</v>
      </c>
      <c r="B46" s="27" t="s">
        <v>87</v>
      </c>
      <c r="C46" s="15" t="str">
        <f>IFERROR(VLOOKUP($A46,'UR440'!$A:$F,COLUMN(),FALSE),"")</f>
        <v>S U' R':[E,R2]</v>
      </c>
      <c r="D46" s="59" t="str">
        <f>IFERROR(VLOOKUP($A46,'UR440'!$A:$F,COLUMN(),FALSE),"")</f>
        <v>中</v>
      </c>
      <c r="E46" s="16" t="str">
        <f>IFERROR(VLOOKUP($A46,'UR440'!$A:$F,COLUMN(),FALSE),"")</f>
        <v xml:space="preserve">FR BR </v>
      </c>
      <c r="F46" s="15" t="str">
        <f>IFERROR(VLOOKUP($A46,'UR440'!$A:$F,COLUMN(),FALSE),"")</f>
        <v>E4</v>
      </c>
    </row>
    <row r="47" spans="1:6" ht="36" customHeight="1" x14ac:dyDescent="0.25">
      <c r="A47" s="35" t="str">
        <f>(编码!O7)&amp;(编码!G8)</f>
        <v>FT</v>
      </c>
      <c r="B47" s="27" t="s">
        <v>198</v>
      </c>
      <c r="C47" s="15" t="str">
        <f>IFERROR(VLOOKUP($A47,'UR440'!$A:$F,COLUMN(),FALSE),"")</f>
        <v>S U R':[E,R2]</v>
      </c>
      <c r="D47" s="59" t="str">
        <f>IFERROR(VLOOKUP($A47,'UR440'!$A:$F,COLUMN(),FALSE),"")</f>
        <v>中</v>
      </c>
      <c r="E47" s="16" t="str">
        <f>IFERROR(VLOOKUP($A47,'UR440'!$A:$F,COLUMN(),FALSE),"")</f>
        <v xml:space="preserve">FR BR </v>
      </c>
      <c r="F47" s="15" t="str">
        <f>IFERROR(VLOOKUP($A47,'UR440'!$A:$F,COLUMN(),FALSE),"")</f>
        <v>E4</v>
      </c>
    </row>
    <row r="48" spans="1:6" ht="36" customHeight="1" x14ac:dyDescent="0.25">
      <c r="A48" s="35" t="str">
        <f>(编码!K8)&amp;(编码!E8)</f>
        <v>RX</v>
      </c>
      <c r="B48" s="27" t="s">
        <v>871</v>
      </c>
      <c r="C48" s="15" t="str">
        <f>IFERROR(VLOOKUP($A48,'UR440'!$A:$F,COLUMN(),FALSE),"")</f>
        <v>R S' R' S R:[E',R2]</v>
      </c>
      <c r="D48" s="59" t="str">
        <f>IFERROR(VLOOKUP($A48,'UR440'!$A:$F,COLUMN(),FALSE),"")</f>
        <v>中</v>
      </c>
      <c r="E48" s="16" t="str">
        <f>IFERROR(VLOOKUP($A48,'UR440'!$A:$F,COLUMN(),FALSE),"")</f>
        <v xml:space="preserve">FR BR </v>
      </c>
      <c r="F48" s="15" t="str">
        <f>IFERROR(VLOOKUP($A48,'UR440'!$A:$F,COLUMN(),FALSE),"")</f>
        <v>E4</v>
      </c>
    </row>
    <row r="49" spans="1:6" ht="36" customHeight="1" x14ac:dyDescent="0.25">
      <c r="A49" s="35" t="str">
        <f>(编码!K8)&amp;(编码!G8)</f>
        <v>RT</v>
      </c>
      <c r="B49" s="27" t="s">
        <v>435</v>
      </c>
      <c r="C49" s="15" t="str">
        <f>IFERROR(VLOOKUP($A49,'UR440'!$A:$F,COLUMN(),FALSE),"")</f>
        <v>R S' R' S R':[E,R2]</v>
      </c>
      <c r="D49" s="59" t="str">
        <f>IFERROR(VLOOKUP($A49,'UR440'!$A:$F,COLUMN(),FALSE),"")</f>
        <v>中</v>
      </c>
      <c r="E49" s="16" t="str">
        <f>IFERROR(VLOOKUP($A49,'UR440'!$A:$F,COLUMN(),FALSE),"")</f>
        <v xml:space="preserve">FR BR </v>
      </c>
      <c r="F49" s="15" t="str">
        <f>IFERROR(VLOOKUP($A49,'UR440'!$A:$F,COLUMN(),FALSE),"")</f>
        <v>E4</v>
      </c>
    </row>
    <row r="50" spans="1:6" ht="36" customHeight="1" x14ac:dyDescent="0.25">
      <c r="A50" s="34"/>
      <c r="B50" s="18"/>
      <c r="C50" s="5" t="str">
        <f>IFERROR(VLOOKUP($A50,'UR440'!$A:$F,COLUMN(),FALSE),"")</f>
        <v/>
      </c>
      <c r="D50" s="57" t="str">
        <f>IFERROR(VLOOKUP($A50,'UR440'!$A:$F,COLUMN(),FALSE),"")</f>
        <v/>
      </c>
      <c r="E50" s="6" t="str">
        <f>IFERROR(VLOOKUP($A50,'UR440'!$A:$F,COLUMN(),FALSE),"")</f>
        <v/>
      </c>
      <c r="F50" s="5" t="str">
        <f>IFERROR(VLOOKUP($A50,'UR440'!$A:$F,COLUMN(),FALSE),"")</f>
        <v/>
      </c>
    </row>
    <row r="51" spans="1:6" ht="36" customHeight="1" x14ac:dyDescent="0.25">
      <c r="A51" s="34" t="str">
        <f>(编码!J11)&amp;(编码!P8)</f>
        <v>OW</v>
      </c>
      <c r="B51" s="18" t="s">
        <v>367</v>
      </c>
      <c r="C51" s="5" t="str">
        <f>IFERROR(VLOOKUP($A51,'UR440'!$A:$F,COLUMN(),FALSE),"")</f>
        <v>R':[E',R2]</v>
      </c>
      <c r="D51" s="57" t="str">
        <f>IFERROR(VLOOKUP($A51,'UR440'!$A:$F,COLUMN(),FALSE),"")</f>
        <v>中</v>
      </c>
      <c r="E51" s="6" t="str">
        <f>IFERROR(VLOOKUP($A51,'UR440'!$A:$F,COLUMN(),FALSE),"")</f>
        <v xml:space="preserve">FR BR </v>
      </c>
      <c r="F51" s="5" t="str">
        <f>IFERROR(VLOOKUP($A51,'UR440'!$A:$F,COLUMN(),FALSE),"")</f>
        <v>E4</v>
      </c>
    </row>
    <row r="52" spans="1:6" ht="36" customHeight="1" x14ac:dyDescent="0.25">
      <c r="A52" s="35" t="str">
        <f>(编码!I10)&amp;(编码!P8)</f>
        <v>IW</v>
      </c>
      <c r="B52" s="27" t="s">
        <v>224</v>
      </c>
      <c r="C52" s="15" t="str">
        <f>IFERROR(VLOOKUP($A52,'UR440'!$A:$F,COLUMN(),FALSE),"")</f>
        <v>D R':[E',R2]</v>
      </c>
      <c r="D52" s="59" t="str">
        <f>IFERROR(VLOOKUP($A52,'UR440'!$A:$F,COLUMN(),FALSE),"")</f>
        <v>中</v>
      </c>
      <c r="E52" s="16" t="str">
        <f>IFERROR(VLOOKUP($A52,'UR440'!$A:$F,COLUMN(),FALSE),"")</f>
        <v xml:space="preserve">FR BR </v>
      </c>
      <c r="F52" s="15" t="str">
        <f>IFERROR(VLOOKUP($A52,'UR440'!$A:$F,COLUMN(),FALSE),"")</f>
        <v>E4</v>
      </c>
    </row>
    <row r="53" spans="1:6" ht="36" customHeight="1" x14ac:dyDescent="0.25">
      <c r="A53" s="35" t="str">
        <f>(编码!I12)&amp;(编码!P8)</f>
        <v>MW</v>
      </c>
      <c r="B53" s="27" t="s">
        <v>325</v>
      </c>
      <c r="C53" s="15" t="str">
        <f>IFERROR(VLOOKUP($A53,'UR440'!$A:$F,COLUMN(),FALSE),"")</f>
        <v>D' R':[E',R2]</v>
      </c>
      <c r="D53" s="59" t="str">
        <f>IFERROR(VLOOKUP($A53,'UR440'!$A:$F,COLUMN(),FALSE),"")</f>
        <v>中</v>
      </c>
      <c r="E53" s="16" t="str">
        <f>IFERROR(VLOOKUP($A53,'UR440'!$A:$F,COLUMN(),FALSE),"")</f>
        <v xml:space="preserve">FR BR </v>
      </c>
      <c r="F53" s="15" t="str">
        <f>IFERROR(VLOOKUP($A53,'UR440'!$A:$F,COLUMN(),FALSE),"")</f>
        <v>E4</v>
      </c>
    </row>
    <row r="54" spans="1:6" ht="36" customHeight="1" x14ac:dyDescent="0.25">
      <c r="A54" s="35" t="str">
        <f>(编码!E8)&amp;(编码!H5)</f>
        <v>XC</v>
      </c>
      <c r="B54" s="27" t="s">
        <v>521</v>
      </c>
      <c r="C54" s="15" t="str">
        <f>IFERROR(VLOOKUP($A54,'UR440'!$A:$F,COLUMN(),FALSE),"")</f>
        <v>S R':[E',R2]</v>
      </c>
      <c r="D54" s="59" t="str">
        <f>IFERROR(VLOOKUP($A54,'UR440'!$A:$F,COLUMN(),FALSE),"")</f>
        <v>中</v>
      </c>
      <c r="E54" s="16" t="str">
        <f>IFERROR(VLOOKUP($A54,'UR440'!$A:$F,COLUMN(),FALSE),"")</f>
        <v xml:space="preserve">FR BR </v>
      </c>
      <c r="F54" s="15" t="str">
        <f>IFERROR(VLOOKUP($A54,'UR440'!$A:$F,COLUMN(),FALSE),"")</f>
        <v>E4</v>
      </c>
    </row>
    <row r="55" spans="1:6" ht="36" customHeight="1" x14ac:dyDescent="0.25">
      <c r="A55" s="35" t="str">
        <f>(编码!E8)&amp;(编码!I7)</f>
        <v>XB</v>
      </c>
      <c r="B55" s="27" t="s">
        <v>519</v>
      </c>
      <c r="C55" s="15" t="str">
        <f>IFERROR(VLOOKUP($A55,'UR440'!$A:$F,COLUMN(),FALSE),"")</f>
        <v>S U' R':[E',R2]</v>
      </c>
      <c r="D55" s="59" t="str">
        <f>IFERROR(VLOOKUP($A55,'UR440'!$A:$F,COLUMN(),FALSE),"")</f>
        <v>中</v>
      </c>
      <c r="E55" s="16" t="str">
        <f>IFERROR(VLOOKUP($A55,'UR440'!$A:$F,COLUMN(),FALSE),"")</f>
        <v xml:space="preserve">FR BR </v>
      </c>
      <c r="F55" s="15" t="str">
        <f>IFERROR(VLOOKUP($A55,'UR440'!$A:$F,COLUMN(),FALSE),"")</f>
        <v>E4</v>
      </c>
    </row>
    <row r="56" spans="1:6" ht="36" customHeight="1" x14ac:dyDescent="0.25">
      <c r="A56" s="35" t="str">
        <f>(编码!E8)&amp;(编码!O7)</f>
        <v>XF</v>
      </c>
      <c r="B56" s="27" t="s">
        <v>526</v>
      </c>
      <c r="C56" s="15" t="str">
        <f>IFERROR(VLOOKUP($A56,'UR440'!$A:$F,COLUMN(),FALSE),"")</f>
        <v>S U R':[E',R2]</v>
      </c>
      <c r="D56" s="59" t="str">
        <f>IFERROR(VLOOKUP($A56,'UR440'!$A:$F,COLUMN(),FALSE),"")</f>
        <v>中</v>
      </c>
      <c r="E56" s="16" t="str">
        <f>IFERROR(VLOOKUP($A56,'UR440'!$A:$F,COLUMN(),FALSE),"")</f>
        <v xml:space="preserve">FR BR </v>
      </c>
      <c r="F56" s="15" t="str">
        <f>IFERROR(VLOOKUP($A56,'UR440'!$A:$F,COLUMN(),FALSE),"")</f>
        <v>E4</v>
      </c>
    </row>
    <row r="57" spans="1:6" ht="36" customHeight="1" x14ac:dyDescent="0.25">
      <c r="A57" s="35" t="str">
        <f>(编码!G8)&amp;(编码!M8)</f>
        <v>TZ</v>
      </c>
      <c r="B57" s="27" t="s">
        <v>873</v>
      </c>
      <c r="C57" s="15" t="str">
        <f>IFERROR(VLOOKUP($A57,'UR440'!$A:$F,COLUMN(),FALSE),"")</f>
        <v>R' S' R S R:[E,R2]</v>
      </c>
      <c r="D57" s="59" t="str">
        <f>IFERROR(VLOOKUP($A57,'UR440'!$A:$F,COLUMN(),FALSE),"")</f>
        <v>中</v>
      </c>
      <c r="E57" s="16" t="str">
        <f>IFERROR(VLOOKUP($A57,'UR440'!$A:$F,COLUMN(),FALSE),"")</f>
        <v xml:space="preserve">FR BR </v>
      </c>
      <c r="F57" s="15" t="str">
        <f>IFERROR(VLOOKUP($A57,'UR440'!$A:$F,COLUMN(),FALSE),"")</f>
        <v>E4</v>
      </c>
    </row>
    <row r="58" spans="1:6" ht="36" customHeight="1" x14ac:dyDescent="0.25">
      <c r="A58" s="35" t="str">
        <f>(编码!E8)&amp;(编码!M8)</f>
        <v>XZ</v>
      </c>
      <c r="B58" s="27" t="s">
        <v>540</v>
      </c>
      <c r="C58" s="15" t="str">
        <f>IFERROR(VLOOKUP($A58,'UR440'!$A:$F,COLUMN(),FALSE),"")</f>
        <v>R' S' R S R':[E',R2]</v>
      </c>
      <c r="D58" s="59" t="str">
        <f>IFERROR(VLOOKUP($A58,'UR440'!$A:$F,COLUMN(),FALSE),"")</f>
        <v>中</v>
      </c>
      <c r="E58" s="16" t="str">
        <f>IFERROR(VLOOKUP($A58,'UR440'!$A:$F,COLUMN(),FALSE),"")</f>
        <v xml:space="preserve">FR BR </v>
      </c>
      <c r="F58" s="15" t="str">
        <f>IFERROR(VLOOKUP($A58,'UR440'!$A:$F,COLUMN(),FALSE),"")</f>
        <v>E4</v>
      </c>
    </row>
    <row r="59" spans="1:6" ht="36" customHeight="1" x14ac:dyDescent="0.25">
      <c r="A59" s="34" t="str">
        <f>(编码!P8)&amp;(编码!J11)</f>
        <v>WO</v>
      </c>
      <c r="B59" s="18" t="s">
        <v>512</v>
      </c>
      <c r="C59" s="5" t="str">
        <f>IFERROR(VLOOKUP($A59,'UR440'!$A:$F,COLUMN(),FALSE),"")</f>
        <v>R:[E',R2]</v>
      </c>
      <c r="D59" s="57" t="str">
        <f>IFERROR(VLOOKUP($A59,'UR440'!$A:$F,COLUMN(),FALSE),"")</f>
        <v>中</v>
      </c>
      <c r="E59" s="6" t="str">
        <f>IFERROR(VLOOKUP($A59,'UR440'!$A:$F,COLUMN(),FALSE),"")</f>
        <v xml:space="preserve">FR BR </v>
      </c>
      <c r="F59" s="5" t="str">
        <f>IFERROR(VLOOKUP($A59,'UR440'!$A:$F,COLUMN(),FALSE),"")</f>
        <v>E4</v>
      </c>
    </row>
    <row r="60" spans="1:6" ht="36" customHeight="1" x14ac:dyDescent="0.25">
      <c r="A60" s="35" t="str">
        <f>(编码!P8)&amp;(编码!I10)</f>
        <v>WI</v>
      </c>
      <c r="B60" s="27" t="s">
        <v>501</v>
      </c>
      <c r="C60" s="15" t="str">
        <f>IFERROR(VLOOKUP($A60,'UR440'!$A:$F,COLUMN(),FALSE),"")</f>
        <v>D R:[E',R2]</v>
      </c>
      <c r="D60" s="59" t="str">
        <f>IFERROR(VLOOKUP($A60,'UR440'!$A:$F,COLUMN(),FALSE),"")</f>
        <v>中</v>
      </c>
      <c r="E60" s="16" t="str">
        <f>IFERROR(VLOOKUP($A60,'UR440'!$A:$F,COLUMN(),FALSE),"")</f>
        <v xml:space="preserve">FR BR </v>
      </c>
      <c r="F60" s="15" t="str">
        <f>IFERROR(VLOOKUP($A60,'UR440'!$A:$F,COLUMN(),FALSE),"")</f>
        <v>E4</v>
      </c>
    </row>
    <row r="61" spans="1:6" ht="36" customHeight="1" x14ac:dyDescent="0.25">
      <c r="A61" s="35" t="str">
        <f>(编码!P8)&amp;(编码!I12)</f>
        <v>WM</v>
      </c>
      <c r="B61" s="27" t="s">
        <v>508</v>
      </c>
      <c r="C61" s="15" t="str">
        <f>IFERROR(VLOOKUP($A61,'UR440'!$A:$F,COLUMN(),FALSE),"")</f>
        <v>D' R:[E',R2]</v>
      </c>
      <c r="D61" s="59" t="str">
        <f>IFERROR(VLOOKUP($A61,'UR440'!$A:$F,COLUMN(),FALSE),"")</f>
        <v>中</v>
      </c>
      <c r="E61" s="16" t="str">
        <f>IFERROR(VLOOKUP($A61,'UR440'!$A:$F,COLUMN(),FALSE),"")</f>
        <v xml:space="preserve">FR BR </v>
      </c>
      <c r="F61" s="15" t="str">
        <f>IFERROR(VLOOKUP($A61,'UR440'!$A:$F,COLUMN(),FALSE),"")</f>
        <v>E4</v>
      </c>
    </row>
    <row r="62" spans="1:6" ht="36" customHeight="1" x14ac:dyDescent="0.25">
      <c r="A62" s="35" t="str">
        <f>(编码!H5)&amp;(编码!E8)</f>
        <v>CX</v>
      </c>
      <c r="B62" s="27" t="s">
        <v>115</v>
      </c>
      <c r="C62" s="15" t="str">
        <f>IFERROR(VLOOKUP($A62,'UR440'!$A:$F,COLUMN(),FALSE),"")</f>
        <v>S R:[E',R2]</v>
      </c>
      <c r="D62" s="59" t="str">
        <f>IFERROR(VLOOKUP($A62,'UR440'!$A:$F,COLUMN(),FALSE),"")</f>
        <v>中</v>
      </c>
      <c r="E62" s="16" t="str">
        <f>IFERROR(VLOOKUP($A62,'UR440'!$A:$F,COLUMN(),FALSE),"")</f>
        <v xml:space="preserve">FR BR </v>
      </c>
      <c r="F62" s="15" t="str">
        <f>IFERROR(VLOOKUP($A62,'UR440'!$A:$F,COLUMN(),FALSE),"")</f>
        <v>E4</v>
      </c>
    </row>
    <row r="63" spans="1:6" ht="36" customHeight="1" x14ac:dyDescent="0.25">
      <c r="A63" s="35" t="str">
        <f>(编码!I7)&amp;(编码!E8)</f>
        <v>BX</v>
      </c>
      <c r="B63" s="27" t="s">
        <v>91</v>
      </c>
      <c r="C63" s="15" t="str">
        <f>IFERROR(VLOOKUP($A63,'UR440'!$A:$F,COLUMN(),FALSE),"")</f>
        <v>S U' R:[E',R2]</v>
      </c>
      <c r="D63" s="59" t="str">
        <f>IFERROR(VLOOKUP($A63,'UR440'!$A:$F,COLUMN(),FALSE),"")</f>
        <v>中</v>
      </c>
      <c r="E63" s="16" t="str">
        <f>IFERROR(VLOOKUP($A63,'UR440'!$A:$F,COLUMN(),FALSE),"")</f>
        <v xml:space="preserve">FR BR </v>
      </c>
      <c r="F63" s="15" t="str">
        <f>IFERROR(VLOOKUP($A63,'UR440'!$A:$F,COLUMN(),FALSE),"")</f>
        <v>E4</v>
      </c>
    </row>
    <row r="64" spans="1:6" ht="36" customHeight="1" x14ac:dyDescent="0.25">
      <c r="A64" s="35" t="str">
        <f>(编码!O7)&amp;(编码!E8)</f>
        <v>FX</v>
      </c>
      <c r="B64" s="27" t="s">
        <v>202</v>
      </c>
      <c r="C64" s="15" t="str">
        <f>IFERROR(VLOOKUP($A64,'UR440'!$A:$F,COLUMN(),FALSE),"")</f>
        <v>S U R:[E',R2]</v>
      </c>
      <c r="D64" s="59" t="str">
        <f>IFERROR(VLOOKUP($A64,'UR440'!$A:$F,COLUMN(),FALSE),"")</f>
        <v>中</v>
      </c>
      <c r="E64" s="16" t="str">
        <f>IFERROR(VLOOKUP($A64,'UR440'!$A:$F,COLUMN(),FALSE),"")</f>
        <v xml:space="preserve">FR BR </v>
      </c>
      <c r="F64" s="15" t="str">
        <f>IFERROR(VLOOKUP($A64,'UR440'!$A:$F,COLUMN(),FALSE),"")</f>
        <v>E4</v>
      </c>
    </row>
    <row r="65" spans="1:6" ht="36" customHeight="1" x14ac:dyDescent="0.25">
      <c r="A65" s="35" t="str">
        <f>(编码!M8)&amp;(编码!G8)</f>
        <v>ZT</v>
      </c>
      <c r="B65" s="27" t="s">
        <v>874</v>
      </c>
      <c r="C65" s="15" t="str">
        <f>IFERROR(VLOOKUP($A65,'UR440'!$A:$F,COLUMN(),FALSE),"")</f>
        <v>R' S' R S R':[E,R2]</v>
      </c>
      <c r="D65" s="59" t="str">
        <f>IFERROR(VLOOKUP($A65,'UR440'!$A:$F,COLUMN(),FALSE),"")</f>
        <v>中</v>
      </c>
      <c r="E65" s="16" t="str">
        <f>IFERROR(VLOOKUP($A65,'UR440'!$A:$F,COLUMN(),FALSE),"")</f>
        <v xml:space="preserve">FR BR </v>
      </c>
      <c r="F65" s="15" t="str">
        <f>IFERROR(VLOOKUP($A65,'UR440'!$A:$F,COLUMN(),FALSE),"")</f>
        <v>E4</v>
      </c>
    </row>
    <row r="66" spans="1:6" ht="36" customHeight="1" x14ac:dyDescent="0.25">
      <c r="A66" s="35" t="str">
        <f>(编码!M8)&amp;(编码!E8)</f>
        <v>ZX</v>
      </c>
      <c r="B66" s="15" t="s">
        <v>584</v>
      </c>
      <c r="C66" s="15" t="str">
        <f>IFERROR(VLOOKUP($A66,'UR440'!$A:$F,COLUMN(),FALSE),"")</f>
        <v>R' S' R S R:[E',R2]</v>
      </c>
      <c r="D66" s="59" t="str">
        <f>IFERROR(VLOOKUP($A66,'UR440'!$A:$F,COLUMN(),FALSE),"")</f>
        <v>中</v>
      </c>
      <c r="E66" s="16" t="str">
        <f>IFERROR(VLOOKUP($A66,'UR440'!$A:$F,COLUMN(),FALSE),"")</f>
        <v xml:space="preserve">FR BR </v>
      </c>
      <c r="F66" s="15" t="str">
        <f>IFERROR(VLOOKUP($A66,'UR440'!$A:$F,COLUMN(),FALSE),"")</f>
        <v>E4</v>
      </c>
    </row>
    <row r="68" spans="1:6" ht="36" customHeight="1" x14ac:dyDescent="0.25">
      <c r="B68" s="61"/>
    </row>
  </sheetData>
  <phoneticPr fontId="22" type="noConversion"/>
  <conditionalFormatting sqref="B12">
    <cfRule type="duplicateValues" dxfId="9" priority="1"/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G100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7" t="str">
        <f>(编码!F7)&amp;(编码!I7)</f>
        <v>DB</v>
      </c>
      <c r="B2" s="18" t="s">
        <v>121</v>
      </c>
      <c r="C2" s="5" t="str">
        <f>IFERROR(VLOOKUP($A2,'UR440'!$A:$F,COLUMN(),FALSE),"")</f>
        <v>[R' F R,S]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UR </v>
      </c>
      <c r="F2" s="5" t="str">
        <f>IFERROR(VLOOKUP($A2,'UR440'!$A:$F,COLUMN(),FALSE),"")</f>
        <v>S8</v>
      </c>
    </row>
    <row r="3" spans="1:6" ht="36" customHeight="1" x14ac:dyDescent="0.25">
      <c r="A3" s="19" t="str">
        <f>(编码!O7)&amp;(编码!I6)</f>
        <v>FA</v>
      </c>
      <c r="B3" s="27" t="s">
        <v>895</v>
      </c>
      <c r="C3" s="15" t="str">
        <f>IFERROR(VLOOKUP($A3,'UR440'!$A:$F,COLUMN(),FALSE),"")</f>
        <v>U:[R' F R,S]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UR </v>
      </c>
      <c r="F3" s="15" t="str">
        <f>IFERROR(VLOOKUP($A3,'UR440'!$A:$F,COLUMN(),FALSE),"")</f>
        <v>S8</v>
      </c>
    </row>
    <row r="4" spans="1:6" ht="36" customHeight="1" x14ac:dyDescent="0.25">
      <c r="A4" s="73" t="str">
        <f>(编码!I7)&amp;(编码!K8)</f>
        <v>BR</v>
      </c>
      <c r="B4" s="27" t="s">
        <v>889</v>
      </c>
      <c r="C4" s="15" t="str">
        <f>IFERROR(VLOOKUP($A4,'UR440'!$A:$F,COLUMN(),FALSE),"")</f>
        <v>R U R':[R' F R,S]</v>
      </c>
      <c r="D4" s="59" t="str">
        <f>IFERROR(VLOOKUP($A4,'UR440'!$A:$F,COLUMN(),FALSE),"")</f>
        <v>中</v>
      </c>
      <c r="E4" s="16" t="str">
        <f>IFERROR(VLOOKUP($A4,'UR440'!$A:$F,COLUMN(),FALSE),"")</f>
        <v xml:space="preserve">UR </v>
      </c>
      <c r="F4" s="15" t="str">
        <f>IFERROR(VLOOKUP($A4,'UR440'!$A:$F,COLUMN(),FALSE),"")</f>
        <v>S8</v>
      </c>
    </row>
    <row r="5" spans="1:6" ht="36" customHeight="1" x14ac:dyDescent="0.25">
      <c r="A5" s="17" t="str">
        <f>(编码!I7)&amp;(编码!F7)</f>
        <v>BD</v>
      </c>
      <c r="B5" s="18" t="s">
        <v>893</v>
      </c>
      <c r="C5" s="5" t="str">
        <f>IFERROR(VLOOKUP($A5,'UR440'!$A:$F,COLUMN(),FALSE),"")</f>
        <v>[S,R' F R]</v>
      </c>
      <c r="D5" s="57" t="str">
        <f>IFERROR(VLOOKUP($A5,'UR440'!$A:$F,COLUMN(),FALSE),"")</f>
        <v>中</v>
      </c>
      <c r="E5" s="6" t="str">
        <f>IFERROR(VLOOKUP($A5,'UR440'!$A:$F,COLUMN(),FALSE),"")</f>
        <v xml:space="preserve">UR </v>
      </c>
      <c r="F5" s="5" t="str">
        <f>IFERROR(VLOOKUP($A5,'UR440'!$A:$F,COLUMN(),FALSE),"")</f>
        <v>S8</v>
      </c>
    </row>
    <row r="6" spans="1:6" ht="36" customHeight="1" x14ac:dyDescent="0.25">
      <c r="A6" s="19" t="str">
        <f>(编码!I6)&amp;(编码!O7)</f>
        <v>AF</v>
      </c>
      <c r="B6" s="27" t="s">
        <v>894</v>
      </c>
      <c r="C6" s="15" t="str">
        <f>IFERROR(VLOOKUP($A6,'UR440'!$A:$F,COLUMN(),FALSE),"")</f>
        <v>U:[S,R' F R]</v>
      </c>
      <c r="D6" s="59" t="str">
        <f>IFERROR(VLOOKUP($A6,'UR440'!$A:$F,COLUMN(),FALSE),"")</f>
        <v>中</v>
      </c>
      <c r="E6" s="16" t="str">
        <f>IFERROR(VLOOKUP($A6,'UR440'!$A:$F,COLUMN(),FALSE),"")</f>
        <v xml:space="preserve">UR </v>
      </c>
      <c r="F6" s="15" t="str">
        <f>IFERROR(VLOOKUP($A6,'UR440'!$A:$F,COLUMN(),FALSE),"")</f>
        <v>S8</v>
      </c>
    </row>
    <row r="7" spans="1:6" ht="36" customHeight="1" x14ac:dyDescent="0.25">
      <c r="A7" s="73" t="str">
        <f>(编码!K8)&amp;(编码!I7)</f>
        <v>RB</v>
      </c>
      <c r="B7" s="27" t="s">
        <v>890</v>
      </c>
      <c r="C7" s="15" t="str">
        <f>IFERROR(VLOOKUP($A7,'UR440'!$A:$F,COLUMN(),FALSE),"")</f>
        <v>R U R':[S,R' F R]</v>
      </c>
      <c r="D7" s="59" t="str">
        <f>IFERROR(VLOOKUP($A7,'UR440'!$A:$F,COLUMN(),FALSE),"")</f>
        <v>中</v>
      </c>
      <c r="E7" s="16" t="str">
        <f>IFERROR(VLOOKUP($A7,'UR440'!$A:$F,COLUMN(),FALSE),"")</f>
        <v xml:space="preserve">UR </v>
      </c>
      <c r="F7" s="15" t="str">
        <f>IFERROR(VLOOKUP($A7,'UR440'!$A:$F,COLUMN(),FALSE),"")</f>
        <v>S8</v>
      </c>
    </row>
    <row r="8" spans="1:6" ht="36" customHeight="1" x14ac:dyDescent="0.25">
      <c r="A8" s="17"/>
      <c r="B8" s="18"/>
      <c r="C8" s="5" t="str">
        <f>IFERROR(VLOOKUP($A8,'UR440'!$A:$F,COLUMN(),FALSE),"")</f>
        <v/>
      </c>
      <c r="D8" s="57" t="str">
        <f>IFERROR(VLOOKUP($A8,'UR440'!$A:$F,COLUMN(),FALSE),"")</f>
        <v/>
      </c>
      <c r="E8" s="6" t="str">
        <f>IFERROR(VLOOKUP($A8,'UR440'!$A:$F,COLUMN(),FALSE),"")</f>
        <v/>
      </c>
      <c r="F8" s="5" t="str">
        <f>IFERROR(VLOOKUP($A8,'UR440'!$A:$F,COLUMN(),FALSE),"")</f>
        <v/>
      </c>
    </row>
    <row r="9" spans="1:6" ht="36" customHeight="1" x14ac:dyDescent="0.25">
      <c r="A9" s="17" t="str">
        <f>(编码!F7)&amp;(编码!O7)</f>
        <v>DF</v>
      </c>
      <c r="B9" s="18" t="s">
        <v>125</v>
      </c>
      <c r="C9" s="5" t="str">
        <f>IFERROR(VLOOKUP($A9,'UR440'!$A:$F,COLUMN(),FALSE),"")</f>
        <v>[R B' R',S]</v>
      </c>
      <c r="D9" s="57" t="str">
        <f>IFERROR(VLOOKUP($A9,'UR440'!$A:$F,COLUMN(),FALSE),"")</f>
        <v>中</v>
      </c>
      <c r="E9" s="6" t="str">
        <f>IFERROR(VLOOKUP($A9,'UR440'!$A:$F,COLUMN(),FALSE),"")</f>
        <v xml:space="preserve">UR </v>
      </c>
      <c r="F9" s="5" t="str">
        <f>IFERROR(VLOOKUP($A9,'UR440'!$A:$F,COLUMN(),FALSE),"")</f>
        <v>S8</v>
      </c>
    </row>
    <row r="10" spans="1:6" ht="36" customHeight="1" x14ac:dyDescent="0.25">
      <c r="A10" s="19" t="str">
        <f>(编码!I7)&amp;(编码!I4)</f>
        <v>BE</v>
      </c>
      <c r="B10" s="27" t="s">
        <v>897</v>
      </c>
      <c r="C10" s="15" t="str">
        <f>IFERROR(VLOOKUP($A10,'UR440'!$A:$F,COLUMN(),FALSE),"")</f>
        <v>U':[R B' R',S]</v>
      </c>
      <c r="D10" s="59" t="str">
        <f>IFERROR(VLOOKUP($A10,'UR440'!$A:$F,COLUMN(),FALSE),"")</f>
        <v>中</v>
      </c>
      <c r="E10" s="16" t="str">
        <f>IFERROR(VLOOKUP($A10,'UR440'!$A:$F,COLUMN(),FALSE),"")</f>
        <v xml:space="preserve">UR </v>
      </c>
      <c r="F10" s="15" t="str">
        <f>IFERROR(VLOOKUP($A10,'UR440'!$A:$F,COLUMN(),FALSE),"")</f>
        <v>S8</v>
      </c>
    </row>
    <row r="11" spans="1:6" ht="36" customHeight="1" x14ac:dyDescent="0.25">
      <c r="A11" s="73" t="str">
        <f>(编码!O7)&amp;(编码!M8)</f>
        <v>FZ</v>
      </c>
      <c r="B11" s="27" t="s">
        <v>891</v>
      </c>
      <c r="C11" s="15" t="str">
        <f>IFERROR(VLOOKUP($A11,'UR440'!$A:$F,COLUMN(),FALSE),"")</f>
        <v>R' U' R:[R B' R',S]</v>
      </c>
      <c r="D11" s="59" t="str">
        <f>IFERROR(VLOOKUP($A11,'UR440'!$A:$F,COLUMN(),FALSE),"")</f>
        <v>中</v>
      </c>
      <c r="E11" s="16" t="str">
        <f>IFERROR(VLOOKUP($A11,'UR440'!$A:$F,COLUMN(),FALSE),"")</f>
        <v xml:space="preserve">UR </v>
      </c>
      <c r="F11" s="15" t="str">
        <f>IFERROR(VLOOKUP($A11,'UR440'!$A:$F,COLUMN(),FALSE),"")</f>
        <v>S8</v>
      </c>
    </row>
    <row r="12" spans="1:6" ht="36" customHeight="1" x14ac:dyDescent="0.25">
      <c r="A12" s="17" t="str">
        <f>(编码!O7)&amp;(编码!F7)</f>
        <v>FD</v>
      </c>
      <c r="B12" s="18" t="s">
        <v>178</v>
      </c>
      <c r="C12" s="5" t="str">
        <f>IFERROR(VLOOKUP($A12,'UR440'!$A:$F,COLUMN(),FALSE),"")</f>
        <v>[S,R B' R']</v>
      </c>
      <c r="D12" s="57" t="str">
        <f>IFERROR(VLOOKUP($A12,'UR440'!$A:$F,COLUMN(),FALSE),"")</f>
        <v>中</v>
      </c>
      <c r="E12" s="6" t="str">
        <f>IFERROR(VLOOKUP($A12,'UR440'!$A:$F,COLUMN(),FALSE),"")</f>
        <v xml:space="preserve">UR </v>
      </c>
      <c r="F12" s="5" t="str">
        <f>IFERROR(VLOOKUP($A12,'UR440'!$A:$F,COLUMN(),FALSE),"")</f>
        <v>S8</v>
      </c>
    </row>
    <row r="13" spans="1:6" ht="36" customHeight="1" x14ac:dyDescent="0.25">
      <c r="A13" s="19" t="str">
        <f>(编码!I4)&amp;(编码!I7)</f>
        <v>EB</v>
      </c>
      <c r="B13" s="27" t="s">
        <v>896</v>
      </c>
      <c r="C13" s="15" t="str">
        <f>IFERROR(VLOOKUP($A13,'UR440'!$A:$F,COLUMN(),FALSE),"")</f>
        <v>U':[S,R B' R']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UR </v>
      </c>
      <c r="F13" s="15" t="str">
        <f>IFERROR(VLOOKUP($A13,'UR440'!$A:$F,COLUMN(),FALSE),"")</f>
        <v>S8</v>
      </c>
    </row>
    <row r="14" spans="1:6" ht="36" customHeight="1" x14ac:dyDescent="0.25">
      <c r="A14" s="73" t="str">
        <f>(编码!M8)&amp;(编码!O7)</f>
        <v>ZF</v>
      </c>
      <c r="B14" s="27" t="s">
        <v>892</v>
      </c>
      <c r="C14" s="15" t="str">
        <f>IFERROR(VLOOKUP($A14,'UR440'!$A:$F,COLUMN(),FALSE),"")</f>
        <v>R' U' R:[S,R B' R']</v>
      </c>
      <c r="D14" s="59" t="str">
        <f>IFERROR(VLOOKUP($A14,'UR440'!$A:$F,COLUMN(),FALSE),"")</f>
        <v>中</v>
      </c>
      <c r="E14" s="16" t="str">
        <f>IFERROR(VLOOKUP($A14,'UR440'!$A:$F,COLUMN(),FALSE),"")</f>
        <v xml:space="preserve">UR </v>
      </c>
      <c r="F14" s="15" t="str">
        <f>IFERROR(VLOOKUP($A14,'UR440'!$A:$F,COLUMN(),FALSE),"")</f>
        <v>S8</v>
      </c>
    </row>
    <row r="15" spans="1:6" ht="36" customHeight="1" x14ac:dyDescent="0.25">
      <c r="A15" s="21"/>
      <c r="B15" s="22"/>
      <c r="C15" s="9" t="str">
        <f>IFERROR(VLOOKUP($A15,'UR440'!$A:$F,COLUMN(),FALSE),"")</f>
        <v/>
      </c>
      <c r="D15" s="60" t="str">
        <f>IFERROR(VLOOKUP($A15,'UR440'!$A:$F,COLUMN(),FALSE),"")</f>
        <v/>
      </c>
      <c r="E15" s="10" t="str">
        <f>IFERROR(VLOOKUP($A15,'UR440'!$A:$F,COLUMN(),FALSE),"")</f>
        <v/>
      </c>
      <c r="F15" s="9" t="str">
        <f>IFERROR(VLOOKUP($A15,'UR440'!$A:$F,COLUMN(),FALSE),"")</f>
        <v/>
      </c>
    </row>
    <row r="16" spans="1:6" ht="36" customHeight="1" x14ac:dyDescent="0.25">
      <c r="A16" s="17" t="str">
        <f>(编码!L9)&amp;(编码!I7)</f>
        <v>PB</v>
      </c>
      <c r="B16" s="18" t="s">
        <v>371</v>
      </c>
      <c r="C16" s="5" t="str">
        <f>IFERROR(VLOOKUP($A16,'UR440'!$A:$F,COLUMN(),FALSE),"")</f>
        <v>[R' F R,S']</v>
      </c>
      <c r="D16" s="57" t="str">
        <f>IFERROR(VLOOKUP($A16,'UR440'!$A:$F,COLUMN(),FALSE),"")</f>
        <v>中</v>
      </c>
      <c r="E16" s="6" t="str">
        <f>IFERROR(VLOOKUP($A16,'UR440'!$A:$F,COLUMN(),FALSE),"")</f>
        <v xml:space="preserve">UR </v>
      </c>
      <c r="F16" s="5" t="str">
        <f>IFERROR(VLOOKUP($A16,'UR440'!$A:$F,COLUMN(),FALSE),"")</f>
        <v>S8</v>
      </c>
    </row>
    <row r="17" spans="1:6" ht="36" customHeight="1" x14ac:dyDescent="0.25">
      <c r="A17" s="19" t="str">
        <f>(编码!O7)&amp;(编码!J11)</f>
        <v>FO</v>
      </c>
      <c r="B17" s="27" t="s">
        <v>190</v>
      </c>
      <c r="C17" s="15" t="str">
        <f>IFERROR(VLOOKUP($A17,'UR440'!$A:$F,COLUMN(),FALSE),"")</f>
        <v>U:[R' F R,S']</v>
      </c>
      <c r="D17" s="59" t="str">
        <f>IFERROR(VLOOKUP($A17,'UR440'!$A:$F,COLUMN(),FALSE),"")</f>
        <v>中</v>
      </c>
      <c r="E17" s="16" t="str">
        <f>IFERROR(VLOOKUP($A17,'UR440'!$A:$F,COLUMN(),FALSE),"")</f>
        <v xml:space="preserve">UR </v>
      </c>
      <c r="F17" s="15" t="str">
        <f>IFERROR(VLOOKUP($A17,'UR440'!$A:$F,COLUMN(),FALSE),"")</f>
        <v>S8</v>
      </c>
    </row>
    <row r="18" spans="1:6" ht="36" customHeight="1" x14ac:dyDescent="0.25">
      <c r="A18" s="17" t="str">
        <f>(编码!I7)&amp;(编码!L9)</f>
        <v>BP</v>
      </c>
      <c r="B18" s="18" t="s">
        <v>81</v>
      </c>
      <c r="C18" s="5" t="str">
        <f>IFERROR(VLOOKUP($A18,'UR440'!$A:$F,COLUMN(),FALSE),"")</f>
        <v>[S',R' F R]</v>
      </c>
      <c r="D18" s="57" t="str">
        <f>IFERROR(VLOOKUP($A18,'UR440'!$A:$F,COLUMN(),FALSE),"")</f>
        <v>中</v>
      </c>
      <c r="E18" s="6" t="str">
        <f>IFERROR(VLOOKUP($A18,'UR440'!$A:$F,COLUMN(),FALSE),"")</f>
        <v xml:space="preserve">UR </v>
      </c>
      <c r="F18" s="5" t="str">
        <f>IFERROR(VLOOKUP($A18,'UR440'!$A:$F,COLUMN(),FALSE),"")</f>
        <v>S8</v>
      </c>
    </row>
    <row r="19" spans="1:6" ht="36" customHeight="1" x14ac:dyDescent="0.25">
      <c r="A19" s="19" t="str">
        <f>(编码!J11)&amp;(编码!O7)</f>
        <v>OF</v>
      </c>
      <c r="B19" s="27" t="s">
        <v>360</v>
      </c>
      <c r="C19" s="15" t="str">
        <f>IFERROR(VLOOKUP($A19,'UR440'!$A:$F,COLUMN(),FALSE),"")</f>
        <v>U:[S',R' F R]</v>
      </c>
      <c r="D19" s="59" t="str">
        <f>IFERROR(VLOOKUP($A19,'UR440'!$A:$F,COLUMN(),FALSE),"")</f>
        <v>中</v>
      </c>
      <c r="E19" s="16" t="str">
        <f>IFERROR(VLOOKUP($A19,'UR440'!$A:$F,COLUMN(),FALSE),"")</f>
        <v xml:space="preserve">UR </v>
      </c>
      <c r="F19" s="15" t="str">
        <f>IFERROR(VLOOKUP($A19,'UR440'!$A:$F,COLUMN(),FALSE),"")</f>
        <v>S8</v>
      </c>
    </row>
    <row r="20" spans="1:6" ht="36" customHeight="1" x14ac:dyDescent="0.25">
      <c r="A20" s="23"/>
      <c r="B20" s="33"/>
      <c r="C20" s="25" t="str">
        <f>IFERROR(VLOOKUP($A20,'UR440'!$A:$F,COLUMN(),FALSE),"")</f>
        <v/>
      </c>
      <c r="D20" s="62" t="str">
        <f>IFERROR(VLOOKUP($A20,'UR440'!$A:$F,COLUMN(),FALSE),"")</f>
        <v/>
      </c>
      <c r="E20" s="26" t="str">
        <f>IFERROR(VLOOKUP($A20,'UR440'!$A:$F,COLUMN(),FALSE),"")</f>
        <v/>
      </c>
      <c r="F20" s="25" t="str">
        <f>IFERROR(VLOOKUP($A20,'UR440'!$A:$F,COLUMN(),FALSE),"")</f>
        <v/>
      </c>
    </row>
    <row r="21" spans="1:6" ht="36" customHeight="1" x14ac:dyDescent="0.25">
      <c r="A21" s="17" t="str">
        <f>(编码!L9)&amp;(编码!O7)</f>
        <v>PF</v>
      </c>
      <c r="B21" s="18" t="s">
        <v>379</v>
      </c>
      <c r="C21" s="5" t="str">
        <f>IFERROR(VLOOKUP($A21,'UR440'!$A:$F,COLUMN(),FALSE),"")</f>
        <v>[R B' R',S']</v>
      </c>
      <c r="D21" s="57" t="str">
        <f>IFERROR(VLOOKUP($A21,'UR440'!$A:$F,COLUMN(),FALSE),"")</f>
        <v>中</v>
      </c>
      <c r="E21" s="6" t="str">
        <f>IFERROR(VLOOKUP($A21,'UR440'!$A:$F,COLUMN(),FALSE),"")</f>
        <v xml:space="preserve">UR </v>
      </c>
      <c r="F21" s="5" t="str">
        <f>IFERROR(VLOOKUP($A21,'UR440'!$A:$F,COLUMN(),FALSE),"")</f>
        <v>S8</v>
      </c>
    </row>
    <row r="22" spans="1:6" ht="36" customHeight="1" x14ac:dyDescent="0.25">
      <c r="A22" s="19" t="str">
        <f>(编码!I7)&amp;(编码!J11)</f>
        <v>BO</v>
      </c>
      <c r="B22" s="27" t="s">
        <v>79</v>
      </c>
      <c r="C22" s="15" t="str">
        <f>IFERROR(VLOOKUP($A22,'UR440'!$A:$F,COLUMN(),FALSE),"")</f>
        <v>U':[R B' R',S']</v>
      </c>
      <c r="D22" s="59" t="str">
        <f>IFERROR(VLOOKUP($A22,'UR440'!$A:$F,COLUMN(),FALSE),"")</f>
        <v>中</v>
      </c>
      <c r="E22" s="16" t="str">
        <f>IFERROR(VLOOKUP($A22,'UR440'!$A:$F,COLUMN(),FALSE),"")</f>
        <v xml:space="preserve">UR </v>
      </c>
      <c r="F22" s="15" t="str">
        <f>IFERROR(VLOOKUP($A22,'UR440'!$A:$F,COLUMN(),FALSE),"")</f>
        <v>S8</v>
      </c>
    </row>
    <row r="23" spans="1:6" ht="36" customHeight="1" x14ac:dyDescent="0.25">
      <c r="A23" s="17" t="str">
        <f>(编码!O7)&amp;(编码!L9)</f>
        <v>FP</v>
      </c>
      <c r="B23" s="18" t="s">
        <v>192</v>
      </c>
      <c r="C23" s="5" t="str">
        <f>IFERROR(VLOOKUP($A23,'UR440'!$A:$F,COLUMN(),FALSE),"")</f>
        <v>[S',R B' R']</v>
      </c>
      <c r="D23" s="57" t="str">
        <f>IFERROR(VLOOKUP($A23,'UR440'!$A:$F,COLUMN(),FALSE),"")</f>
        <v>中</v>
      </c>
      <c r="E23" s="6" t="str">
        <f>IFERROR(VLOOKUP($A23,'UR440'!$A:$F,COLUMN(),FALSE),"")</f>
        <v xml:space="preserve">UR </v>
      </c>
      <c r="F23" s="5" t="str">
        <f>IFERROR(VLOOKUP($A23,'UR440'!$A:$F,COLUMN(),FALSE),"")</f>
        <v>S8</v>
      </c>
    </row>
    <row r="24" spans="1:6" ht="36" customHeight="1" x14ac:dyDescent="0.25">
      <c r="A24" s="19" t="str">
        <f>(编码!J11)&amp;(编码!I7)</f>
        <v>OB</v>
      </c>
      <c r="B24" s="27" t="s">
        <v>353</v>
      </c>
      <c r="C24" s="15" t="str">
        <f>IFERROR(VLOOKUP($A24,'UR440'!$A:$F,COLUMN(),FALSE),"")</f>
        <v>U':[S',R B' R']</v>
      </c>
      <c r="D24" s="59" t="str">
        <f>IFERROR(VLOOKUP($A24,'UR440'!$A:$F,COLUMN(),FALSE),"")</f>
        <v>中</v>
      </c>
      <c r="E24" s="16" t="str">
        <f>IFERROR(VLOOKUP($A24,'UR440'!$A:$F,COLUMN(),FALSE),"")</f>
        <v xml:space="preserve">UR </v>
      </c>
      <c r="F24" s="15" t="str">
        <f>IFERROR(VLOOKUP($A24,'UR440'!$A:$F,COLUMN(),FALSE),"")</f>
        <v>S8</v>
      </c>
    </row>
    <row r="25" spans="1:6" ht="36" customHeight="1" x14ac:dyDescent="0.25">
      <c r="A25" s="21"/>
      <c r="B25" s="29"/>
      <c r="C25" s="9" t="str">
        <f>IFERROR(VLOOKUP($A25,'UR440'!$A:$F,COLUMN(),FALSE),"")</f>
        <v/>
      </c>
      <c r="D25" s="60" t="str">
        <f>IFERROR(VLOOKUP($A25,'UR440'!$A:$F,COLUMN(),FALSE),"")</f>
        <v/>
      </c>
      <c r="E25" s="10" t="str">
        <f>IFERROR(VLOOKUP($A25,'UR440'!$A:$F,COLUMN(),FALSE),"")</f>
        <v/>
      </c>
      <c r="F25" s="9" t="str">
        <f>IFERROR(VLOOKUP($A25,'UR440'!$A:$F,COLUMN(),FALSE),"")</f>
        <v/>
      </c>
    </row>
    <row r="26" spans="1:6" ht="36" customHeight="1" x14ac:dyDescent="0.25">
      <c r="A26" s="17" t="str">
        <f>(编码!F7)&amp;(编码!I9)</f>
        <v>DJ</v>
      </c>
      <c r="B26" s="18" t="s">
        <v>129</v>
      </c>
      <c r="C26" s="5" t="str">
        <f>IFERROR(VLOOKUP($A26,'UR440'!$A:$F,COLUMN(),FALSE),"")</f>
        <v>[R' F' R,S]</v>
      </c>
      <c r="D26" s="57" t="str">
        <f>IFERROR(VLOOKUP($A26,'UR440'!$A:$F,COLUMN(),FALSE),"")</f>
        <v>中</v>
      </c>
      <c r="E26" s="6" t="str">
        <f>IFERROR(VLOOKUP($A26,'UR440'!$A:$F,COLUMN(),FALSE),"")</f>
        <v xml:space="preserve">UR </v>
      </c>
      <c r="F26" s="5" t="str">
        <f>IFERROR(VLOOKUP($A26,'UR440'!$A:$F,COLUMN(),FALSE),"")</f>
        <v>S8</v>
      </c>
    </row>
    <row r="27" spans="1:6" ht="36" customHeight="1" x14ac:dyDescent="0.25">
      <c r="A27" s="38" t="str">
        <f>(编码!I10)&amp;(编码!F7)</f>
        <v>ID</v>
      </c>
      <c r="B27" s="15" t="s">
        <v>210</v>
      </c>
      <c r="C27" s="15" t="str">
        <f>IFERROR(VLOOKUP($A27,'UR440'!$A:$F,COLUMN(),FALSE),"")</f>
        <v>U2:[R' F' R,S]</v>
      </c>
      <c r="D27" s="59" t="str">
        <f>IFERROR(VLOOKUP($A27,'UR440'!$A:$F,COLUMN(),FALSE),"")</f>
        <v>中</v>
      </c>
      <c r="E27" s="16" t="str">
        <f>IFERROR(VLOOKUP($A27,'UR440'!$A:$F,COLUMN(),FALSE),"")</f>
        <v xml:space="preserve">UR </v>
      </c>
      <c r="F27" s="15" t="str">
        <f>IFERROR(VLOOKUP($A27,'UR440'!$A:$F,COLUMN(),FALSE),"")</f>
        <v>S8</v>
      </c>
    </row>
    <row r="28" spans="1:6" ht="36" customHeight="1" x14ac:dyDescent="0.25">
      <c r="A28" s="19" t="str">
        <f>(编码!K8)&amp;(编码!I9)</f>
        <v>RJ</v>
      </c>
      <c r="B28" s="27" t="s">
        <v>428</v>
      </c>
      <c r="C28" s="15" t="str">
        <f>IFERROR(VLOOKUP($A28,'UR440'!$A:$F,COLUMN(),FALSE),"")</f>
        <v>R U2 R':[R' F' R,S]</v>
      </c>
      <c r="D28" s="59" t="str">
        <f>IFERROR(VLOOKUP($A28,'UR440'!$A:$F,COLUMN(),FALSE),"")</f>
        <v>中</v>
      </c>
      <c r="E28" s="16" t="str">
        <f>IFERROR(VLOOKUP($A28,'UR440'!$A:$F,COLUMN(),FALSE),"")</f>
        <v xml:space="preserve">UR </v>
      </c>
      <c r="F28" s="15" t="str">
        <f>IFERROR(VLOOKUP($A28,'UR440'!$A:$F,COLUMN(),FALSE),"")</f>
        <v>S8</v>
      </c>
    </row>
    <row r="29" spans="1:6" ht="36" customHeight="1" x14ac:dyDescent="0.25">
      <c r="A29" s="19" t="str">
        <f>(编码!J8)&amp;(编码!I9)</f>
        <v>QJ</v>
      </c>
      <c r="B29" s="20" t="s">
        <v>877</v>
      </c>
      <c r="C29" s="15" t="str">
        <f>IFERROR(VLOOKUP($A29,'UR440'!$A:$F,COLUMN(),FALSE),"")</f>
        <v>R S' R':[R' F' R,S]</v>
      </c>
      <c r="D29" s="59" t="str">
        <f>IFERROR(VLOOKUP($A29,'UR440'!$A:$F,COLUMN(),FALSE),"")</f>
        <v>中</v>
      </c>
      <c r="E29" s="16" t="str">
        <f>IFERROR(VLOOKUP($A29,'UR440'!$A:$F,COLUMN(),FALSE),"")</f>
        <v xml:space="preserve">UR </v>
      </c>
      <c r="F29" s="15" t="str">
        <f>IFERROR(VLOOKUP($A29,'UR440'!$A:$F,COLUMN(),FALSE),"")</f>
        <v>S8</v>
      </c>
    </row>
    <row r="30" spans="1:6" ht="36" customHeight="1" x14ac:dyDescent="0.25">
      <c r="A30" s="17" t="str">
        <f>(编码!I9)&amp;(编码!F7)</f>
        <v>JD</v>
      </c>
      <c r="B30" s="18" t="s">
        <v>232</v>
      </c>
      <c r="C30" s="5" t="str">
        <f>IFERROR(VLOOKUP($A30,'UR440'!$A:$F,COLUMN(),FALSE),"")</f>
        <v>[S,R' F' R]</v>
      </c>
      <c r="D30" s="57" t="str">
        <f>IFERROR(VLOOKUP($A30,'UR440'!$A:$F,COLUMN(),FALSE),"")</f>
        <v>中</v>
      </c>
      <c r="E30" s="6" t="str">
        <f>IFERROR(VLOOKUP($A30,'UR440'!$A:$F,COLUMN(),FALSE),"")</f>
        <v xml:space="preserve">UR </v>
      </c>
      <c r="F30" s="5" t="str">
        <f>IFERROR(VLOOKUP($A30,'UR440'!$A:$F,COLUMN(),FALSE),"")</f>
        <v>S8</v>
      </c>
    </row>
    <row r="31" spans="1:6" ht="36" customHeight="1" x14ac:dyDescent="0.25">
      <c r="A31" s="38" t="str">
        <f>(编码!F7)&amp;(编码!I10)</f>
        <v>DI</v>
      </c>
      <c r="B31" s="15" t="s">
        <v>575</v>
      </c>
      <c r="C31" s="15" t="str">
        <f>IFERROR(VLOOKUP($A31,'UR440'!$A:$F,COLUMN(),FALSE),"")</f>
        <v>U2:[S,R' F' R]</v>
      </c>
      <c r="D31" s="59" t="str">
        <f>IFERROR(VLOOKUP($A31,'UR440'!$A:$F,COLUMN(),FALSE),"")</f>
        <v>中</v>
      </c>
      <c r="E31" s="16" t="str">
        <f>IFERROR(VLOOKUP($A31,'UR440'!$A:$F,COLUMN(),FALSE),"")</f>
        <v xml:space="preserve">UR </v>
      </c>
      <c r="F31" s="15" t="str">
        <f>IFERROR(VLOOKUP($A31,'UR440'!$A:$F,COLUMN(),FALSE),"")</f>
        <v>S8</v>
      </c>
    </row>
    <row r="32" spans="1:6" ht="36" customHeight="1" x14ac:dyDescent="0.25">
      <c r="A32" s="19" t="str">
        <f>(编码!I9)&amp;(编码!K8)</f>
        <v>JR</v>
      </c>
      <c r="B32" s="27" t="s">
        <v>241</v>
      </c>
      <c r="C32" s="15" t="str">
        <f>IFERROR(VLOOKUP($A32,'UR440'!$A:$F,COLUMN(),FALSE),"")</f>
        <v>R U2 R':[S,R' F' R]</v>
      </c>
      <c r="D32" s="59" t="str">
        <f>IFERROR(VLOOKUP($A32,'UR440'!$A:$F,COLUMN(),FALSE),"")</f>
        <v>中</v>
      </c>
      <c r="E32" s="16" t="str">
        <f>IFERROR(VLOOKUP($A32,'UR440'!$A:$F,COLUMN(),FALSE),"")</f>
        <v xml:space="preserve">UR </v>
      </c>
      <c r="F32" s="15" t="str">
        <f>IFERROR(VLOOKUP($A32,'UR440'!$A:$F,COLUMN(),FALSE),"")</f>
        <v>S8</v>
      </c>
    </row>
    <row r="33" spans="1:6" ht="36" customHeight="1" x14ac:dyDescent="0.25">
      <c r="A33" s="19" t="str">
        <f>(编码!I9)&amp;(编码!J8)</f>
        <v>JQ</v>
      </c>
      <c r="B33" s="20" t="s">
        <v>878</v>
      </c>
      <c r="C33" s="15" t="str">
        <f>IFERROR(VLOOKUP($A33,'UR440'!$A:$F,COLUMN(),FALSE),"")</f>
        <v>R S' R':[S,R' F' R]</v>
      </c>
      <c r="D33" s="59" t="str">
        <f>IFERROR(VLOOKUP($A33,'UR440'!$A:$F,COLUMN(),FALSE),"")</f>
        <v>中</v>
      </c>
      <c r="E33" s="16" t="str">
        <f>IFERROR(VLOOKUP($A33,'UR440'!$A:$F,COLUMN(),FALSE),"")</f>
        <v xml:space="preserve">UR </v>
      </c>
      <c r="F33" s="15" t="str">
        <f>IFERROR(VLOOKUP($A33,'UR440'!$A:$F,COLUMN(),FALSE),"")</f>
        <v>S8</v>
      </c>
    </row>
    <row r="34" spans="1:6" ht="36" customHeight="1" x14ac:dyDescent="0.25">
      <c r="A34" s="17"/>
      <c r="B34" s="18"/>
      <c r="C34" s="5" t="str">
        <f>IFERROR(VLOOKUP($A34,'UR440'!$A:$F,COLUMN(),FALSE),"")</f>
        <v/>
      </c>
      <c r="D34" s="57" t="str">
        <f>IFERROR(VLOOKUP($A34,'UR440'!$A:$F,COLUMN(),FALSE),"")</f>
        <v/>
      </c>
      <c r="E34" s="6" t="str">
        <f>IFERROR(VLOOKUP($A34,'UR440'!$A:$F,COLUMN(),FALSE),"")</f>
        <v/>
      </c>
      <c r="F34" s="5" t="str">
        <f>IFERROR(VLOOKUP($A34,'UR440'!$A:$F,COLUMN(),FALSE),"")</f>
        <v/>
      </c>
    </row>
    <row r="35" spans="1:6" ht="36" customHeight="1" x14ac:dyDescent="0.25">
      <c r="A35" s="17" t="str">
        <f>(编码!F7)&amp;(编码!O9)</f>
        <v>DN</v>
      </c>
      <c r="B35" s="18" t="s">
        <v>133</v>
      </c>
      <c r="C35" s="5" t="str">
        <f>IFERROR(VLOOKUP($A35,'UR440'!$A:$F,COLUMN(),FALSE),"")</f>
        <v>[R B R',S]</v>
      </c>
      <c r="D35" s="57" t="str">
        <f>IFERROR(VLOOKUP($A35,'UR440'!$A:$F,COLUMN(),FALSE),"")</f>
        <v>中</v>
      </c>
      <c r="E35" s="6" t="str">
        <f>IFERROR(VLOOKUP($A35,'UR440'!$A:$F,COLUMN(),FALSE),"")</f>
        <v xml:space="preserve">UR </v>
      </c>
      <c r="F35" s="5" t="str">
        <f>IFERROR(VLOOKUP($A35,'UR440'!$A:$F,COLUMN(),FALSE),"")</f>
        <v>S8</v>
      </c>
    </row>
    <row r="36" spans="1:6" ht="36" customHeight="1" x14ac:dyDescent="0.25">
      <c r="A36" s="38" t="str">
        <f>(编码!I12)&amp;(编码!F7)</f>
        <v>MD</v>
      </c>
      <c r="B36" s="15" t="s">
        <v>309</v>
      </c>
      <c r="C36" s="15" t="str">
        <f>IFERROR(VLOOKUP($A36,'UR440'!$A:$F,COLUMN(),FALSE),"")</f>
        <v>U2:[R B R',S]</v>
      </c>
      <c r="D36" s="59" t="str">
        <f>IFERROR(VLOOKUP($A36,'UR440'!$A:$F,COLUMN(),FALSE),"")</f>
        <v>中</v>
      </c>
      <c r="E36" s="16" t="str">
        <f>IFERROR(VLOOKUP($A36,'UR440'!$A:$F,COLUMN(),FALSE),"")</f>
        <v xml:space="preserve">UR </v>
      </c>
      <c r="F36" s="15" t="str">
        <f>IFERROR(VLOOKUP($A36,'UR440'!$A:$F,COLUMN(),FALSE),"")</f>
        <v>S8</v>
      </c>
    </row>
    <row r="37" spans="1:6" ht="36" customHeight="1" x14ac:dyDescent="0.25">
      <c r="A37" s="19" t="str">
        <f>(编码!M8)&amp;(编码!O9)</f>
        <v>ZN</v>
      </c>
      <c r="B37" s="27" t="s">
        <v>569</v>
      </c>
      <c r="C37" s="15" t="str">
        <f>IFERROR(VLOOKUP($A37,'UR440'!$A:$F,COLUMN(),FALSE),"")</f>
        <v>R' U2 R:[R B R',S]</v>
      </c>
      <c r="D37" s="59" t="str">
        <f>IFERROR(VLOOKUP($A37,'UR440'!$A:$F,COLUMN(),FALSE),"")</f>
        <v>中</v>
      </c>
      <c r="E37" s="16" t="str">
        <f>IFERROR(VLOOKUP($A37,'UR440'!$A:$F,COLUMN(),FALSE),"")</f>
        <v xml:space="preserve">UR </v>
      </c>
      <c r="F37" s="15" t="str">
        <f>IFERROR(VLOOKUP($A37,'UR440'!$A:$F,COLUMN(),FALSE),"")</f>
        <v>S8</v>
      </c>
    </row>
    <row r="38" spans="1:6" ht="36" customHeight="1" x14ac:dyDescent="0.25">
      <c r="A38" s="19" t="str">
        <f>(编码!N8)&amp;(编码!O9)</f>
        <v>YN</v>
      </c>
      <c r="B38" s="20" t="s">
        <v>887</v>
      </c>
      <c r="C38" s="15" t="str">
        <f>IFERROR(VLOOKUP($A38,'UR440'!$A:$F,COLUMN(),FALSE),"")</f>
        <v>R' S' R:[R B R',S]</v>
      </c>
      <c r="D38" s="59" t="str">
        <f>IFERROR(VLOOKUP($A38,'UR440'!$A:$F,COLUMN(),FALSE),"")</f>
        <v>中</v>
      </c>
      <c r="E38" s="16" t="str">
        <f>IFERROR(VLOOKUP($A38,'UR440'!$A:$F,COLUMN(),FALSE),"")</f>
        <v xml:space="preserve">UR </v>
      </c>
      <c r="F38" s="15" t="str">
        <f>IFERROR(VLOOKUP($A38,'UR440'!$A:$F,COLUMN(),FALSE),"")</f>
        <v>S8</v>
      </c>
    </row>
    <row r="39" spans="1:6" ht="36" customHeight="1" x14ac:dyDescent="0.25">
      <c r="A39" s="17" t="str">
        <f>(编码!O9)&amp;(编码!F7)</f>
        <v>ND</v>
      </c>
      <c r="B39" s="18" t="s">
        <v>331</v>
      </c>
      <c r="C39" s="5" t="str">
        <f>IFERROR(VLOOKUP($A39,'UR440'!$A:$F,COLUMN(),FALSE),"")</f>
        <v>[S,R B R']</v>
      </c>
      <c r="D39" s="57" t="str">
        <f>IFERROR(VLOOKUP($A39,'UR440'!$A:$F,COLUMN(),FALSE),"")</f>
        <v>中</v>
      </c>
      <c r="E39" s="6" t="str">
        <f>IFERROR(VLOOKUP($A39,'UR440'!$A:$F,COLUMN(),FALSE),"")</f>
        <v xml:space="preserve">UR </v>
      </c>
      <c r="F39" s="5" t="str">
        <f>IFERROR(VLOOKUP($A39,'UR440'!$A:$F,COLUMN(),FALSE),"")</f>
        <v>S8</v>
      </c>
    </row>
    <row r="40" spans="1:6" ht="36" customHeight="1" x14ac:dyDescent="0.25">
      <c r="A40" s="38" t="str">
        <f>(编码!F7)&amp;(编码!I12)</f>
        <v>DM</v>
      </c>
      <c r="B40" s="15" t="s">
        <v>131</v>
      </c>
      <c r="C40" s="15" t="str">
        <f>IFERROR(VLOOKUP($A40,'UR440'!$A:$F,COLUMN(),FALSE),"")</f>
        <v>U2:[S,R B R']</v>
      </c>
      <c r="D40" s="59" t="str">
        <f>IFERROR(VLOOKUP($A40,'UR440'!$A:$F,COLUMN(),FALSE),"")</f>
        <v>中</v>
      </c>
      <c r="E40" s="16" t="str">
        <f>IFERROR(VLOOKUP($A40,'UR440'!$A:$F,COLUMN(),FALSE),"")</f>
        <v xml:space="preserve">UR </v>
      </c>
      <c r="F40" s="15" t="str">
        <f>IFERROR(VLOOKUP($A40,'UR440'!$A:$F,COLUMN(),FALSE),"")</f>
        <v>S8</v>
      </c>
    </row>
    <row r="41" spans="1:6" ht="36" customHeight="1" x14ac:dyDescent="0.25">
      <c r="A41" s="19" t="str">
        <f>(编码!O9)&amp;(编码!M8)</f>
        <v>NZ</v>
      </c>
      <c r="B41" s="27" t="s">
        <v>349</v>
      </c>
      <c r="C41" s="15" t="str">
        <f>IFERROR(VLOOKUP($A41,'UR440'!$A:$F,COLUMN(),FALSE),"")</f>
        <v>R' U2 R:[S,R B R']</v>
      </c>
      <c r="D41" s="59" t="str">
        <f>IFERROR(VLOOKUP($A41,'UR440'!$A:$F,COLUMN(),FALSE),"")</f>
        <v>中</v>
      </c>
      <c r="E41" s="16" t="str">
        <f>IFERROR(VLOOKUP($A41,'UR440'!$A:$F,COLUMN(),FALSE),"")</f>
        <v xml:space="preserve">UR </v>
      </c>
      <c r="F41" s="15" t="str">
        <f>IFERROR(VLOOKUP($A41,'UR440'!$A:$F,COLUMN(),FALSE),"")</f>
        <v>S8</v>
      </c>
    </row>
    <row r="42" spans="1:6" ht="36" customHeight="1" x14ac:dyDescent="0.25">
      <c r="A42" s="19" t="str">
        <f>(编码!O9)&amp;(编码!N8)</f>
        <v>NY</v>
      </c>
      <c r="B42" s="20" t="s">
        <v>888</v>
      </c>
      <c r="C42" s="15" t="str">
        <f>IFERROR(VLOOKUP($A42,'UR440'!$A:$F,COLUMN(),FALSE),"")</f>
        <v>R' S' R:[S,R B R']</v>
      </c>
      <c r="D42" s="59" t="str">
        <f>IFERROR(VLOOKUP($A42,'UR440'!$A:$F,COLUMN(),FALSE),"")</f>
        <v>中</v>
      </c>
      <c r="E42" s="16" t="str">
        <f>IFERROR(VLOOKUP($A42,'UR440'!$A:$F,COLUMN(),FALSE),"")</f>
        <v xml:space="preserve">UR </v>
      </c>
      <c r="F42" s="15" t="str">
        <f>IFERROR(VLOOKUP($A42,'UR440'!$A:$F,COLUMN(),FALSE),"")</f>
        <v>S8</v>
      </c>
    </row>
    <row r="43" spans="1:6" ht="36" customHeight="1" x14ac:dyDescent="0.25">
      <c r="A43" s="21"/>
      <c r="B43" s="22"/>
      <c r="C43" s="9" t="str">
        <f>IFERROR(VLOOKUP($A43,'UR440'!$A:$F,COLUMN(),FALSE),"")</f>
        <v/>
      </c>
      <c r="D43" s="60" t="str">
        <f>IFERROR(VLOOKUP($A43,'UR440'!$A:$F,COLUMN(),FALSE),"")</f>
        <v/>
      </c>
      <c r="E43" s="10" t="str">
        <f>IFERROR(VLOOKUP($A43,'UR440'!$A:$F,COLUMN(),FALSE),"")</f>
        <v/>
      </c>
      <c r="F43" s="9" t="str">
        <f>IFERROR(VLOOKUP($A43,'UR440'!$A:$F,COLUMN(),FALSE),"")</f>
        <v/>
      </c>
    </row>
    <row r="44" spans="1:6" ht="36" customHeight="1" x14ac:dyDescent="0.25">
      <c r="A44" s="17" t="str">
        <f>(编码!L9)&amp;(编码!I9)</f>
        <v>PJ</v>
      </c>
      <c r="B44" s="18" t="s">
        <v>383</v>
      </c>
      <c r="C44" s="5" t="str">
        <f>IFERROR(VLOOKUP($A44,'UR440'!$A:$F,COLUMN(),FALSE),"")</f>
        <v>[R' F' R,S']</v>
      </c>
      <c r="D44" s="57" t="str">
        <f>IFERROR(VLOOKUP($A44,'UR440'!$A:$F,COLUMN(),FALSE),"")</f>
        <v>中</v>
      </c>
      <c r="E44" s="6" t="str">
        <f>IFERROR(VLOOKUP($A44,'UR440'!$A:$F,COLUMN(),FALSE),"")</f>
        <v xml:space="preserve">UR </v>
      </c>
      <c r="F44" s="5" t="str">
        <f>IFERROR(VLOOKUP($A44,'UR440'!$A:$F,COLUMN(),FALSE),"")</f>
        <v>S8</v>
      </c>
    </row>
    <row r="45" spans="1:6" ht="36" customHeight="1" x14ac:dyDescent="0.25">
      <c r="A45" s="19" t="str">
        <f>(编码!I9)&amp;(编码!E8)</f>
        <v>JX</v>
      </c>
      <c r="B45" s="30" t="s">
        <v>634</v>
      </c>
      <c r="C45" s="15" t="str">
        <f>IFERROR(VLOOKUP($A45,'UR440'!$A:$F,COLUMN(),FALSE),"")</f>
        <v>R E' R':[R' F' R,S']</v>
      </c>
      <c r="D45" s="59" t="str">
        <f>IFERROR(VLOOKUP($A45,'UR440'!$A:$F,COLUMN(),FALSE),"")</f>
        <v>中</v>
      </c>
      <c r="E45" s="16" t="str">
        <f>IFERROR(VLOOKUP($A45,'UR440'!$A:$F,COLUMN(),FALSE),"")</f>
        <v xml:space="preserve">UR </v>
      </c>
      <c r="F45" s="15" t="str">
        <f>IFERROR(VLOOKUP($A45,'UR440'!$A:$F,COLUMN(),FALSE),"")</f>
        <v>S8</v>
      </c>
    </row>
    <row r="46" spans="1:6" ht="36" customHeight="1" x14ac:dyDescent="0.25">
      <c r="A46" s="17" t="str">
        <f>(编码!I9)&amp;(编码!L9)</f>
        <v>JP</v>
      </c>
      <c r="B46" s="18" t="s">
        <v>240</v>
      </c>
      <c r="C46" s="5" t="str">
        <f>IFERROR(VLOOKUP($A46,'UR440'!$A:$F,COLUMN(),FALSE),"")</f>
        <v>[S',R' F' R]</v>
      </c>
      <c r="D46" s="57" t="str">
        <f>IFERROR(VLOOKUP($A46,'UR440'!$A:$F,COLUMN(),FALSE),"")</f>
        <v>中</v>
      </c>
      <c r="E46" s="6" t="str">
        <f>IFERROR(VLOOKUP($A46,'UR440'!$A:$F,COLUMN(),FALSE),"")</f>
        <v xml:space="preserve">UR </v>
      </c>
      <c r="F46" s="5" t="str">
        <f>IFERROR(VLOOKUP($A46,'UR440'!$A:$F,COLUMN(),FALSE),"")</f>
        <v>S8</v>
      </c>
    </row>
    <row r="47" spans="1:6" ht="36" customHeight="1" x14ac:dyDescent="0.25">
      <c r="A47" s="19" t="str">
        <f>(编码!E8)&amp;(编码!I9)</f>
        <v>XJ</v>
      </c>
      <c r="B47" s="30" t="s">
        <v>635</v>
      </c>
      <c r="C47" s="15" t="str">
        <f>IFERROR(VLOOKUP($A47,'UR440'!$A:$F,COLUMN(),FALSE),"")</f>
        <v>R E' R':[S',R' F' R]</v>
      </c>
      <c r="D47" s="59" t="str">
        <f>IFERROR(VLOOKUP($A47,'UR440'!$A:$F,COLUMN(),FALSE),"")</f>
        <v>中</v>
      </c>
      <c r="E47" s="16" t="str">
        <f>IFERROR(VLOOKUP($A47,'UR440'!$A:$F,COLUMN(),FALSE),"")</f>
        <v xml:space="preserve">UR </v>
      </c>
      <c r="F47" s="15" t="str">
        <f>IFERROR(VLOOKUP($A47,'UR440'!$A:$F,COLUMN(),FALSE),"")</f>
        <v>S8</v>
      </c>
    </row>
    <row r="48" spans="1:6" ht="36" customHeight="1" x14ac:dyDescent="0.25">
      <c r="A48" s="17"/>
      <c r="B48" s="18"/>
      <c r="C48" s="5" t="str">
        <f>IFERROR(VLOOKUP($A48,'UR440'!$A:$F,COLUMN(),FALSE),"")</f>
        <v/>
      </c>
      <c r="D48" s="57" t="str">
        <f>IFERROR(VLOOKUP($A48,'UR440'!$A:$F,COLUMN(),FALSE),"")</f>
        <v/>
      </c>
      <c r="E48" s="6" t="str">
        <f>IFERROR(VLOOKUP($A48,'UR440'!$A:$F,COLUMN(),FALSE),"")</f>
        <v/>
      </c>
      <c r="F48" s="5" t="str">
        <f>IFERROR(VLOOKUP($A48,'UR440'!$A:$F,COLUMN(),FALSE),"")</f>
        <v/>
      </c>
    </row>
    <row r="49" spans="1:6" ht="36" customHeight="1" x14ac:dyDescent="0.25">
      <c r="A49" s="17" t="str">
        <f>(编码!L9)&amp;(编码!O9)</f>
        <v>PN</v>
      </c>
      <c r="B49" s="18" t="s">
        <v>391</v>
      </c>
      <c r="C49" s="5" t="str">
        <f>IFERROR(VLOOKUP($A49,'UR440'!$A:$F,COLUMN(),FALSE),"")</f>
        <v>[R B R',S']</v>
      </c>
      <c r="D49" s="57" t="str">
        <f>IFERROR(VLOOKUP($A49,'UR440'!$A:$F,COLUMN(),FALSE),"")</f>
        <v>中</v>
      </c>
      <c r="E49" s="6" t="str">
        <f>IFERROR(VLOOKUP($A49,'UR440'!$A:$F,COLUMN(),FALSE),"")</f>
        <v xml:space="preserve">UR </v>
      </c>
      <c r="F49" s="5" t="str">
        <f>IFERROR(VLOOKUP($A49,'UR440'!$A:$F,COLUMN(),FALSE),"")</f>
        <v>S8</v>
      </c>
    </row>
    <row r="50" spans="1:6" ht="36" customHeight="1" x14ac:dyDescent="0.25">
      <c r="A50" s="19" t="str">
        <f>(编码!O9)&amp;(编码!G8)</f>
        <v>NT</v>
      </c>
      <c r="B50" s="30" t="s">
        <v>636</v>
      </c>
      <c r="C50" s="15" t="str">
        <f>IFERROR(VLOOKUP($A50,'UR440'!$A:$F,COLUMN(),FALSE),"")</f>
        <v>R' E R:[R B R',S']</v>
      </c>
      <c r="D50" s="59" t="str">
        <f>IFERROR(VLOOKUP($A50,'UR440'!$A:$F,COLUMN(),FALSE),"")</f>
        <v>中</v>
      </c>
      <c r="E50" s="16" t="str">
        <f>IFERROR(VLOOKUP($A50,'UR440'!$A:$F,COLUMN(),FALSE),"")</f>
        <v xml:space="preserve">UR </v>
      </c>
      <c r="F50" s="15" t="str">
        <f>IFERROR(VLOOKUP($A50,'UR440'!$A:$F,COLUMN(),FALSE),"")</f>
        <v>S8</v>
      </c>
    </row>
    <row r="51" spans="1:6" ht="36" customHeight="1" x14ac:dyDescent="0.25">
      <c r="A51" s="17" t="str">
        <f>(编码!O9)&amp;(编码!L9)</f>
        <v>NP</v>
      </c>
      <c r="B51" s="18" t="s">
        <v>341</v>
      </c>
      <c r="C51" s="5" t="str">
        <f>IFERROR(VLOOKUP($A51,'UR440'!$A:$F,COLUMN(),FALSE),"")</f>
        <v>[S',R B R']</v>
      </c>
      <c r="D51" s="57" t="str">
        <f>IFERROR(VLOOKUP($A51,'UR440'!$A:$F,COLUMN(),FALSE),"")</f>
        <v>中</v>
      </c>
      <c r="E51" s="6" t="str">
        <f>IFERROR(VLOOKUP($A51,'UR440'!$A:$F,COLUMN(),FALSE),"")</f>
        <v xml:space="preserve">UR </v>
      </c>
      <c r="F51" s="5" t="str">
        <f>IFERROR(VLOOKUP($A51,'UR440'!$A:$F,COLUMN(),FALSE),"")</f>
        <v>S8</v>
      </c>
    </row>
    <row r="52" spans="1:6" ht="36" customHeight="1" x14ac:dyDescent="0.25">
      <c r="A52" s="19" t="str">
        <f>(编码!G8)&amp;(编码!O9)</f>
        <v>TN</v>
      </c>
      <c r="B52" s="30" t="s">
        <v>637</v>
      </c>
      <c r="C52" s="15" t="str">
        <f>IFERROR(VLOOKUP($A52,'UR440'!$A:$F,COLUMN(),FALSE),"")</f>
        <v>R' E R:[S',R B R']</v>
      </c>
      <c r="D52" s="59" t="str">
        <f>IFERROR(VLOOKUP($A52,'UR440'!$A:$F,COLUMN(),FALSE),"")</f>
        <v>中</v>
      </c>
      <c r="E52" s="16" t="str">
        <f>IFERROR(VLOOKUP($A52,'UR440'!$A:$F,COLUMN(),FALSE),"")</f>
        <v xml:space="preserve">UR </v>
      </c>
      <c r="F52" s="15" t="str">
        <f>IFERROR(VLOOKUP($A52,'UR440'!$A:$F,COLUMN(),FALSE),"")</f>
        <v>S8</v>
      </c>
    </row>
    <row r="53" spans="1:6" ht="36" customHeight="1" x14ac:dyDescent="0.25">
      <c r="A53" s="21"/>
      <c r="B53" s="22"/>
      <c r="C53" s="9" t="str">
        <f>IFERROR(VLOOKUP($A53,'UR440'!$A:$F,COLUMN(),FALSE),"")</f>
        <v/>
      </c>
      <c r="D53" s="60" t="str">
        <f>IFERROR(VLOOKUP($A53,'UR440'!$A:$F,COLUMN(),FALSE),"")</f>
        <v/>
      </c>
      <c r="E53" s="10" t="str">
        <f>IFERROR(VLOOKUP($A53,'UR440'!$A:$F,COLUMN(),FALSE),"")</f>
        <v/>
      </c>
      <c r="F53" s="9" t="str">
        <f>IFERROR(VLOOKUP($A53,'UR440'!$A:$F,COLUMN(),FALSE),"")</f>
        <v/>
      </c>
    </row>
    <row r="54" spans="1:6" ht="36" customHeight="1" x14ac:dyDescent="0.25">
      <c r="A54" s="17" t="str">
        <f>(编码!F7)&amp;(编码!H8)</f>
        <v>DS</v>
      </c>
      <c r="B54" s="18" t="s">
        <v>140</v>
      </c>
      <c r="C54" s="5" t="str">
        <f>IFERROR(VLOOKUP($A54,'UR440'!$A:$F,COLUMN(),FALSE),"")</f>
        <v>[R' F2 R,S]</v>
      </c>
      <c r="D54" s="57" t="str">
        <f>IFERROR(VLOOKUP($A54,'UR440'!$A:$F,COLUMN(),FALSE),"")</f>
        <v>中</v>
      </c>
      <c r="E54" s="6" t="str">
        <f>IFERROR(VLOOKUP($A54,'UR440'!$A:$F,COLUMN(),FALSE),"")</f>
        <v xml:space="preserve">UR </v>
      </c>
      <c r="F54" s="5" t="str">
        <f>IFERROR(VLOOKUP($A54,'UR440'!$A:$F,COLUMN(),FALSE),"")</f>
        <v>S8</v>
      </c>
    </row>
    <row r="55" spans="1:6" ht="36" customHeight="1" x14ac:dyDescent="0.25">
      <c r="A55" s="17" t="str">
        <f>(编码!H8)&amp;(编码!F7)</f>
        <v>SD</v>
      </c>
      <c r="B55" s="18" t="s">
        <v>444</v>
      </c>
      <c r="C55" s="5" t="str">
        <f>IFERROR(VLOOKUP($A55,'UR440'!$A:$F,COLUMN(),FALSE),"")</f>
        <v>[S,R' F2 R]</v>
      </c>
      <c r="D55" s="57" t="str">
        <f>IFERROR(VLOOKUP($A55,'UR440'!$A:$F,COLUMN(),FALSE),"")</f>
        <v>中</v>
      </c>
      <c r="E55" s="6" t="str">
        <f>IFERROR(VLOOKUP($A55,'UR440'!$A:$F,COLUMN(),FALSE),"")</f>
        <v xml:space="preserve">UR </v>
      </c>
      <c r="F55" s="5" t="str">
        <f>IFERROR(VLOOKUP($A55,'UR440'!$A:$F,COLUMN(),FALSE),"")</f>
        <v>S8</v>
      </c>
    </row>
    <row r="56" spans="1:6" ht="36" customHeight="1" x14ac:dyDescent="0.25">
      <c r="A56" s="17"/>
      <c r="B56" s="18"/>
      <c r="C56" s="5" t="str">
        <f>IFERROR(VLOOKUP($A56,'UR440'!$A:$F,COLUMN(),FALSE),"")</f>
        <v/>
      </c>
      <c r="D56" s="57" t="str">
        <f>IFERROR(VLOOKUP($A56,'UR440'!$A:$F,COLUMN(),FALSE),"")</f>
        <v/>
      </c>
      <c r="E56" s="6" t="str">
        <f>IFERROR(VLOOKUP($A56,'UR440'!$A:$F,COLUMN(),FALSE),"")</f>
        <v/>
      </c>
      <c r="F56" s="5" t="str">
        <f>IFERROR(VLOOKUP($A56,'UR440'!$A:$F,COLUMN(),FALSE),"")</f>
        <v/>
      </c>
    </row>
    <row r="57" spans="1:6" ht="36" customHeight="1" x14ac:dyDescent="0.25">
      <c r="A57" s="17" t="str">
        <f>(编码!F7)&amp;(编码!P8)</f>
        <v>DW</v>
      </c>
      <c r="B57" s="18" t="s">
        <v>143</v>
      </c>
      <c r="C57" s="5" t="str">
        <f>IFERROR(VLOOKUP($A57,'UR440'!$A:$F,COLUMN(),FALSE),"")</f>
        <v>[R B2 R',S]</v>
      </c>
      <c r="D57" s="57" t="str">
        <f>IFERROR(VLOOKUP($A57,'UR440'!$A:$F,COLUMN(),FALSE),"")</f>
        <v>中</v>
      </c>
      <c r="E57" s="6" t="str">
        <f>IFERROR(VLOOKUP($A57,'UR440'!$A:$F,COLUMN(),FALSE),"")</f>
        <v xml:space="preserve">UR </v>
      </c>
      <c r="F57" s="5" t="str">
        <f>IFERROR(VLOOKUP($A57,'UR440'!$A:$F,COLUMN(),FALSE),"")</f>
        <v>S8</v>
      </c>
    </row>
    <row r="58" spans="1:6" ht="36" customHeight="1" x14ac:dyDescent="0.25">
      <c r="A58" s="17" t="str">
        <f>(编码!P8)&amp;(编码!F7)</f>
        <v>WD</v>
      </c>
      <c r="B58" s="18" t="s">
        <v>495</v>
      </c>
      <c r="C58" s="5" t="str">
        <f>IFERROR(VLOOKUP($A58,'UR440'!$A:$F,COLUMN(),FALSE),"")</f>
        <v>[S,R B2 R']</v>
      </c>
      <c r="D58" s="57" t="str">
        <f>IFERROR(VLOOKUP($A58,'UR440'!$A:$F,COLUMN(),FALSE),"")</f>
        <v>中</v>
      </c>
      <c r="E58" s="6" t="str">
        <f>IFERROR(VLOOKUP($A58,'UR440'!$A:$F,COLUMN(),FALSE),"")</f>
        <v xml:space="preserve">UR </v>
      </c>
      <c r="F58" s="5" t="str">
        <f>IFERROR(VLOOKUP($A58,'UR440'!$A:$F,COLUMN(),FALSE),"")</f>
        <v>S8</v>
      </c>
    </row>
    <row r="59" spans="1:6" ht="36" customHeight="1" x14ac:dyDescent="0.25">
      <c r="A59" s="21"/>
      <c r="B59" s="22"/>
      <c r="C59" s="9" t="str">
        <f>IFERROR(VLOOKUP($A59,'UR440'!$A:$F,COLUMN(),FALSE),"")</f>
        <v/>
      </c>
      <c r="D59" s="60" t="str">
        <f>IFERROR(VLOOKUP($A59,'UR440'!$A:$F,COLUMN(),FALSE),"")</f>
        <v/>
      </c>
      <c r="E59" s="10" t="str">
        <f>IFERROR(VLOOKUP($A59,'UR440'!$A:$F,COLUMN(),FALSE),"")</f>
        <v/>
      </c>
      <c r="F59" s="9" t="str">
        <f>IFERROR(VLOOKUP($A59,'UR440'!$A:$F,COLUMN(),FALSE),"")</f>
        <v/>
      </c>
    </row>
    <row r="60" spans="1:6" ht="36" customHeight="1" x14ac:dyDescent="0.25">
      <c r="A60" s="17" t="str">
        <f>(编码!L9)&amp;(编码!H8)</f>
        <v>PS</v>
      </c>
      <c r="B60" s="18" t="s">
        <v>395</v>
      </c>
      <c r="C60" s="5" t="str">
        <f>IFERROR(VLOOKUP($A60,'UR440'!$A:$F,COLUMN(),FALSE),"")</f>
        <v>[R' F2 R,S']</v>
      </c>
      <c r="D60" s="57" t="str">
        <f>IFERROR(VLOOKUP($A60,'UR440'!$A:$F,COLUMN(),FALSE),"")</f>
        <v>中</v>
      </c>
      <c r="E60" s="6" t="str">
        <f>IFERROR(VLOOKUP($A60,'UR440'!$A:$F,COLUMN(),FALSE),"")</f>
        <v xml:space="preserve">UR </v>
      </c>
      <c r="F60" s="5" t="str">
        <f>IFERROR(VLOOKUP($A60,'UR440'!$A:$F,COLUMN(),FALSE),"")</f>
        <v>S8</v>
      </c>
    </row>
    <row r="61" spans="1:6" ht="36" customHeight="1" x14ac:dyDescent="0.25">
      <c r="A61" s="17" t="str">
        <f>(编码!H8)&amp;(编码!L9)</f>
        <v>SP</v>
      </c>
      <c r="B61" s="18" t="s">
        <v>463</v>
      </c>
      <c r="C61" s="5" t="str">
        <f>IFERROR(VLOOKUP($A61,'UR440'!$A:$F,COLUMN(),FALSE),"")</f>
        <v>[S',R' F2 R]</v>
      </c>
      <c r="D61" s="57" t="str">
        <f>IFERROR(VLOOKUP($A61,'UR440'!$A:$F,COLUMN(),FALSE),"")</f>
        <v>中</v>
      </c>
      <c r="E61" s="6" t="str">
        <f>IFERROR(VLOOKUP($A61,'UR440'!$A:$F,COLUMN(),FALSE),"")</f>
        <v xml:space="preserve">UR </v>
      </c>
      <c r="F61" s="5" t="str">
        <f>IFERROR(VLOOKUP($A61,'UR440'!$A:$F,COLUMN(),FALSE),"")</f>
        <v>S8</v>
      </c>
    </row>
    <row r="62" spans="1:6" ht="36" customHeight="1" x14ac:dyDescent="0.25">
      <c r="A62" s="17"/>
      <c r="B62" s="18"/>
      <c r="C62" s="5" t="str">
        <f>IFERROR(VLOOKUP($A62,'UR440'!$A:$F,COLUMN(),FALSE),"")</f>
        <v/>
      </c>
      <c r="D62" s="57" t="str">
        <f>IFERROR(VLOOKUP($A62,'UR440'!$A:$F,COLUMN(),FALSE),"")</f>
        <v/>
      </c>
      <c r="E62" s="6" t="str">
        <f>IFERROR(VLOOKUP($A62,'UR440'!$A:$F,COLUMN(),FALSE),"")</f>
        <v/>
      </c>
      <c r="F62" s="5" t="str">
        <f>IFERROR(VLOOKUP($A62,'UR440'!$A:$F,COLUMN(),FALSE),"")</f>
        <v/>
      </c>
    </row>
    <row r="63" spans="1:6" ht="36" customHeight="1" x14ac:dyDescent="0.25">
      <c r="A63" s="17" t="str">
        <f>(编码!L9)&amp;(编码!P8)</f>
        <v>PW</v>
      </c>
      <c r="B63" s="18" t="s">
        <v>399</v>
      </c>
      <c r="C63" s="5" t="str">
        <f>IFERROR(VLOOKUP($A63,'UR440'!$A:$F,COLUMN(),FALSE),"")</f>
        <v>[R B2 R',S']</v>
      </c>
      <c r="D63" s="57" t="str">
        <f>IFERROR(VLOOKUP($A63,'UR440'!$A:$F,COLUMN(),FALSE),"")</f>
        <v>中</v>
      </c>
      <c r="E63" s="6" t="str">
        <f>IFERROR(VLOOKUP($A63,'UR440'!$A:$F,COLUMN(),FALSE),"")</f>
        <v xml:space="preserve">UR </v>
      </c>
      <c r="F63" s="5" t="str">
        <f>IFERROR(VLOOKUP($A63,'UR440'!$A:$F,COLUMN(),FALSE),"")</f>
        <v>S8</v>
      </c>
    </row>
    <row r="64" spans="1:6" ht="36" customHeight="1" x14ac:dyDescent="0.25">
      <c r="A64" s="17" t="str">
        <f>(编码!P8)&amp;(编码!L9)</f>
        <v>WP</v>
      </c>
      <c r="B64" s="18" t="s">
        <v>514</v>
      </c>
      <c r="C64" s="5" t="str">
        <f>IFERROR(VLOOKUP($A64,'UR440'!$A:$F,COLUMN(),FALSE),"")</f>
        <v>[S',R B2 R']</v>
      </c>
      <c r="D64" s="57" t="str">
        <f>IFERROR(VLOOKUP($A64,'UR440'!$A:$F,COLUMN(),FALSE),"")</f>
        <v>中</v>
      </c>
      <c r="E64" s="6" t="str">
        <f>IFERROR(VLOOKUP($A64,'UR440'!$A:$F,COLUMN(),FALSE),"")</f>
        <v xml:space="preserve">UR </v>
      </c>
      <c r="F64" s="5" t="str">
        <f>IFERROR(VLOOKUP($A64,'UR440'!$A:$F,COLUMN(),FALSE),"")</f>
        <v>S8</v>
      </c>
    </row>
    <row r="65" spans="1:7" ht="36" customHeight="1" x14ac:dyDescent="0.25">
      <c r="A65" s="21"/>
      <c r="B65" s="22"/>
      <c r="C65" s="9" t="str">
        <f>IFERROR(VLOOKUP($A65,'UR440'!$A:$F,COLUMN(),FALSE),"")</f>
        <v/>
      </c>
      <c r="D65" s="60" t="str">
        <f>IFERROR(VLOOKUP($A65,'UR440'!$A:$F,COLUMN(),FALSE),"")</f>
        <v/>
      </c>
      <c r="E65" s="10" t="str">
        <f>IFERROR(VLOOKUP($A65,'UR440'!$A:$F,COLUMN(),FALSE),"")</f>
        <v/>
      </c>
      <c r="F65" s="9" t="str">
        <f>IFERROR(VLOOKUP($A65,'UR440'!$A:$F,COLUMN(),FALSE),"")</f>
        <v/>
      </c>
    </row>
    <row r="66" spans="1:7" ht="36" customHeight="1" x14ac:dyDescent="0.25">
      <c r="A66" s="17" t="str">
        <f>(编码!I10)&amp;(编码!L9)</f>
        <v>IP</v>
      </c>
      <c r="B66" s="18" t="s">
        <v>218</v>
      </c>
      <c r="C66" s="5" t="str">
        <f>IFERROR(VLOOKUP($A66,'UR440'!$A:$F,COLUMN(),FALSE),"")</f>
        <v>[R F' R',S]</v>
      </c>
      <c r="D66" s="57" t="str">
        <f>IFERROR(VLOOKUP($A66,'UR440'!$A:$F,COLUMN(),FALSE),"")</f>
        <v>中</v>
      </c>
      <c r="E66" s="6" t="str">
        <f>IFERROR(VLOOKUP($A66,'UR440'!$A:$F,COLUMN(),FALSE),"")</f>
        <v xml:space="preserve">DR </v>
      </c>
      <c r="F66" s="5" t="str">
        <f>IFERROR(VLOOKUP($A66,'UR440'!$A:$F,COLUMN(),FALSE),"")</f>
        <v>S8</v>
      </c>
    </row>
    <row r="67" spans="1:7" ht="36" customHeight="1" x14ac:dyDescent="0.25">
      <c r="A67" s="38" t="str">
        <f>(编码!J11)&amp;(编码!O9)</f>
        <v>ON</v>
      </c>
      <c r="B67" s="27" t="s">
        <v>688</v>
      </c>
      <c r="C67" s="15" t="str">
        <f>IFERROR(VLOOKUP($A67,'UR440'!$A:$F,COLUMN(),FALSE),"")</f>
        <v>D':[R F' R',S]</v>
      </c>
      <c r="D67" s="59" t="str">
        <f>IFERROR(VLOOKUP($A67,'UR440'!$A:$F,COLUMN(),FALSE),"")</f>
        <v>中</v>
      </c>
      <c r="E67" s="16" t="str">
        <f>IFERROR(VLOOKUP($A67,'UR440'!$A:$F,COLUMN(),FALSE),"")</f>
        <v xml:space="preserve">DR </v>
      </c>
      <c r="F67" s="15" t="str">
        <f>IFERROR(VLOOKUP($A67,'UR440'!$A:$F,COLUMN(),FALSE),"")</f>
        <v>S8</v>
      </c>
    </row>
    <row r="68" spans="1:7" ht="36" customHeight="1" x14ac:dyDescent="0.25">
      <c r="A68" s="17" t="str">
        <f>(编码!L9)&amp;(编码!I10)</f>
        <v>PI</v>
      </c>
      <c r="B68" s="18" t="s">
        <v>605</v>
      </c>
      <c r="C68" s="25" t="str">
        <f>IFERROR(VLOOKUP($A68,'UR440'!$A:$F,COLUMN(),FALSE),"")</f>
        <v>[S,R F' R']</v>
      </c>
      <c r="D68" s="57" t="str">
        <f>IFERROR(VLOOKUP($A68,'UR440'!$A:$F,COLUMN(),FALSE),"")</f>
        <v>中</v>
      </c>
      <c r="E68" s="6" t="str">
        <f>IFERROR(VLOOKUP($A68,'UR440'!$A:$F,COLUMN(),FALSE),"")</f>
        <v xml:space="preserve">DR </v>
      </c>
      <c r="F68" s="5" t="str">
        <f>IFERROR(VLOOKUP($A68,'UR440'!$A:$F,COLUMN(),FALSE),"")</f>
        <v>S8</v>
      </c>
    </row>
    <row r="69" spans="1:7" ht="36" customHeight="1" x14ac:dyDescent="0.25">
      <c r="A69" s="38" t="str">
        <f>(编码!O9)&amp;(编码!J11)</f>
        <v>NO</v>
      </c>
      <c r="B69" s="27" t="s">
        <v>606</v>
      </c>
      <c r="C69" s="15" t="str">
        <f>IFERROR(VLOOKUP($A69,'UR440'!$A:$F,COLUMN(),FALSE),"")</f>
        <v>D':[S,R F' R']</v>
      </c>
      <c r="D69" s="59" t="str">
        <f>IFERROR(VLOOKUP($A69,'UR440'!$A:$F,COLUMN(),FALSE),"")</f>
        <v>中</v>
      </c>
      <c r="E69" s="16" t="str">
        <f>IFERROR(VLOOKUP($A69,'UR440'!$A:$F,COLUMN(),FALSE),"")</f>
        <v xml:space="preserve">DR </v>
      </c>
      <c r="F69" s="15" t="str">
        <f>IFERROR(VLOOKUP($A69,'UR440'!$A:$F,COLUMN(),FALSE),"")</f>
        <v>S8</v>
      </c>
    </row>
    <row r="70" spans="1:7" ht="36" customHeight="1" x14ac:dyDescent="0.25">
      <c r="A70" s="17"/>
      <c r="B70" s="18"/>
      <c r="C70" s="5" t="str">
        <f>IFERROR(VLOOKUP($A70,'UR440'!$A:$F,COLUMN(),FALSE),"")</f>
        <v/>
      </c>
      <c r="D70" s="57" t="str">
        <f>IFERROR(VLOOKUP($A70,'UR440'!$A:$F,COLUMN(),FALSE),"")</f>
        <v/>
      </c>
      <c r="E70" s="6" t="str">
        <f>IFERROR(VLOOKUP($A70,'UR440'!$A:$F,COLUMN(),FALSE),"")</f>
        <v/>
      </c>
      <c r="F70" s="5" t="str">
        <f>IFERROR(VLOOKUP($A70,'UR440'!$A:$F,COLUMN(),FALSE),"")</f>
        <v/>
      </c>
    </row>
    <row r="71" spans="1:7" ht="36" customHeight="1" x14ac:dyDescent="0.25">
      <c r="A71" s="17" t="str">
        <f>(编码!I12)&amp;(编码!L9)</f>
        <v>MP</v>
      </c>
      <c r="B71" s="18" t="s">
        <v>602</v>
      </c>
      <c r="C71" s="5" t="str">
        <f>IFERROR(VLOOKUP($A71,'UR440'!$A:$F,COLUMN(),FALSE),"")</f>
        <v>[R' B R,S]</v>
      </c>
      <c r="D71" s="57" t="str">
        <f>IFERROR(VLOOKUP($A71,'UR440'!$A:$F,COLUMN(),FALSE),"")</f>
        <v>中</v>
      </c>
      <c r="E71" s="6" t="str">
        <f>IFERROR(VLOOKUP($A71,'UR440'!$A:$F,COLUMN(),FALSE),"")</f>
        <v xml:space="preserve">DR </v>
      </c>
      <c r="F71" s="5" t="str">
        <f>IFERROR(VLOOKUP($A71,'UR440'!$A:$F,COLUMN(),FALSE),"")</f>
        <v>S8</v>
      </c>
    </row>
    <row r="72" spans="1:7" ht="36" customHeight="1" x14ac:dyDescent="0.25">
      <c r="A72" s="38" t="str">
        <f>(编码!J11)&amp;(编码!I9)</f>
        <v>OJ</v>
      </c>
      <c r="B72" s="27" t="s">
        <v>604</v>
      </c>
      <c r="C72" s="15" t="str">
        <f>IFERROR(VLOOKUP($A72,'UR440'!$A:$F,COLUMN(),FALSE),"")</f>
        <v>D:[R' B R,S]</v>
      </c>
      <c r="D72" s="59" t="str">
        <f>IFERROR(VLOOKUP($A72,'UR440'!$A:$F,COLUMN(),FALSE),"")</f>
        <v>中</v>
      </c>
      <c r="E72" s="16" t="str">
        <f>IFERROR(VLOOKUP($A72,'UR440'!$A:$F,COLUMN(),FALSE),"")</f>
        <v xml:space="preserve">DR </v>
      </c>
      <c r="F72" s="15" t="str">
        <f>IFERROR(VLOOKUP($A72,'UR440'!$A:$F,COLUMN(),FALSE),"")</f>
        <v>S8</v>
      </c>
    </row>
    <row r="73" spans="1:7" ht="36" customHeight="1" x14ac:dyDescent="0.25">
      <c r="A73" s="17" t="str">
        <f>(编码!L9)&amp;(编码!I12)</f>
        <v>PM</v>
      </c>
      <c r="B73" s="18" t="s">
        <v>601</v>
      </c>
      <c r="C73" s="5" t="str">
        <f>IFERROR(VLOOKUP($A73,'UR440'!$A:$F,COLUMN(),FALSE),"")</f>
        <v>[S,R' B R]</v>
      </c>
      <c r="D73" s="57" t="str">
        <f>IFERROR(VLOOKUP($A73,'UR440'!$A:$F,COLUMN(),FALSE),"")</f>
        <v>中</v>
      </c>
      <c r="E73" s="6" t="str">
        <f>IFERROR(VLOOKUP($A73,'UR440'!$A:$F,COLUMN(),FALSE),"")</f>
        <v xml:space="preserve">DR </v>
      </c>
      <c r="F73" s="5" t="str">
        <f>IFERROR(VLOOKUP($A73,'UR440'!$A:$F,COLUMN(),FALSE),"")</f>
        <v>S8</v>
      </c>
    </row>
    <row r="74" spans="1:7" ht="36" customHeight="1" x14ac:dyDescent="0.25">
      <c r="A74" s="38" t="str">
        <f>(编码!I9)&amp;(编码!J11)</f>
        <v>JO</v>
      </c>
      <c r="B74" s="27" t="s">
        <v>603</v>
      </c>
      <c r="C74" s="15" t="str">
        <f>IFERROR(VLOOKUP($A74,'UR440'!$A:$F,COLUMN(),FALSE),"")</f>
        <v>D:[S,R' B R]</v>
      </c>
      <c r="D74" s="59" t="str">
        <f>IFERROR(VLOOKUP($A74,'UR440'!$A:$F,COLUMN(),FALSE),"")</f>
        <v>中</v>
      </c>
      <c r="E74" s="16" t="str">
        <f>IFERROR(VLOOKUP($A74,'UR440'!$A:$F,COLUMN(),FALSE),"")</f>
        <v xml:space="preserve">DR </v>
      </c>
      <c r="F74" s="15" t="str">
        <f>IFERROR(VLOOKUP($A74,'UR440'!$A:$F,COLUMN(),FALSE),"")</f>
        <v>S8</v>
      </c>
    </row>
    <row r="75" spans="1:7" ht="36" customHeight="1" x14ac:dyDescent="0.25">
      <c r="A75" s="21"/>
      <c r="B75" s="22"/>
      <c r="C75" s="9" t="str">
        <f>IFERROR(VLOOKUP($A75,'UR440'!$A:$F,COLUMN(),FALSE),"")</f>
        <v/>
      </c>
      <c r="D75" s="60" t="str">
        <f>IFERROR(VLOOKUP($A75,'UR440'!$A:$F,COLUMN(),FALSE),"")</f>
        <v/>
      </c>
      <c r="E75" s="10" t="str">
        <f>IFERROR(VLOOKUP($A75,'UR440'!$A:$F,COLUMN(),FALSE),"")</f>
        <v/>
      </c>
      <c r="F75" s="9" t="str">
        <f>IFERROR(VLOOKUP($A75,'UR440'!$A:$F,COLUMN(),FALSE),"")</f>
        <v/>
      </c>
    </row>
    <row r="76" spans="1:7" ht="36" customHeight="1" x14ac:dyDescent="0.25">
      <c r="A76" s="17" t="str">
        <f>(编码!L9)&amp;(编码!H11)</f>
        <v>PK</v>
      </c>
      <c r="B76" s="28" t="s">
        <v>385</v>
      </c>
      <c r="C76" s="5" t="str">
        <f>IFERROR(VLOOKUP($A76,'UR440'!$A:$F,COLUMN(),FALSE),"")</f>
        <v>U:[R F R',S']</v>
      </c>
      <c r="D76" s="57" t="str">
        <f>IFERROR(VLOOKUP($A76,'UR440'!$A:$F,COLUMN(),FALSE),"")</f>
        <v>中</v>
      </c>
      <c r="E76" s="6" t="str">
        <f>IFERROR(VLOOKUP($A76,'UR440'!$A:$F,COLUMN(),FALSE),"")</f>
        <v xml:space="preserve">DR </v>
      </c>
      <c r="F76" s="5" t="str">
        <f>IFERROR(VLOOKUP($A76,'UR440'!$A:$F,COLUMN(),FALSE),"")</f>
        <v>S8</v>
      </c>
    </row>
    <row r="77" spans="1:7" s="37" customFormat="1" ht="36" customHeight="1" x14ac:dyDescent="0.25">
      <c r="A77" s="19" t="str">
        <f>(编码!I9)&amp;(编码!I12)</f>
        <v>JM</v>
      </c>
      <c r="B77" s="15" t="s">
        <v>238</v>
      </c>
      <c r="C77" s="15" t="str">
        <f>IFERROR(VLOOKUP($A77,'UR440'!$A:$F,COLUMN(),FALSE),"")</f>
        <v>U D:[R F R',S']</v>
      </c>
      <c r="D77" s="59" t="str">
        <f>IFERROR(VLOOKUP($A77,'UR440'!$A:$F,COLUMN(),FALSE),"")</f>
        <v>中</v>
      </c>
      <c r="E77" s="16" t="str">
        <f>IFERROR(VLOOKUP($A77,'UR440'!$A:$F,COLUMN(),FALSE),"")</f>
        <v xml:space="preserve">DR </v>
      </c>
      <c r="F77" s="15" t="str">
        <f>IFERROR(VLOOKUP($A77,'UR440'!$A:$F,COLUMN(),FALSE),"")</f>
        <v>S8</v>
      </c>
      <c r="G77"/>
    </row>
    <row r="78" spans="1:7" s="37" customFormat="1" ht="36" customHeight="1" x14ac:dyDescent="0.25">
      <c r="A78" s="19" t="str">
        <f>(编码!O9)&amp;(编码!I10)</f>
        <v>NI</v>
      </c>
      <c r="B78" s="15" t="s">
        <v>335</v>
      </c>
      <c r="C78" s="15" t="str">
        <f>IFERROR(VLOOKUP($A78,'UR440'!$A:$F,COLUMN(),FALSE),"")</f>
        <v>U D':[R F R',S']</v>
      </c>
      <c r="D78" s="59" t="str">
        <f>IFERROR(VLOOKUP($A78,'UR440'!$A:$F,COLUMN(),FALSE),"")</f>
        <v>中</v>
      </c>
      <c r="E78" s="16" t="str">
        <f>IFERROR(VLOOKUP($A78,'UR440'!$A:$F,COLUMN(),FALSE),"")</f>
        <v xml:space="preserve">DR </v>
      </c>
      <c r="F78" s="15" t="str">
        <f>IFERROR(VLOOKUP($A78,'UR440'!$A:$F,COLUMN(),FALSE),"")</f>
        <v>S8</v>
      </c>
      <c r="G78"/>
    </row>
    <row r="79" spans="1:7" ht="36" customHeight="1" x14ac:dyDescent="0.25">
      <c r="A79" s="17" t="str">
        <f>(编码!H11)&amp;(编码!L9)</f>
        <v>KP</v>
      </c>
      <c r="B79" s="28" t="s">
        <v>264</v>
      </c>
      <c r="C79" s="5" t="str">
        <f>IFERROR(VLOOKUP($A79,'UR440'!$A:$F,COLUMN(),FALSE),"")</f>
        <v>U:[S',R F R']</v>
      </c>
      <c r="D79" s="57" t="str">
        <f>IFERROR(VLOOKUP($A79,'UR440'!$A:$F,COLUMN(),FALSE),"")</f>
        <v>中</v>
      </c>
      <c r="E79" s="6" t="str">
        <f>IFERROR(VLOOKUP($A79,'UR440'!$A:$F,COLUMN(),FALSE),"")</f>
        <v xml:space="preserve">DR </v>
      </c>
      <c r="F79" s="5" t="str">
        <f>IFERROR(VLOOKUP($A79,'UR440'!$A:$F,COLUMN(),FALSE),"")</f>
        <v>S8</v>
      </c>
    </row>
    <row r="80" spans="1:7" s="37" customFormat="1" ht="36" customHeight="1" x14ac:dyDescent="0.25">
      <c r="A80" s="19" t="str">
        <f>(编码!I12)&amp;(编码!I9)</f>
        <v>MJ</v>
      </c>
      <c r="B80" s="15" t="s">
        <v>317</v>
      </c>
      <c r="C80" s="15" t="str">
        <f>IFERROR(VLOOKUP($A80,'UR440'!$A:$F,COLUMN(),FALSE),"")</f>
        <v>U D:[S',R F R']</v>
      </c>
      <c r="D80" s="59" t="str">
        <f>IFERROR(VLOOKUP($A80,'UR440'!$A:$F,COLUMN(),FALSE),"")</f>
        <v>中</v>
      </c>
      <c r="E80" s="16" t="str">
        <f>IFERROR(VLOOKUP($A80,'UR440'!$A:$F,COLUMN(),FALSE),"")</f>
        <v xml:space="preserve">DR </v>
      </c>
      <c r="F80" s="15" t="str">
        <f>IFERROR(VLOOKUP($A80,'UR440'!$A:$F,COLUMN(),FALSE),"")</f>
        <v>S8</v>
      </c>
      <c r="G80"/>
    </row>
    <row r="81" spans="1:7" s="37" customFormat="1" ht="36" customHeight="1" x14ac:dyDescent="0.25">
      <c r="A81" s="19" t="str">
        <f>(编码!I10)&amp;(编码!O9)</f>
        <v>IN</v>
      </c>
      <c r="B81" s="15" t="s">
        <v>216</v>
      </c>
      <c r="C81" s="15" t="str">
        <f>IFERROR(VLOOKUP($A81,'UR440'!$A:$F,COLUMN(),FALSE),"")</f>
        <v>U D':[S',R F R']</v>
      </c>
      <c r="D81" s="59" t="str">
        <f>IFERROR(VLOOKUP($A81,'UR440'!$A:$F,COLUMN(),FALSE),"")</f>
        <v>中</v>
      </c>
      <c r="E81" s="16" t="str">
        <f>IFERROR(VLOOKUP($A81,'UR440'!$A:$F,COLUMN(),FALSE),"")</f>
        <v xml:space="preserve">DR </v>
      </c>
      <c r="F81" s="15" t="str">
        <f>IFERROR(VLOOKUP($A81,'UR440'!$A:$F,COLUMN(),FALSE),"")</f>
        <v>S8</v>
      </c>
      <c r="G81"/>
    </row>
    <row r="82" spans="1:7" ht="36" customHeight="1" x14ac:dyDescent="0.25">
      <c r="A82" s="21"/>
      <c r="B82" s="22"/>
      <c r="C82" s="9" t="str">
        <f>IFERROR(VLOOKUP($A82,'UR440'!$A:$F,COLUMN(),FALSE),"")</f>
        <v/>
      </c>
      <c r="D82" s="60" t="str">
        <f>IFERROR(VLOOKUP($A82,'UR440'!$A:$F,COLUMN(),FALSE),"")</f>
        <v/>
      </c>
      <c r="E82" s="10" t="str">
        <f>IFERROR(VLOOKUP($A82,'UR440'!$A:$F,COLUMN(),FALSE),"")</f>
        <v/>
      </c>
      <c r="F82" s="9" t="str">
        <f>IFERROR(VLOOKUP($A82,'UR440'!$A:$F,COLUMN(),FALSE),"")</f>
        <v/>
      </c>
    </row>
    <row r="83" spans="1:7" ht="36" customHeight="1" x14ac:dyDescent="0.25">
      <c r="A83" s="23" t="str">
        <f>(编码!I6)&amp;(编码!I9)</f>
        <v>AJ</v>
      </c>
      <c r="B83" s="33" t="s">
        <v>840</v>
      </c>
      <c r="C83" s="25" t="str">
        <f>IFERROR(VLOOKUP($A83,'UR440'!$A:$F,COLUMN(),FALSE),"")</f>
        <v>D:[R F R',S]</v>
      </c>
      <c r="D83" s="62" t="str">
        <f>IFERROR(VLOOKUP($A83,'UR440'!$A:$F,COLUMN(),FALSE),"")</f>
        <v>中</v>
      </c>
      <c r="E83" s="26" t="str">
        <f>IFERROR(VLOOKUP($A83,'UR440'!$A:$F,COLUMN(),FALSE),"")</f>
        <v xml:space="preserve">DR </v>
      </c>
      <c r="F83" s="25" t="str">
        <f>IFERROR(VLOOKUP($A83,'UR440'!$A:$F,COLUMN(),FALSE),"")</f>
        <v>S8</v>
      </c>
    </row>
    <row r="84" spans="1:7" ht="36" customHeight="1" x14ac:dyDescent="0.25">
      <c r="A84" s="73" t="str">
        <f>(编码!I6)&amp;(编码!O9)</f>
        <v>AN</v>
      </c>
      <c r="B84" s="14" t="s">
        <v>834</v>
      </c>
      <c r="C84" s="15" t="str">
        <f>IFERROR(VLOOKUP($A84,'UR440'!$A:$F,COLUMN(),FALSE),"")</f>
        <v>D':[R F R',S]</v>
      </c>
      <c r="D84" s="59" t="str">
        <f>IFERROR(VLOOKUP($A84,'UR440'!$A:$F,COLUMN(),FALSE),"")</f>
        <v>中</v>
      </c>
      <c r="E84" s="16" t="str">
        <f>IFERROR(VLOOKUP($A84,'UR440'!$A:$F,COLUMN(),FALSE),"")</f>
        <v xml:space="preserve">DR </v>
      </c>
      <c r="F84" s="15" t="str">
        <f>IFERROR(VLOOKUP($A84,'UR440'!$A:$F,COLUMN(),FALSE),"")</f>
        <v>S8</v>
      </c>
    </row>
    <row r="85" spans="1:7" ht="36" customHeight="1" x14ac:dyDescent="0.25">
      <c r="A85" s="23" t="str">
        <f>(编码!I9)&amp;(编码!I6)</f>
        <v>JA</v>
      </c>
      <c r="B85" s="33" t="s">
        <v>841</v>
      </c>
      <c r="C85" s="25" t="str">
        <f>IFERROR(VLOOKUP($A85,'UR440'!$A:$F,COLUMN(),FALSE),"")</f>
        <v>D:[S,R F R']</v>
      </c>
      <c r="D85" s="62" t="str">
        <f>IFERROR(VLOOKUP($A85,'UR440'!$A:$F,COLUMN(),FALSE),"")</f>
        <v>中</v>
      </c>
      <c r="E85" s="26" t="str">
        <f>IFERROR(VLOOKUP($A85,'UR440'!$A:$F,COLUMN(),FALSE),"")</f>
        <v xml:space="preserve">DR </v>
      </c>
      <c r="F85" s="25" t="str">
        <f>IFERROR(VLOOKUP($A85,'UR440'!$A:$F,COLUMN(),FALSE),"")</f>
        <v>S8</v>
      </c>
    </row>
    <row r="86" spans="1:7" ht="36" customHeight="1" x14ac:dyDescent="0.25">
      <c r="A86" s="73" t="str">
        <f>(编码!O9)&amp;(编码!I6)</f>
        <v>NA</v>
      </c>
      <c r="B86" s="14" t="s">
        <v>836</v>
      </c>
      <c r="C86" s="15" t="str">
        <f>IFERROR(VLOOKUP($A86,'UR440'!$A:$F,COLUMN(),FALSE),"")</f>
        <v>D':[S,R F R']</v>
      </c>
      <c r="D86" s="59" t="str">
        <f>IFERROR(VLOOKUP($A86,'UR440'!$A:$F,COLUMN(),FALSE),"")</f>
        <v>中</v>
      </c>
      <c r="E86" s="16" t="str">
        <f>IFERROR(VLOOKUP($A86,'UR440'!$A:$F,COLUMN(),FALSE),"")</f>
        <v xml:space="preserve">DR </v>
      </c>
      <c r="F86" s="15" t="str">
        <f>IFERROR(VLOOKUP($A86,'UR440'!$A:$F,COLUMN(),FALSE),"")</f>
        <v>S8</v>
      </c>
    </row>
    <row r="87" spans="1:7" ht="36" customHeight="1" x14ac:dyDescent="0.25">
      <c r="A87" s="11"/>
      <c r="B87" s="4"/>
      <c r="C87" s="5" t="str">
        <f>IFERROR(VLOOKUP($A87,'UR440'!$A:$F,COLUMN(),FALSE),"")</f>
        <v/>
      </c>
      <c r="D87" s="57" t="str">
        <f>IFERROR(VLOOKUP($A87,'UR440'!$A:$F,COLUMN(),FALSE),"")</f>
        <v/>
      </c>
      <c r="E87" s="6" t="str">
        <f>IFERROR(VLOOKUP($A87,'UR440'!$A:$F,COLUMN(),FALSE),"")</f>
        <v/>
      </c>
      <c r="F87" s="5" t="str">
        <f>IFERROR(VLOOKUP($A87,'UR440'!$A:$F,COLUMN(),FALSE),"")</f>
        <v/>
      </c>
    </row>
    <row r="88" spans="1:7" ht="36" customHeight="1" x14ac:dyDescent="0.25">
      <c r="A88" s="23" t="str">
        <f>(编码!I4)&amp;(编码!O9)</f>
        <v>EN</v>
      </c>
      <c r="B88" s="33" t="s">
        <v>842</v>
      </c>
      <c r="C88" s="25" t="str">
        <f>IFERROR(VLOOKUP($A88,'UR440'!$A:$F,COLUMN(),FALSE),"")</f>
        <v>D':[R' B' R,S]</v>
      </c>
      <c r="D88" s="62" t="str">
        <f>IFERROR(VLOOKUP($A88,'UR440'!$A:$F,COLUMN(),FALSE),"")</f>
        <v>中</v>
      </c>
      <c r="E88" s="26" t="str">
        <f>IFERROR(VLOOKUP($A88,'UR440'!$A:$F,COLUMN(),FALSE),"")</f>
        <v xml:space="preserve">DR </v>
      </c>
      <c r="F88" s="25" t="str">
        <f>IFERROR(VLOOKUP($A88,'UR440'!$A:$F,COLUMN(),FALSE),"")</f>
        <v>S8</v>
      </c>
    </row>
    <row r="89" spans="1:7" ht="36" customHeight="1" x14ac:dyDescent="0.25">
      <c r="A89" s="73" t="str">
        <f>(编码!I4)&amp;(编码!I9)</f>
        <v>EJ</v>
      </c>
      <c r="B89" s="14" t="s">
        <v>837</v>
      </c>
      <c r="C89" s="15" t="str">
        <f>IFERROR(VLOOKUP($A89,'UR440'!$A:$F,COLUMN(),FALSE),"")</f>
        <v>D:[R' B' R,S]</v>
      </c>
      <c r="D89" s="59" t="str">
        <f>IFERROR(VLOOKUP($A89,'UR440'!$A:$F,COLUMN(),FALSE),"")</f>
        <v>中</v>
      </c>
      <c r="E89" s="16" t="str">
        <f>IFERROR(VLOOKUP($A89,'UR440'!$A:$F,COLUMN(),FALSE),"")</f>
        <v xml:space="preserve">DR </v>
      </c>
      <c r="F89" s="15" t="str">
        <f>IFERROR(VLOOKUP($A89,'UR440'!$A:$F,COLUMN(),FALSE),"")</f>
        <v>S8</v>
      </c>
    </row>
    <row r="90" spans="1:7" ht="36" customHeight="1" x14ac:dyDescent="0.25">
      <c r="A90" s="23" t="str">
        <f>(编码!O9)&amp;(编码!I4)</f>
        <v>NE</v>
      </c>
      <c r="B90" s="33" t="s">
        <v>843</v>
      </c>
      <c r="C90" s="25" t="str">
        <f>IFERROR(VLOOKUP($A90,'UR440'!$A:$F,COLUMN(),FALSE),"")</f>
        <v>D':[S,R' B' R]</v>
      </c>
      <c r="D90" s="62" t="str">
        <f>IFERROR(VLOOKUP($A90,'UR440'!$A:$F,COLUMN(),FALSE),"")</f>
        <v>中</v>
      </c>
      <c r="E90" s="26" t="str">
        <f>IFERROR(VLOOKUP($A90,'UR440'!$A:$F,COLUMN(),FALSE),"")</f>
        <v xml:space="preserve">DR </v>
      </c>
      <c r="F90" s="25" t="str">
        <f>IFERROR(VLOOKUP($A90,'UR440'!$A:$F,COLUMN(),FALSE),"")</f>
        <v>S8</v>
      </c>
    </row>
    <row r="91" spans="1:7" ht="36" customHeight="1" x14ac:dyDescent="0.25">
      <c r="A91" s="73" t="str">
        <f>(编码!I9)&amp;(编码!I4)</f>
        <v>JE</v>
      </c>
      <c r="B91" s="14" t="s">
        <v>838</v>
      </c>
      <c r="C91" s="15" t="str">
        <f>IFERROR(VLOOKUP($A91,'UR440'!$A:$F,COLUMN(),FALSE),"")</f>
        <v>D:[S,R' B' R]</v>
      </c>
      <c r="D91" s="59" t="str">
        <f>IFERROR(VLOOKUP($A91,'UR440'!$A:$F,COLUMN(),FALSE),"")</f>
        <v>中</v>
      </c>
      <c r="E91" s="16" t="str">
        <f>IFERROR(VLOOKUP($A91,'UR440'!$A:$F,COLUMN(),FALSE),"")</f>
        <v xml:space="preserve">DR </v>
      </c>
      <c r="F91" s="15" t="str">
        <f>IFERROR(VLOOKUP($A91,'UR440'!$A:$F,COLUMN(),FALSE),"")</f>
        <v>S8</v>
      </c>
    </row>
    <row r="92" spans="1:7" ht="36" customHeight="1" x14ac:dyDescent="0.25">
      <c r="A92" s="21"/>
      <c r="B92" s="22"/>
      <c r="C92" s="9" t="str">
        <f>IFERROR(VLOOKUP($A92,'UR440'!$A:$F,COLUMN(),FALSE),"")</f>
        <v/>
      </c>
      <c r="D92" s="60" t="str">
        <f>IFERROR(VLOOKUP($A92,'UR440'!$A:$F,COLUMN(),FALSE),"")</f>
        <v/>
      </c>
      <c r="E92" s="10" t="str">
        <f>IFERROR(VLOOKUP($A92,'UR440'!$A:$F,COLUMN(),FALSE),"")</f>
        <v/>
      </c>
      <c r="F92" s="9" t="str">
        <f>IFERROR(VLOOKUP($A92,'UR440'!$A:$F,COLUMN(),FALSE),"")</f>
        <v/>
      </c>
    </row>
    <row r="93" spans="1:7" ht="36" customHeight="1" x14ac:dyDescent="0.25">
      <c r="A93" s="23" t="str">
        <f>(编码!F7)&amp;(编码!H11)</f>
        <v>DK</v>
      </c>
      <c r="B93" s="33" t="s">
        <v>700</v>
      </c>
      <c r="C93" s="25" t="str">
        <f>IFERROR(VLOOKUP($A93,'UR440'!$A:$F,COLUMN(),FALSE),"")</f>
        <v>R' F' R:[R U R',S]</v>
      </c>
      <c r="D93" s="62" t="str">
        <f>IFERROR(VLOOKUP($A93,'UR440'!$A:$F,COLUMN(),FALSE),"")</f>
        <v>中</v>
      </c>
      <c r="E93" s="26" t="str">
        <f>IFERROR(VLOOKUP($A93,'UR440'!$A:$F,COLUMN(),FALSE),"")</f>
        <v xml:space="preserve">UL </v>
      </c>
      <c r="F93" s="25" t="str">
        <f>IFERROR(VLOOKUP($A93,'UR440'!$A:$F,COLUMN(),FALSE),"")</f>
        <v>S8</v>
      </c>
    </row>
    <row r="94" spans="1:7" ht="36" customHeight="1" x14ac:dyDescent="0.25">
      <c r="A94" s="23" t="str">
        <f>(编码!H11)&amp;(编码!F7)</f>
        <v>KD</v>
      </c>
      <c r="B94" s="33" t="s">
        <v>699</v>
      </c>
      <c r="C94" s="25" t="str">
        <f>IFERROR(VLOOKUP($A94,'UR440'!$A:$F,COLUMN(),FALSE),"")</f>
        <v>R' F' R:[S,R U R']</v>
      </c>
      <c r="D94" s="62" t="str">
        <f>IFERROR(VLOOKUP($A94,'UR440'!$A:$F,COLUMN(),FALSE),"")</f>
        <v>中</v>
      </c>
      <c r="E94" s="26" t="str">
        <f>IFERROR(VLOOKUP($A94,'UR440'!$A:$F,COLUMN(),FALSE),"")</f>
        <v xml:space="preserve">UL </v>
      </c>
      <c r="F94" s="25" t="str">
        <f>IFERROR(VLOOKUP($A94,'UR440'!$A:$F,COLUMN(),FALSE),"")</f>
        <v>S8</v>
      </c>
    </row>
    <row r="95" spans="1:7" ht="36" customHeight="1" x14ac:dyDescent="0.25">
      <c r="A95" s="21"/>
      <c r="B95" s="29"/>
      <c r="C95" s="9" t="str">
        <f>IFERROR(VLOOKUP($A95,'UR440'!$A:$F,COLUMN(),FALSE),"")</f>
        <v/>
      </c>
      <c r="D95" s="60" t="str">
        <f>IFERROR(VLOOKUP($A95,'UR440'!$A:$F,COLUMN(),FALSE),"")</f>
        <v/>
      </c>
      <c r="E95" s="10" t="str">
        <f>IFERROR(VLOOKUP($A95,'UR440'!$A:$F,COLUMN(),FALSE),"")</f>
        <v/>
      </c>
      <c r="F95" s="9" t="str">
        <f>IFERROR(VLOOKUP($A95,'UR440'!$A:$F,COLUMN(),FALSE),"")</f>
        <v/>
      </c>
    </row>
    <row r="96" spans="1:7" ht="36" customHeight="1" x14ac:dyDescent="0.25">
      <c r="A96" s="17" t="str">
        <f>(编码!K8)&amp;(编码!F7)</f>
        <v>RD</v>
      </c>
      <c r="B96" s="18" t="s">
        <v>424</v>
      </c>
      <c r="C96" s="5" t="str">
        <f>IFERROR(VLOOKUP($A96,'UR440'!$A:$F,COLUMN(),FALSE),"")</f>
        <v>[R U2 R',S']</v>
      </c>
      <c r="D96" s="57" t="str">
        <f>IFERROR(VLOOKUP($A96,'UR440'!$A:$F,COLUMN(),FALSE),"")</f>
        <v>中</v>
      </c>
      <c r="E96" s="6" t="str">
        <f>IFERROR(VLOOKUP($A96,'UR440'!$A:$F,COLUMN(),FALSE),"")</f>
        <v xml:space="preserve">UL </v>
      </c>
      <c r="F96" s="5" t="str">
        <f>IFERROR(VLOOKUP($A96,'UR440'!$A:$F,COLUMN(),FALSE),"")</f>
        <v>S8</v>
      </c>
    </row>
    <row r="97" spans="1:6" ht="36" customHeight="1" x14ac:dyDescent="0.25">
      <c r="A97" s="17" t="str">
        <f>(编码!F7)&amp;(编码!K8)</f>
        <v>DR</v>
      </c>
      <c r="B97" s="18" t="s">
        <v>138</v>
      </c>
      <c r="C97" s="5" t="str">
        <f>IFERROR(VLOOKUP($A97,'UR440'!$A:$F,COLUMN(),FALSE),"")</f>
        <v>[S',R U2 R']</v>
      </c>
      <c r="D97" s="57" t="str">
        <f>IFERROR(VLOOKUP($A97,'UR440'!$A:$F,COLUMN(),FALSE),"")</f>
        <v>中</v>
      </c>
      <c r="E97" s="6" t="str">
        <f>IFERROR(VLOOKUP($A97,'UR440'!$A:$F,COLUMN(),FALSE),"")</f>
        <v xml:space="preserve">UL </v>
      </c>
      <c r="F97" s="5" t="str">
        <f>IFERROR(VLOOKUP($A97,'UR440'!$A:$F,COLUMN(),FALSE),"")</f>
        <v>S8</v>
      </c>
    </row>
    <row r="98" spans="1:6" ht="36" customHeight="1" x14ac:dyDescent="0.25">
      <c r="A98" s="17"/>
      <c r="B98" s="18"/>
      <c r="C98" s="5" t="str">
        <f>IFERROR(VLOOKUP($A98,'UR440'!$A:$F,COLUMN(),FALSE),"")</f>
        <v/>
      </c>
      <c r="D98" s="57" t="str">
        <f>IFERROR(VLOOKUP($A98,'UR440'!$A:$F,COLUMN(),FALSE),"")</f>
        <v/>
      </c>
      <c r="E98" s="6" t="str">
        <f>IFERROR(VLOOKUP($A98,'UR440'!$A:$F,COLUMN(),FALSE),"")</f>
        <v/>
      </c>
      <c r="F98" s="5" t="str">
        <f>IFERROR(VLOOKUP($A98,'UR440'!$A:$F,COLUMN(),FALSE),"")</f>
        <v/>
      </c>
    </row>
    <row r="99" spans="1:6" ht="36" customHeight="1" x14ac:dyDescent="0.25">
      <c r="A99" s="17" t="str">
        <f>(编码!M8)&amp;(编码!F7)</f>
        <v>ZD</v>
      </c>
      <c r="B99" s="18" t="s">
        <v>561</v>
      </c>
      <c r="C99" s="5" t="str">
        <f>IFERROR(VLOOKUP($A99,'UR440'!$A:$F,COLUMN(),FALSE),"")</f>
        <v>[R' U2 R,S']</v>
      </c>
      <c r="D99" s="57" t="str">
        <f>IFERROR(VLOOKUP($A99,'UR440'!$A:$F,COLUMN(),FALSE),"")</f>
        <v>中</v>
      </c>
      <c r="E99" s="6" t="str">
        <f>IFERROR(VLOOKUP($A99,'UR440'!$A:$F,COLUMN(),FALSE),"")</f>
        <v xml:space="preserve">UL </v>
      </c>
      <c r="F99" s="5" t="str">
        <f>IFERROR(VLOOKUP($A99,'UR440'!$A:$F,COLUMN(),FALSE),"")</f>
        <v>S8</v>
      </c>
    </row>
    <row r="100" spans="1:6" ht="36" customHeight="1" x14ac:dyDescent="0.25">
      <c r="A100" s="17" t="str">
        <f>(编码!F7)&amp;(编码!M8)</f>
        <v>DZ</v>
      </c>
      <c r="B100" s="18" t="s">
        <v>146</v>
      </c>
      <c r="C100" s="5" t="str">
        <f>IFERROR(VLOOKUP($A100,'UR440'!$A:$F,COLUMN(),FALSE),"")</f>
        <v>[S',R' U2 R]</v>
      </c>
      <c r="D100" s="57" t="str">
        <f>IFERROR(VLOOKUP($A100,'UR440'!$A:$F,COLUMN(),FALSE),"")</f>
        <v>中</v>
      </c>
      <c r="E100" s="6" t="str">
        <f>IFERROR(VLOOKUP($A100,'UR440'!$A:$F,COLUMN(),FALSE),"")</f>
        <v xml:space="preserve">UL </v>
      </c>
      <c r="F100" s="5" t="str">
        <f>IFERROR(VLOOKUP($A100,'UR440'!$A:$F,COLUMN(),FALSE),"")</f>
        <v>S8</v>
      </c>
    </row>
  </sheetData>
  <phoneticPr fontId="2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72"/>
  <sheetViews>
    <sheetView zoomScaleNormal="100"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34" t="str">
        <f>(编码!H5)&amp;(编码!J11)</f>
        <v>CO</v>
      </c>
      <c r="B2" s="18" t="s">
        <v>105</v>
      </c>
      <c r="C2" s="5" t="str">
        <f>IFERROR(VLOOKUP($A2,'UR440'!$A:$F,COLUMN(),FALSE),"")</f>
        <v>[S,R2]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UR DR </v>
      </c>
      <c r="F2" s="5" t="str">
        <f>IFERROR(VLOOKUP($A2,'UR440'!$A:$F,COLUMN(),FALSE),"")</f>
        <v>S4</v>
      </c>
    </row>
    <row r="3" spans="1:6" ht="36" customHeight="1" x14ac:dyDescent="0.25">
      <c r="A3" s="35" t="str">
        <f>(编码!H5)&amp;(编码!I10)</f>
        <v>CI</v>
      </c>
      <c r="B3" s="20" t="s">
        <v>619</v>
      </c>
      <c r="C3" s="15" t="str">
        <f>IFERROR(VLOOKUP($A3,'UR440'!$A:$F,COLUMN(),FALSE),"")</f>
        <v>D:[S,R2]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UR DR </v>
      </c>
      <c r="F3" s="15" t="str">
        <f>IFERROR(VLOOKUP($A3,'UR440'!$A:$F,COLUMN(),FALSE),"")</f>
        <v>S4</v>
      </c>
    </row>
    <row r="4" spans="1:6" ht="36" customHeight="1" x14ac:dyDescent="0.25">
      <c r="A4" s="35" t="str">
        <f>(编码!H5)&amp;(编码!I12)</f>
        <v>CM</v>
      </c>
      <c r="B4" s="20" t="s">
        <v>620</v>
      </c>
      <c r="C4" s="15" t="str">
        <f>IFERROR(VLOOKUP($A4,'UR440'!$A:$F,COLUMN(),FALSE),"")</f>
        <v>D':[S,R2]</v>
      </c>
      <c r="D4" s="59" t="str">
        <f>IFERROR(VLOOKUP($A4,'UR440'!$A:$F,COLUMN(),FALSE),"")</f>
        <v>中</v>
      </c>
      <c r="E4" s="16" t="str">
        <f>IFERROR(VLOOKUP($A4,'UR440'!$A:$F,COLUMN(),FALSE),"")</f>
        <v xml:space="preserve">UR DR </v>
      </c>
      <c r="F4" s="15" t="str">
        <f>IFERROR(VLOOKUP($A4,'UR440'!$A:$F,COLUMN(),FALSE),"")</f>
        <v>S4</v>
      </c>
    </row>
    <row r="5" spans="1:6" ht="36" customHeight="1" x14ac:dyDescent="0.25">
      <c r="A5" s="35" t="str">
        <f>(编码!I7)&amp;(编码!O7)</f>
        <v>BF</v>
      </c>
      <c r="B5" s="27" t="s">
        <v>67</v>
      </c>
      <c r="C5" s="15" t="str">
        <f>IFERROR(VLOOKUP($A5,'UR440'!$A:$F,COLUMN(),FALSE),"")</f>
        <v>S U':[S,R2]</v>
      </c>
      <c r="D5" s="59" t="str">
        <f>IFERROR(VLOOKUP($A5,'UR440'!$A:$F,COLUMN(),FALSE),"")</f>
        <v>中</v>
      </c>
      <c r="E5" s="16" t="str">
        <f>IFERROR(VLOOKUP($A5,'UR440'!$A:$F,COLUMN(),FALSE),"")</f>
        <v xml:space="preserve">UR DR </v>
      </c>
      <c r="F5" s="15" t="str">
        <f>IFERROR(VLOOKUP($A5,'UR440'!$A:$F,COLUMN(),FALSE),"")</f>
        <v>S4</v>
      </c>
    </row>
    <row r="6" spans="1:6" ht="36" customHeight="1" x14ac:dyDescent="0.25">
      <c r="A6" s="34" t="str">
        <f>(编码!J11)&amp;(编码!H5)</f>
        <v>OC</v>
      </c>
      <c r="B6" s="18" t="s">
        <v>829</v>
      </c>
      <c r="C6" s="5" t="str">
        <f>IFERROR(VLOOKUP($A6,'UR440'!$A:$F,COLUMN(),FALSE),"")</f>
        <v>[R2,S]</v>
      </c>
      <c r="D6" s="57" t="str">
        <f>IFERROR(VLOOKUP($A6,'UR440'!$A:$F,COLUMN(),FALSE),"")</f>
        <v>中</v>
      </c>
      <c r="E6" s="6" t="str">
        <f>IFERROR(VLOOKUP($A6,'UR440'!$A:$F,COLUMN(),FALSE),"")</f>
        <v xml:space="preserve">UR DR </v>
      </c>
      <c r="F6" s="5" t="str">
        <f>IFERROR(VLOOKUP($A6,'UR440'!$A:$F,COLUMN(),FALSE),"")</f>
        <v>S4</v>
      </c>
    </row>
    <row r="7" spans="1:6" ht="36" customHeight="1" x14ac:dyDescent="0.25">
      <c r="A7" s="35" t="str">
        <f>(编码!I10)&amp;(编码!H5)</f>
        <v>IC</v>
      </c>
      <c r="B7" s="20" t="s">
        <v>618</v>
      </c>
      <c r="C7" s="15" t="str">
        <f>IFERROR(VLOOKUP($A7,'UR440'!$A:$F,COLUMN(),FALSE),"")</f>
        <v>D:[R2,S]</v>
      </c>
      <c r="D7" s="59" t="str">
        <f>IFERROR(VLOOKUP($A7,'UR440'!$A:$F,COLUMN(),FALSE),"")</f>
        <v>中</v>
      </c>
      <c r="E7" s="16" t="str">
        <f>IFERROR(VLOOKUP($A7,'UR440'!$A:$F,COLUMN(),FALSE),"")</f>
        <v xml:space="preserve">UR DR </v>
      </c>
      <c r="F7" s="15" t="str">
        <f>IFERROR(VLOOKUP($A7,'UR440'!$A:$F,COLUMN(),FALSE),"")</f>
        <v>S4</v>
      </c>
    </row>
    <row r="8" spans="1:6" ht="36" customHeight="1" x14ac:dyDescent="0.25">
      <c r="A8" s="35" t="str">
        <f>(编码!I12)&amp;(编码!H5)</f>
        <v>MC</v>
      </c>
      <c r="B8" s="20" t="s">
        <v>621</v>
      </c>
      <c r="C8" s="15" t="str">
        <f>IFERROR(VLOOKUP($A8,'UR440'!$A:$F,COLUMN(),FALSE),"")</f>
        <v>D':[R2,S]</v>
      </c>
      <c r="D8" s="59" t="str">
        <f>IFERROR(VLOOKUP($A8,'UR440'!$A:$F,COLUMN(),FALSE),"")</f>
        <v>中</v>
      </c>
      <c r="E8" s="16" t="str">
        <f>IFERROR(VLOOKUP($A8,'UR440'!$A:$F,COLUMN(),FALSE),"")</f>
        <v xml:space="preserve">UR DR </v>
      </c>
      <c r="F8" s="15" t="str">
        <f>IFERROR(VLOOKUP($A8,'UR440'!$A:$F,COLUMN(),FALSE),"")</f>
        <v>S4</v>
      </c>
    </row>
    <row r="9" spans="1:6" ht="36" customHeight="1" x14ac:dyDescent="0.25">
      <c r="A9" s="35" t="str">
        <f>(编码!O7)&amp;(编码!I7)</f>
        <v>FB</v>
      </c>
      <c r="B9" s="27" t="s">
        <v>830</v>
      </c>
      <c r="C9" s="15" t="str">
        <f>IFERROR(VLOOKUP($A9,'UR440'!$A:$F,COLUMN(),FALSE),"")</f>
        <v>S U':[R2,S]</v>
      </c>
      <c r="D9" s="59" t="str">
        <f>IFERROR(VLOOKUP($A9,'UR440'!$A:$F,COLUMN(),FALSE),"")</f>
        <v>中</v>
      </c>
      <c r="E9" s="16" t="str">
        <f>IFERROR(VLOOKUP($A9,'UR440'!$A:$F,COLUMN(),FALSE),"")</f>
        <v xml:space="preserve">UR DR </v>
      </c>
      <c r="F9" s="15" t="str">
        <f>IFERROR(VLOOKUP($A9,'UR440'!$A:$F,COLUMN(),FALSE),"")</f>
        <v>S4</v>
      </c>
    </row>
    <row r="10" spans="1:6" ht="36" customHeight="1" x14ac:dyDescent="0.25">
      <c r="A10" s="36" t="str">
        <f>0&amp;0</f>
        <v>00</v>
      </c>
      <c r="B10" s="22"/>
      <c r="C10" s="9" t="str">
        <f>IFERROR(VLOOKUP($A10,'UR440'!$A:$F,COLUMN(),FALSE),"")</f>
        <v/>
      </c>
      <c r="D10" s="60" t="str">
        <f>IFERROR(VLOOKUP($A10,'UR440'!$A:$F,COLUMN(),FALSE),"")</f>
        <v/>
      </c>
      <c r="E10" s="10" t="str">
        <f>IFERROR(VLOOKUP($A10,'UR440'!$A:$F,COLUMN(),FALSE),"")</f>
        <v/>
      </c>
      <c r="F10" s="9" t="str">
        <f>IFERROR(VLOOKUP($A10,'UR440'!$A:$F,COLUMN(),FALSE),"")</f>
        <v/>
      </c>
    </row>
    <row r="11" spans="1:6" ht="36" customHeight="1" x14ac:dyDescent="0.25">
      <c r="A11" s="34" t="str">
        <f>(编码!J11)&amp;(编码!H11)</f>
        <v>OK</v>
      </c>
      <c r="B11" s="18" t="s">
        <v>362</v>
      </c>
      <c r="C11" s="5" t="str">
        <f>IFERROR(VLOOKUP($A11,'UR440'!$A:$F,COLUMN(),FALSE),"")</f>
        <v>[S',R2]</v>
      </c>
      <c r="D11" s="57" t="str">
        <f>IFERROR(VLOOKUP($A11,'UR440'!$A:$F,COLUMN(),FALSE),"")</f>
        <v>中</v>
      </c>
      <c r="E11" s="6" t="str">
        <f>IFERROR(VLOOKUP($A11,'UR440'!$A:$F,COLUMN(),FALSE),"")</f>
        <v xml:space="preserve">UR DR </v>
      </c>
      <c r="F11" s="5" t="str">
        <f>IFERROR(VLOOKUP($A11,'UR440'!$A:$F,COLUMN(),FALSE),"")</f>
        <v>S4</v>
      </c>
    </row>
    <row r="12" spans="1:6" ht="36" customHeight="1" x14ac:dyDescent="0.25">
      <c r="A12" s="35" t="str">
        <f>(编码!I12)&amp;(编码!I10)</f>
        <v>MI</v>
      </c>
      <c r="B12" s="27" t="s">
        <v>315</v>
      </c>
      <c r="C12" s="15" t="str">
        <f>IFERROR(VLOOKUP($A12,'UR440'!$A:$F,COLUMN(),FALSE),"")</f>
        <v>D':[S',R2]</v>
      </c>
      <c r="D12" s="59" t="str">
        <f>IFERROR(VLOOKUP($A12,'UR440'!$A:$F,COLUMN(),FALSE),"")</f>
        <v>中</v>
      </c>
      <c r="E12" s="16" t="str">
        <f>IFERROR(VLOOKUP($A12,'UR440'!$A:$F,COLUMN(),FALSE),"")</f>
        <v xml:space="preserve">UR DR </v>
      </c>
      <c r="F12" s="15" t="str">
        <f>IFERROR(VLOOKUP($A12,'UR440'!$A:$F,COLUMN(),FALSE),"")</f>
        <v>S4</v>
      </c>
    </row>
    <row r="13" spans="1:6" ht="36" customHeight="1" x14ac:dyDescent="0.25">
      <c r="A13" s="34" t="str">
        <f>(编码!H11)&amp;(编码!J11)</f>
        <v>KO</v>
      </c>
      <c r="B13" s="18" t="s">
        <v>262</v>
      </c>
      <c r="C13" s="5" t="str">
        <f>IFERROR(VLOOKUP($A13,'UR440'!$A:$F,COLUMN(),FALSE),"")</f>
        <v>[R2,S']</v>
      </c>
      <c r="D13" s="57" t="str">
        <f>IFERROR(VLOOKUP($A13,'UR440'!$A:$F,COLUMN(),FALSE),"")</f>
        <v>中</v>
      </c>
      <c r="E13" s="6" t="str">
        <f>IFERROR(VLOOKUP($A13,'UR440'!$A:$F,COLUMN(),FALSE),"")</f>
        <v xml:space="preserve">UR DR </v>
      </c>
      <c r="F13" s="5" t="str">
        <f>IFERROR(VLOOKUP($A13,'UR440'!$A:$F,COLUMN(),FALSE),"")</f>
        <v>S4</v>
      </c>
    </row>
    <row r="14" spans="1:6" ht="36" customHeight="1" x14ac:dyDescent="0.25">
      <c r="A14" s="35" t="str">
        <f>(编码!I10)&amp;(编码!I12)</f>
        <v>IM</v>
      </c>
      <c r="B14" s="27" t="s">
        <v>214</v>
      </c>
      <c r="C14" s="15" t="str">
        <f>IFERROR(VLOOKUP($A14,'UR440'!$A:$F,COLUMN(),FALSE),"")</f>
        <v>D':[R2,S']</v>
      </c>
      <c r="D14" s="59" t="str">
        <f>IFERROR(VLOOKUP($A14,'UR440'!$A:$F,COLUMN(),FALSE),"")</f>
        <v>中</v>
      </c>
      <c r="E14" s="16" t="str">
        <f>IFERROR(VLOOKUP($A14,'UR440'!$A:$F,COLUMN(),FALSE),"")</f>
        <v xml:space="preserve">UR DR </v>
      </c>
      <c r="F14" s="15" t="str">
        <f>IFERROR(VLOOKUP($A14,'UR440'!$A:$F,COLUMN(),FALSE),"")</f>
        <v>S4</v>
      </c>
    </row>
    <row r="15" spans="1:6" ht="36" customHeight="1" x14ac:dyDescent="0.25">
      <c r="A15" s="36" t="str">
        <f>0&amp;0</f>
        <v>00</v>
      </c>
      <c r="B15" s="29"/>
      <c r="C15" s="9" t="str">
        <f>IFERROR(VLOOKUP($A15,'UR440'!$A:$F,COLUMN(),FALSE),"")</f>
        <v/>
      </c>
      <c r="D15" s="60" t="str">
        <f>IFERROR(VLOOKUP($A15,'UR440'!$A:$F,COLUMN(),FALSE),"")</f>
        <v/>
      </c>
      <c r="E15" s="10" t="str">
        <f>IFERROR(VLOOKUP($A15,'UR440'!$A:$F,COLUMN(),FALSE),"")</f>
        <v/>
      </c>
      <c r="F15" s="9" t="str">
        <f>IFERROR(VLOOKUP($A15,'UR440'!$A:$F,COLUMN(),FALSE),"")</f>
        <v/>
      </c>
    </row>
    <row r="16" spans="1:6" ht="36" customHeight="1" x14ac:dyDescent="0.25">
      <c r="A16" s="34" t="str">
        <f>(编码!J8)&amp;(编码!N8)</f>
        <v>QY</v>
      </c>
      <c r="B16" s="28" t="s">
        <v>418</v>
      </c>
      <c r="C16" s="5" t="str">
        <f>IFERROR(VLOOKUP($A16,'UR440'!$A:$F,COLUMN(),FALSE),"")</f>
        <v>U2 R':[S,R2]</v>
      </c>
      <c r="D16" s="57" t="str">
        <f>IFERROR(VLOOKUP($A16,'UR440'!$A:$F,COLUMN(),FALSE),"")</f>
        <v>中</v>
      </c>
      <c r="E16" s="6" t="str">
        <f>IFERROR(VLOOKUP($A16,'UR440'!$A:$F,COLUMN(),FALSE),"")</f>
        <v xml:space="preserve">UR DR </v>
      </c>
      <c r="F16" s="5" t="str">
        <f>IFERROR(VLOOKUP($A16,'UR440'!$A:$F,COLUMN(),FALSE),"")</f>
        <v>S4</v>
      </c>
    </row>
    <row r="17" spans="1:7" ht="36" customHeight="1" x14ac:dyDescent="0.25">
      <c r="A17" s="35" t="str">
        <f>(编码!K8)&amp;(编码!M8)</f>
        <v>RZ</v>
      </c>
      <c r="B17" s="27" t="s">
        <v>437</v>
      </c>
      <c r="C17" s="15" t="str">
        <f>IFERROR(VLOOKUP($A17,'UR440'!$A:$F,COLUMN(),FALSE),"")</f>
        <v>S' R':[S,R2]</v>
      </c>
      <c r="D17" s="59" t="str">
        <f>IFERROR(VLOOKUP($A17,'UR440'!$A:$F,COLUMN(),FALSE),"")</f>
        <v>中</v>
      </c>
      <c r="E17" s="16" t="str">
        <f>IFERROR(VLOOKUP($A17,'UR440'!$A:$F,COLUMN(),FALSE),"")</f>
        <v xml:space="preserve">UR DR </v>
      </c>
      <c r="F17" s="15" t="str">
        <f>IFERROR(VLOOKUP($A17,'UR440'!$A:$F,COLUMN(),FALSE),"")</f>
        <v>S4</v>
      </c>
    </row>
    <row r="18" spans="1:7" ht="36" customHeight="1" x14ac:dyDescent="0.25">
      <c r="A18" s="35" t="str">
        <f>(编码!K8)&amp;(编码!J11)</f>
        <v>RO</v>
      </c>
      <c r="B18" s="27" t="s">
        <v>581</v>
      </c>
      <c r="C18" s="15" t="str">
        <f>IFERROR(VLOOKUP($A18,'UR440'!$A:$F,COLUMN(),FALSE),"")</f>
        <v>R S' R':[S,R2]</v>
      </c>
      <c r="D18" s="59" t="str">
        <f>IFERROR(VLOOKUP($A18,'UR440'!$A:$F,COLUMN(),FALSE),"")</f>
        <v>中</v>
      </c>
      <c r="E18" s="16" t="str">
        <f>IFERROR(VLOOKUP($A18,'UR440'!$A:$F,COLUMN(),FALSE),"")</f>
        <v xml:space="preserve">UR DR </v>
      </c>
      <c r="F18" s="15" t="str">
        <f>IFERROR(VLOOKUP($A18,'UR440'!$A:$F,COLUMN(),FALSE),"")</f>
        <v>S4</v>
      </c>
    </row>
    <row r="19" spans="1:7" ht="36" customHeight="1" x14ac:dyDescent="0.25">
      <c r="A19" s="35" t="str">
        <f>(编码!J11)&amp;(编码!M8)</f>
        <v>OZ</v>
      </c>
      <c r="B19" s="27" t="s">
        <v>582</v>
      </c>
      <c r="C19" s="15" t="str">
        <f>IFERROR(VLOOKUP($A19,'UR440'!$A:$F,COLUMN(),FALSE),"")</f>
        <v>R' S' R':[S,R2]</v>
      </c>
      <c r="D19" s="59" t="str">
        <f>IFERROR(VLOOKUP($A19,'UR440'!$A:$F,COLUMN(),FALSE),"")</f>
        <v>中</v>
      </c>
      <c r="E19" s="16" t="str">
        <f>IFERROR(VLOOKUP($A19,'UR440'!$A:$F,COLUMN(),FALSE),"")</f>
        <v xml:space="preserve">UR DR </v>
      </c>
      <c r="F19" s="15" t="str">
        <f>IFERROR(VLOOKUP($A19,'UR440'!$A:$F,COLUMN(),FALSE),"")</f>
        <v>S4</v>
      </c>
    </row>
    <row r="20" spans="1:7" ht="36" customHeight="1" x14ac:dyDescent="0.25">
      <c r="A20" s="35" t="str">
        <f>(编码!H5)&amp;(编码!I7)</f>
        <v>CB</v>
      </c>
      <c r="B20" s="27" t="s">
        <v>95</v>
      </c>
      <c r="C20" s="15" t="str">
        <f>IFERROR(VLOOKUP($A20,'UR440'!$A:$F,COLUMN(),FALSE),"")</f>
        <v>R F R':[S,R2]</v>
      </c>
      <c r="D20" s="59" t="str">
        <f>IFERROR(VLOOKUP($A20,'UR440'!$A:$F,COLUMN(),FALSE),"")</f>
        <v>中</v>
      </c>
      <c r="E20" s="16" t="str">
        <f>IFERROR(VLOOKUP($A20,'UR440'!$A:$F,COLUMN(),FALSE),"")</f>
        <v xml:space="preserve">UR DR </v>
      </c>
      <c r="F20" s="15" t="str">
        <f>IFERROR(VLOOKUP($A20,'UR440'!$A:$F,COLUMN(),FALSE),"")</f>
        <v>S4</v>
      </c>
    </row>
    <row r="21" spans="1:7" ht="36" customHeight="1" x14ac:dyDescent="0.25">
      <c r="A21" s="35" t="str">
        <f>(编码!O7)&amp;(编码!H5)</f>
        <v>FC</v>
      </c>
      <c r="B21" s="27" t="s">
        <v>176</v>
      </c>
      <c r="C21" s="15" t="str">
        <f>IFERROR(VLOOKUP($A21,'UR440'!$A:$F,COLUMN(),FALSE),"")</f>
        <v>R' B' R':[S,R2]</v>
      </c>
      <c r="D21" s="59" t="str">
        <f>IFERROR(VLOOKUP($A21,'UR440'!$A:$F,COLUMN(),FALSE),"")</f>
        <v>中</v>
      </c>
      <c r="E21" s="16" t="str">
        <f>IFERROR(VLOOKUP($A21,'UR440'!$A:$F,COLUMN(),FALSE),"")</f>
        <v xml:space="preserve">UR DR </v>
      </c>
      <c r="F21" s="15" t="str">
        <f>IFERROR(VLOOKUP($A21,'UR440'!$A:$F,COLUMN(),FALSE),"")</f>
        <v>S4</v>
      </c>
    </row>
    <row r="22" spans="1:7" ht="36" customHeight="1" x14ac:dyDescent="0.25">
      <c r="A22" s="35" t="str">
        <f>(编码!H5)&amp;(编码!I9)</f>
        <v>CJ</v>
      </c>
      <c r="B22" s="27" t="s">
        <v>623</v>
      </c>
      <c r="C22" s="15" t="str">
        <f>IFERROR(VLOOKUP($A22,'UR440'!$A:$F,COLUMN(),FALSE),"")</f>
        <v>R F' R':[S,R2]</v>
      </c>
      <c r="D22" s="59" t="str">
        <f>IFERROR(VLOOKUP($A22,'UR440'!$A:$F,COLUMN(),FALSE),"")</f>
        <v>中</v>
      </c>
      <c r="E22" s="16" t="str">
        <f>IFERROR(VLOOKUP($A22,'UR440'!$A:$F,COLUMN(),FALSE),"")</f>
        <v xml:space="preserve">UR DR </v>
      </c>
      <c r="F22" s="15" t="str">
        <f>IFERROR(VLOOKUP($A22,'UR440'!$A:$F,COLUMN(),FALSE),"")</f>
        <v>S4</v>
      </c>
    </row>
    <row r="23" spans="1:7" ht="36" customHeight="1" x14ac:dyDescent="0.25">
      <c r="A23" s="35" t="str">
        <f>(编码!O9)&amp;(编码!H5)</f>
        <v>NC</v>
      </c>
      <c r="B23" s="27" t="s">
        <v>624</v>
      </c>
      <c r="C23" s="15" t="str">
        <f>IFERROR(VLOOKUP($A23,'UR440'!$A:$F,COLUMN(),FALSE),"")</f>
        <v>R' B R':[S,R2]</v>
      </c>
      <c r="D23" s="59" t="str">
        <f>IFERROR(VLOOKUP($A23,'UR440'!$A:$F,COLUMN(),FALSE),"")</f>
        <v>中</v>
      </c>
      <c r="E23" s="16" t="str">
        <f>IFERROR(VLOOKUP($A23,'UR440'!$A:$F,COLUMN(),FALSE),"")</f>
        <v xml:space="preserve">UR DR </v>
      </c>
      <c r="F23" s="15" t="str">
        <f>IFERROR(VLOOKUP($A23,'UR440'!$A:$F,COLUMN(),FALSE),"")</f>
        <v>S4</v>
      </c>
    </row>
    <row r="24" spans="1:7" ht="36" customHeight="1" x14ac:dyDescent="0.25">
      <c r="A24" s="35" t="str">
        <f>(编码!I6)&amp;(编码!H11)</f>
        <v>AK</v>
      </c>
      <c r="B24" s="27" t="s">
        <v>38</v>
      </c>
      <c r="C24" s="15" t="str">
        <f>IFERROR(VLOOKUP($A24,'UR440'!$A:$F,COLUMN(),FALSE),"")</f>
        <v>S' R' F R':[S,R2]</v>
      </c>
      <c r="D24" s="59" t="str">
        <f>IFERROR(VLOOKUP($A24,'UR440'!$A:$F,COLUMN(),FALSE),"")</f>
        <v>中</v>
      </c>
      <c r="E24" s="16" t="str">
        <f>IFERROR(VLOOKUP($A24,'UR440'!$A:$F,COLUMN(),FALSE),"")</f>
        <v xml:space="preserve">UR DR </v>
      </c>
      <c r="F24" s="15" t="str">
        <f>IFERROR(VLOOKUP($A24,'UR440'!$A:$F,COLUMN(),FALSE),"")</f>
        <v>S4</v>
      </c>
    </row>
    <row r="25" spans="1:7" ht="36" customHeight="1" x14ac:dyDescent="0.25">
      <c r="A25" s="35" t="str">
        <f>(编码!H11)&amp;(编码!I4)</f>
        <v>KE</v>
      </c>
      <c r="B25" s="27" t="s">
        <v>254</v>
      </c>
      <c r="C25" s="15" t="str">
        <f>IFERROR(VLOOKUP($A25,'UR440'!$A:$F,COLUMN(),FALSE),"")</f>
        <v>S' R B' R':[S,R2]</v>
      </c>
      <c r="D25" s="59" t="str">
        <f>IFERROR(VLOOKUP($A25,'UR440'!$A:$F,COLUMN(),FALSE),"")</f>
        <v>中</v>
      </c>
      <c r="E25" s="16" t="str">
        <f>IFERROR(VLOOKUP($A25,'UR440'!$A:$F,COLUMN(),FALSE),"")</f>
        <v xml:space="preserve">UR DR </v>
      </c>
      <c r="F25" s="15" t="str">
        <f>IFERROR(VLOOKUP($A25,'UR440'!$A:$F,COLUMN(),FALSE),"")</f>
        <v>S4</v>
      </c>
    </row>
    <row r="26" spans="1:7" ht="36" customHeight="1" x14ac:dyDescent="0.25">
      <c r="A26" s="35" t="str">
        <f>(编码!I10)&amp;(编码!H11)</f>
        <v>IK</v>
      </c>
      <c r="B26" s="14" t="s">
        <v>614</v>
      </c>
      <c r="C26" s="15" t="str">
        <f>IFERROR(VLOOKUP($A26,'UR440'!$A:$F,COLUMN(),FALSE),"")</f>
        <v>S' R' F' R':[S,R2]</v>
      </c>
      <c r="D26" s="59" t="str">
        <f>IFERROR(VLOOKUP($A26,'UR440'!$A:$F,COLUMN(),FALSE),"")</f>
        <v>中</v>
      </c>
      <c r="E26" s="16" t="str">
        <f>IFERROR(VLOOKUP($A26,'UR440'!$A:$F,COLUMN(),FALSE),"")</f>
        <v xml:space="preserve">UR DR </v>
      </c>
      <c r="F26" s="15" t="str">
        <f>IFERROR(VLOOKUP($A26,'UR440'!$A:$F,COLUMN(),FALSE),"")</f>
        <v>S4</v>
      </c>
    </row>
    <row r="27" spans="1:7" ht="36" customHeight="1" x14ac:dyDescent="0.25">
      <c r="A27" s="35" t="str">
        <f>(编码!H11)&amp;(编码!I12)</f>
        <v>KM</v>
      </c>
      <c r="B27" s="14" t="s">
        <v>617</v>
      </c>
      <c r="C27" s="15" t="str">
        <f>IFERROR(VLOOKUP($A27,'UR440'!$A:$F,COLUMN(),FALSE),"")</f>
        <v>S' R B R':[S,R2]</v>
      </c>
      <c r="D27" s="59" t="str">
        <f>IFERROR(VLOOKUP($A27,'UR440'!$A:$F,COLUMN(),FALSE),"")</f>
        <v>中</v>
      </c>
      <c r="E27" s="16" t="str">
        <f>IFERROR(VLOOKUP($A27,'UR440'!$A:$F,COLUMN(),FALSE),"")</f>
        <v xml:space="preserve">UR DR </v>
      </c>
      <c r="F27" s="15" t="str">
        <f>IFERROR(VLOOKUP($A27,'UR440'!$A:$F,COLUMN(),FALSE),"")</f>
        <v>S4</v>
      </c>
    </row>
    <row r="28" spans="1:7" ht="36" customHeight="1" x14ac:dyDescent="0.25">
      <c r="A28" s="35" t="str">
        <f>(编码!I10)&amp;(编码!J11)</f>
        <v>IO</v>
      </c>
      <c r="B28" s="27" t="s">
        <v>644</v>
      </c>
      <c r="C28" s="15" t="str">
        <f>IFERROR(VLOOKUP($A28,'UR440'!$A:$F,COLUMN(),FALSE),"")</f>
        <v>S' R F' R':[S,R2]</v>
      </c>
      <c r="D28" s="59" t="str">
        <f>IFERROR(VLOOKUP($A28,'UR440'!$A:$F,COLUMN(),FALSE),"")</f>
        <v>中</v>
      </c>
      <c r="E28" s="16" t="str">
        <f>IFERROR(VLOOKUP($A28,'UR440'!$A:$F,COLUMN(),FALSE),"")</f>
        <v xml:space="preserve">UR DR </v>
      </c>
      <c r="F28" s="15" t="str">
        <f>IFERROR(VLOOKUP($A28,'UR440'!$A:$F,COLUMN(),FALSE),"")</f>
        <v>S4</v>
      </c>
    </row>
    <row r="29" spans="1:7" ht="36" customHeight="1" x14ac:dyDescent="0.25">
      <c r="A29" s="35" t="str">
        <f>(编码!J11)&amp;(编码!I12)</f>
        <v>OM</v>
      </c>
      <c r="B29" s="27" t="s">
        <v>687</v>
      </c>
      <c r="C29" s="15" t="str">
        <f>IFERROR(VLOOKUP($A29,'UR440'!$A:$F,COLUMN(),FALSE),"")</f>
        <v>S' R' B R':[S,R2]</v>
      </c>
      <c r="D29" s="59" t="str">
        <f>IFERROR(VLOOKUP($A29,'UR440'!$A:$F,COLUMN(),FALSE),"")</f>
        <v>中</v>
      </c>
      <c r="E29" s="16" t="str">
        <f>IFERROR(VLOOKUP($A29,'UR440'!$A:$F,COLUMN(),FALSE),"")</f>
        <v xml:space="preserve">UR DR </v>
      </c>
      <c r="F29" s="15" t="str">
        <f>IFERROR(VLOOKUP($A29,'UR440'!$A:$F,COLUMN(),FALSE),"")</f>
        <v>S4</v>
      </c>
    </row>
    <row r="30" spans="1:7" ht="36" customHeight="1" x14ac:dyDescent="0.25">
      <c r="A30" s="34" t="str">
        <f>(编码!N8)&amp;(编码!J8)</f>
        <v>YQ</v>
      </c>
      <c r="B30" s="28" t="s">
        <v>553</v>
      </c>
      <c r="C30" s="5" t="str">
        <f>IFERROR(VLOOKUP($A30,'UR440'!$A:$F,COLUMN(),FALSE),"")</f>
        <v>U2 R:[S,R2]</v>
      </c>
      <c r="D30" s="57" t="str">
        <f>IFERROR(VLOOKUP($A30,'UR440'!$A:$F,COLUMN(),FALSE),"")</f>
        <v>中</v>
      </c>
      <c r="E30" s="6" t="str">
        <f>IFERROR(VLOOKUP($A30,'UR440'!$A:$F,COLUMN(),FALSE),"")</f>
        <v xml:space="preserve">UR DR </v>
      </c>
      <c r="F30" s="5" t="str">
        <f>IFERROR(VLOOKUP($A30,'UR440'!$A:$F,COLUMN(),FALSE),"")</f>
        <v>S4</v>
      </c>
    </row>
    <row r="31" spans="1:7" ht="36" customHeight="1" x14ac:dyDescent="0.25">
      <c r="A31" s="35" t="str">
        <f>(编码!M8)&amp;(编码!K8)</f>
        <v>ZR</v>
      </c>
      <c r="B31" s="27" t="s">
        <v>701</v>
      </c>
      <c r="C31" s="15" t="str">
        <f>IFERROR(VLOOKUP($A31,'UR440'!$A:$F,COLUMN(),FALSE),"")</f>
        <v>S' R:[S,R2]</v>
      </c>
      <c r="D31" s="59" t="str">
        <f>IFERROR(VLOOKUP($A31,'UR440'!$A:$F,COLUMN(),FALSE),"")</f>
        <v>中</v>
      </c>
      <c r="E31" s="16" t="str">
        <f>IFERROR(VLOOKUP($A31,'UR440'!$A:$F,COLUMN(),FALSE),"")</f>
        <v xml:space="preserve">UR DR </v>
      </c>
      <c r="F31" s="15" t="str">
        <f>IFERROR(VLOOKUP($A31,'UR440'!$A:$F,COLUMN(),FALSE),"")</f>
        <v>S4</v>
      </c>
    </row>
    <row r="32" spans="1:7" s="37" customFormat="1" ht="36" customHeight="1" x14ac:dyDescent="0.25">
      <c r="A32" s="35" t="str">
        <f>(编码!J11)&amp;(编码!K8)</f>
        <v>OR</v>
      </c>
      <c r="B32" s="27" t="s">
        <v>579</v>
      </c>
      <c r="C32" s="15" t="str">
        <f>IFERROR(VLOOKUP($A32,'UR440'!$A:$F,COLUMN(),FALSE),"")</f>
        <v>R S' R:[S,R2]</v>
      </c>
      <c r="D32" s="59" t="str">
        <f>IFERROR(VLOOKUP($A32,'UR440'!$A:$F,COLUMN(),FALSE),"")</f>
        <v>中</v>
      </c>
      <c r="E32" s="16" t="str">
        <f>IFERROR(VLOOKUP($A32,'UR440'!$A:$F,COLUMN(),FALSE),"")</f>
        <v xml:space="preserve">UR DR </v>
      </c>
      <c r="F32" s="15" t="str">
        <f>IFERROR(VLOOKUP($A32,'UR440'!$A:$F,COLUMN(),FALSE),"")</f>
        <v>S4</v>
      </c>
      <c r="G32"/>
    </row>
    <row r="33" spans="1:6" ht="36" customHeight="1" x14ac:dyDescent="0.25">
      <c r="A33" s="35" t="str">
        <f>(编码!M8)&amp;(编码!J11)</f>
        <v>ZO</v>
      </c>
      <c r="B33" s="27" t="s">
        <v>583</v>
      </c>
      <c r="C33" s="15" t="str">
        <f>IFERROR(VLOOKUP($A33,'UR440'!$A:$F,COLUMN(),FALSE),"")</f>
        <v>R' S' R:[S,R2]</v>
      </c>
      <c r="D33" s="59" t="str">
        <f>IFERROR(VLOOKUP($A33,'UR440'!$A:$F,COLUMN(),FALSE),"")</f>
        <v>中</v>
      </c>
      <c r="E33" s="16" t="str">
        <f>IFERROR(VLOOKUP($A33,'UR440'!$A:$F,COLUMN(),FALSE),"")</f>
        <v xml:space="preserve">UR DR </v>
      </c>
      <c r="F33" s="15" t="str">
        <f>IFERROR(VLOOKUP($A33,'UR440'!$A:$F,COLUMN(),FALSE),"")</f>
        <v>S4</v>
      </c>
    </row>
    <row r="34" spans="1:6" ht="36" customHeight="1" x14ac:dyDescent="0.25">
      <c r="A34" s="35" t="str">
        <f>(编码!I7)&amp;(编码!H5)</f>
        <v>BC</v>
      </c>
      <c r="B34" s="27" t="s">
        <v>63</v>
      </c>
      <c r="C34" s="15" t="str">
        <f>IFERROR(VLOOKUP($A34,'UR440'!$A:$F,COLUMN(),FALSE),"")</f>
        <v>R F R:[S,R2]</v>
      </c>
      <c r="D34" s="59" t="str">
        <f>IFERROR(VLOOKUP($A34,'UR440'!$A:$F,COLUMN(),FALSE),"")</f>
        <v>中</v>
      </c>
      <c r="E34" s="16" t="str">
        <f>IFERROR(VLOOKUP($A34,'UR440'!$A:$F,COLUMN(),FALSE),"")</f>
        <v xml:space="preserve">UR DR </v>
      </c>
      <c r="F34" s="15" t="str">
        <f>IFERROR(VLOOKUP($A34,'UR440'!$A:$F,COLUMN(),FALSE),"")</f>
        <v>S4</v>
      </c>
    </row>
    <row r="35" spans="1:6" ht="36" customHeight="1" x14ac:dyDescent="0.25">
      <c r="A35" s="35" t="str">
        <f>(编码!H5)&amp;(编码!O7)</f>
        <v>CF</v>
      </c>
      <c r="B35" s="27" t="s">
        <v>97</v>
      </c>
      <c r="C35" s="15" t="str">
        <f>IFERROR(VLOOKUP($A35,'UR440'!$A:$F,COLUMN(),FALSE),"")</f>
        <v>R' B' R:[S,R2]</v>
      </c>
      <c r="D35" s="59" t="str">
        <f>IFERROR(VLOOKUP($A35,'UR440'!$A:$F,COLUMN(),FALSE),"")</f>
        <v>中</v>
      </c>
      <c r="E35" s="16" t="str">
        <f>IFERROR(VLOOKUP($A35,'UR440'!$A:$F,COLUMN(),FALSE),"")</f>
        <v xml:space="preserve">UR DR </v>
      </c>
      <c r="F35" s="15" t="str">
        <f>IFERROR(VLOOKUP($A35,'UR440'!$A:$F,COLUMN(),FALSE),"")</f>
        <v>S4</v>
      </c>
    </row>
    <row r="36" spans="1:6" ht="36" customHeight="1" x14ac:dyDescent="0.25">
      <c r="A36" s="35" t="str">
        <f>(编码!I9)&amp;(编码!H5)</f>
        <v>JC</v>
      </c>
      <c r="B36" s="27" t="s">
        <v>230</v>
      </c>
      <c r="C36" s="15" t="str">
        <f>IFERROR(VLOOKUP($A36,'UR440'!$A:$F,COLUMN(),FALSE),"")</f>
        <v>R F' R:[S,R2]</v>
      </c>
      <c r="D36" s="59" t="str">
        <f>IFERROR(VLOOKUP($A36,'UR440'!$A:$F,COLUMN(),FALSE),"")</f>
        <v>中</v>
      </c>
      <c r="E36" s="16" t="str">
        <f>IFERROR(VLOOKUP($A36,'UR440'!$A:$F,COLUMN(),FALSE),"")</f>
        <v xml:space="preserve">UR DR </v>
      </c>
      <c r="F36" s="15" t="str">
        <f>IFERROR(VLOOKUP($A36,'UR440'!$A:$F,COLUMN(),FALSE),"")</f>
        <v>S4</v>
      </c>
    </row>
    <row r="37" spans="1:6" ht="36" customHeight="1" x14ac:dyDescent="0.25">
      <c r="A37" s="35" t="str">
        <f>(编码!H5)&amp;(编码!O9)</f>
        <v>CN</v>
      </c>
      <c r="B37" s="27" t="s">
        <v>103</v>
      </c>
      <c r="C37" s="15" t="str">
        <f>IFERROR(VLOOKUP($A37,'UR440'!$A:$F,COLUMN(),FALSE),"")</f>
        <v>R' B R:[S,R2]</v>
      </c>
      <c r="D37" s="59" t="str">
        <f>IFERROR(VLOOKUP($A37,'UR440'!$A:$F,COLUMN(),FALSE),"")</f>
        <v>中</v>
      </c>
      <c r="E37" s="16" t="str">
        <f>IFERROR(VLOOKUP($A37,'UR440'!$A:$F,COLUMN(),FALSE),"")</f>
        <v xml:space="preserve">UR DR </v>
      </c>
      <c r="F37" s="15" t="str">
        <f>IFERROR(VLOOKUP($A37,'UR440'!$A:$F,COLUMN(),FALSE),"")</f>
        <v>S4</v>
      </c>
    </row>
    <row r="38" spans="1:6" ht="36" customHeight="1" x14ac:dyDescent="0.25">
      <c r="A38" s="35" t="str">
        <f>(编码!H11)&amp;(编码!I6)</f>
        <v>KA</v>
      </c>
      <c r="B38" s="27" t="s">
        <v>249</v>
      </c>
      <c r="C38" s="15" t="str">
        <f>IFERROR(VLOOKUP($A38,'UR440'!$A:$F,COLUMN(),FALSE),"")</f>
        <v>S' R' F R:[S,R2]</v>
      </c>
      <c r="D38" s="59" t="str">
        <f>IFERROR(VLOOKUP($A38,'UR440'!$A:$F,COLUMN(),FALSE),"")</f>
        <v>中</v>
      </c>
      <c r="E38" s="16" t="str">
        <f>IFERROR(VLOOKUP($A38,'UR440'!$A:$F,COLUMN(),FALSE),"")</f>
        <v xml:space="preserve">UR DR </v>
      </c>
      <c r="F38" s="15" t="str">
        <f>IFERROR(VLOOKUP($A38,'UR440'!$A:$F,COLUMN(),FALSE),"")</f>
        <v>S4</v>
      </c>
    </row>
    <row r="39" spans="1:6" ht="36" customHeight="1" x14ac:dyDescent="0.25">
      <c r="A39" s="35" t="str">
        <f>(编码!I4)&amp;(编码!H11)</f>
        <v>EK</v>
      </c>
      <c r="B39" s="27" t="s">
        <v>150</v>
      </c>
      <c r="C39" s="15" t="str">
        <f>IFERROR(VLOOKUP($A39,'UR440'!$A:$F,COLUMN(),FALSE),"")</f>
        <v>S' R B' R:[S,R2]</v>
      </c>
      <c r="D39" s="59" t="str">
        <f>IFERROR(VLOOKUP($A39,'UR440'!$A:$F,COLUMN(),FALSE),"")</f>
        <v>中</v>
      </c>
      <c r="E39" s="16" t="str">
        <f>IFERROR(VLOOKUP($A39,'UR440'!$A:$F,COLUMN(),FALSE),"")</f>
        <v xml:space="preserve">UR DR </v>
      </c>
      <c r="F39" s="15" t="str">
        <f>IFERROR(VLOOKUP($A39,'UR440'!$A:$F,COLUMN(),FALSE),"")</f>
        <v>S4</v>
      </c>
    </row>
    <row r="40" spans="1:6" ht="36" customHeight="1" x14ac:dyDescent="0.25">
      <c r="A40" s="35" t="str">
        <f>(编码!H11)&amp;(编码!I10)</f>
        <v>KI</v>
      </c>
      <c r="B40" s="14" t="s">
        <v>615</v>
      </c>
      <c r="C40" s="15" t="str">
        <f>IFERROR(VLOOKUP($A40,'UR440'!$A:$F,COLUMN(),FALSE),"")</f>
        <v>S' R' F' R:[S,R2]</v>
      </c>
      <c r="D40" s="59" t="str">
        <f>IFERROR(VLOOKUP($A40,'UR440'!$A:$F,COLUMN(),FALSE),"")</f>
        <v>中</v>
      </c>
      <c r="E40" s="16" t="str">
        <f>IFERROR(VLOOKUP($A40,'UR440'!$A:$F,COLUMN(),FALSE),"")</f>
        <v xml:space="preserve">UR DR </v>
      </c>
      <c r="F40" s="15" t="str">
        <f>IFERROR(VLOOKUP($A40,'UR440'!$A:$F,COLUMN(),FALSE),"")</f>
        <v>S4</v>
      </c>
    </row>
    <row r="41" spans="1:6" ht="36" customHeight="1" x14ac:dyDescent="0.25">
      <c r="A41" s="35" t="str">
        <f>(编码!I12)&amp;(编码!H11)</f>
        <v>MK</v>
      </c>
      <c r="B41" s="14" t="s">
        <v>616</v>
      </c>
      <c r="C41" s="15" t="str">
        <f>IFERROR(VLOOKUP($A41,'UR440'!$A:$F,COLUMN(),FALSE),"")</f>
        <v>S' R B R:[S,R2]</v>
      </c>
      <c r="D41" s="59" t="str">
        <f>IFERROR(VLOOKUP($A41,'UR440'!$A:$F,COLUMN(),FALSE),"")</f>
        <v>中</v>
      </c>
      <c r="E41" s="16" t="str">
        <f>IFERROR(VLOOKUP($A41,'UR440'!$A:$F,COLUMN(),FALSE),"")</f>
        <v xml:space="preserve">UR DR </v>
      </c>
      <c r="F41" s="15" t="str">
        <f>IFERROR(VLOOKUP($A41,'UR440'!$A:$F,COLUMN(),FALSE),"")</f>
        <v>S4</v>
      </c>
    </row>
    <row r="42" spans="1:6" ht="36" customHeight="1" x14ac:dyDescent="0.25">
      <c r="A42" s="35" t="str">
        <f>(编码!J11)&amp;(编码!I10)</f>
        <v>OI</v>
      </c>
      <c r="B42" s="27" t="s">
        <v>643</v>
      </c>
      <c r="C42" s="15" t="str">
        <f>IFERROR(VLOOKUP($A42,'UR440'!$A:$F,COLUMN(),FALSE),"")</f>
        <v>S' R F' R:[S,R2]</v>
      </c>
      <c r="D42" s="59" t="str">
        <f>IFERROR(VLOOKUP($A42,'UR440'!$A:$F,COLUMN(),FALSE),"")</f>
        <v>中</v>
      </c>
      <c r="E42" s="16" t="str">
        <f>IFERROR(VLOOKUP($A42,'UR440'!$A:$F,COLUMN(),FALSE),"")</f>
        <v xml:space="preserve">UR DR </v>
      </c>
      <c r="F42" s="15" t="str">
        <f>IFERROR(VLOOKUP($A42,'UR440'!$A:$F,COLUMN(),FALSE),"")</f>
        <v>S4</v>
      </c>
    </row>
    <row r="43" spans="1:6" ht="36" customHeight="1" x14ac:dyDescent="0.25">
      <c r="A43" s="35" t="str">
        <f>(编码!I12)&amp;(编码!J11)</f>
        <v>MO</v>
      </c>
      <c r="B43" s="27" t="s">
        <v>642</v>
      </c>
      <c r="C43" s="15" t="str">
        <f>IFERROR(VLOOKUP($A43,'UR440'!$A:$F,COLUMN(),FALSE),"")</f>
        <v>S' R' B R:[S,R2]</v>
      </c>
      <c r="D43" s="59" t="str">
        <f>IFERROR(VLOOKUP($A43,'UR440'!$A:$F,COLUMN(),FALSE),"")</f>
        <v>中</v>
      </c>
      <c r="E43" s="16" t="str">
        <f>IFERROR(VLOOKUP($A43,'UR440'!$A:$F,COLUMN(),FALSE),"")</f>
        <v xml:space="preserve">UR DR </v>
      </c>
      <c r="F43" s="15" t="str">
        <f>IFERROR(VLOOKUP($A43,'UR440'!$A:$F,COLUMN(),FALSE),"")</f>
        <v>S4</v>
      </c>
    </row>
    <row r="44" spans="1:6" ht="36" customHeight="1" x14ac:dyDescent="0.25">
      <c r="A44" s="36" t="str">
        <f>0&amp;0</f>
        <v>00</v>
      </c>
      <c r="B44" s="29"/>
      <c r="C44" s="9" t="str">
        <f>IFERROR(VLOOKUP($A44,'UR440'!$A:$F,COLUMN(),FALSE),"")</f>
        <v/>
      </c>
      <c r="D44" s="60" t="str">
        <f>IFERROR(VLOOKUP($A44,'UR440'!$A:$F,COLUMN(),FALSE),"")</f>
        <v/>
      </c>
      <c r="E44" s="10" t="str">
        <f>IFERROR(VLOOKUP($A44,'UR440'!$A:$F,COLUMN(),FALSE),"")</f>
        <v/>
      </c>
      <c r="F44" s="9" t="str">
        <f>IFERROR(VLOOKUP($A44,'UR440'!$A:$F,COLUMN(),FALSE),"")</f>
        <v/>
      </c>
    </row>
    <row r="45" spans="1:6" ht="36" customHeight="1" x14ac:dyDescent="0.25">
      <c r="A45" s="34" t="str">
        <f>(编码!H8)&amp;(编码!F9)</f>
        <v>SL</v>
      </c>
      <c r="B45" s="28" t="s">
        <v>455</v>
      </c>
      <c r="C45" s="5" t="str">
        <f>IFERROR(VLOOKUP($A45,'UR440'!$A:$F,COLUMN(),FALSE),"")</f>
        <v>R' E R':[S',R2]</v>
      </c>
      <c r="D45" s="57" t="str">
        <f>IFERROR(VLOOKUP($A45,'UR440'!$A:$F,COLUMN(),FALSE),"")</f>
        <v>中</v>
      </c>
      <c r="E45" s="6" t="str">
        <f>IFERROR(VLOOKUP($A45,'UR440'!$A:$F,COLUMN(),FALSE),"")</f>
        <v xml:space="preserve">UR DR </v>
      </c>
      <c r="F45" s="5" t="str">
        <f>IFERROR(VLOOKUP($A45,'UR440'!$A:$F,COLUMN(),FALSE),"")</f>
        <v>S4</v>
      </c>
    </row>
    <row r="46" spans="1:6" ht="36" customHeight="1" x14ac:dyDescent="0.25">
      <c r="A46" s="35" t="str">
        <f>(编码!F9)&amp;(编码!P8)</f>
        <v>LW</v>
      </c>
      <c r="B46" s="27" t="s">
        <v>303</v>
      </c>
      <c r="C46" s="15" t="str">
        <f>IFERROR(VLOOKUP($A46,'UR440'!$A:$F,COLUMN(),FALSE),"")</f>
        <v>R E' R':[S',R2]</v>
      </c>
      <c r="D46" s="59" t="str">
        <f>IFERROR(VLOOKUP($A46,'UR440'!$A:$F,COLUMN(),FALSE),"")</f>
        <v>中</v>
      </c>
      <c r="E46" s="16" t="str">
        <f>IFERROR(VLOOKUP($A46,'UR440'!$A:$F,COLUMN(),FALSE),"")</f>
        <v xml:space="preserve">UR DR </v>
      </c>
      <c r="F46" s="15" t="str">
        <f>IFERROR(VLOOKUP($A46,'UR440'!$A:$F,COLUMN(),FALSE),"")</f>
        <v>S4</v>
      </c>
    </row>
    <row r="47" spans="1:6" ht="36" customHeight="1" x14ac:dyDescent="0.25">
      <c r="A47" s="35" t="str">
        <f>(编码!I7)&amp;(编码!H11)</f>
        <v>BK</v>
      </c>
      <c r="B47" s="27" t="s">
        <v>73</v>
      </c>
      <c r="C47" s="15" t="str">
        <f>IFERROR(VLOOKUP($A47,'UR440'!$A:$F,COLUMN(),FALSE),"")</f>
        <v>R F R':[S',R2]</v>
      </c>
      <c r="D47" s="59" t="str">
        <f>IFERROR(VLOOKUP($A47,'UR440'!$A:$F,COLUMN(),FALSE),"")</f>
        <v>中</v>
      </c>
      <c r="E47" s="16" t="str">
        <f>IFERROR(VLOOKUP($A47,'UR440'!$A:$F,COLUMN(),FALSE),"")</f>
        <v xml:space="preserve">UR DR </v>
      </c>
      <c r="F47" s="15" t="str">
        <f>IFERROR(VLOOKUP($A47,'UR440'!$A:$F,COLUMN(),FALSE),"")</f>
        <v>S4</v>
      </c>
    </row>
    <row r="48" spans="1:6" ht="36" customHeight="1" x14ac:dyDescent="0.25">
      <c r="A48" s="35" t="str">
        <f>(编码!H11)&amp;(编码!O7)</f>
        <v>KF</v>
      </c>
      <c r="B48" s="27" t="s">
        <v>256</v>
      </c>
      <c r="C48" s="15" t="str">
        <f>IFERROR(VLOOKUP($A48,'UR440'!$A:$F,COLUMN(),FALSE),"")</f>
        <v>R' B' R':[S',R2]</v>
      </c>
      <c r="D48" s="59" t="str">
        <f>IFERROR(VLOOKUP($A48,'UR440'!$A:$F,COLUMN(),FALSE),"")</f>
        <v>中</v>
      </c>
      <c r="E48" s="16" t="str">
        <f>IFERROR(VLOOKUP($A48,'UR440'!$A:$F,COLUMN(),FALSE),"")</f>
        <v xml:space="preserve">UR DR </v>
      </c>
      <c r="F48" s="15" t="str">
        <f>IFERROR(VLOOKUP($A48,'UR440'!$A:$F,COLUMN(),FALSE),"")</f>
        <v>S4</v>
      </c>
    </row>
    <row r="49" spans="1:6" ht="36" customHeight="1" x14ac:dyDescent="0.25">
      <c r="A49" s="35" t="str">
        <f>(编码!I9)&amp;(编码!H11)</f>
        <v>JK</v>
      </c>
      <c r="B49" s="27" t="s">
        <v>611</v>
      </c>
      <c r="C49" s="15" t="str">
        <f>IFERROR(VLOOKUP($A49,'UR440'!$A:$F,COLUMN(),FALSE),"")</f>
        <v>R F' R':[S',R2]</v>
      </c>
      <c r="D49" s="59" t="str">
        <f>IFERROR(VLOOKUP($A49,'UR440'!$A:$F,COLUMN(),FALSE),"")</f>
        <v>中</v>
      </c>
      <c r="E49" s="16" t="str">
        <f>IFERROR(VLOOKUP($A49,'UR440'!$A:$F,COLUMN(),FALSE),"")</f>
        <v xml:space="preserve">UR DR </v>
      </c>
      <c r="F49" s="15" t="str">
        <f>IFERROR(VLOOKUP($A49,'UR440'!$A:$F,COLUMN(),FALSE),"")</f>
        <v>S4</v>
      </c>
    </row>
    <row r="50" spans="1:6" ht="36" customHeight="1" x14ac:dyDescent="0.25">
      <c r="A50" s="35" t="str">
        <f>(编码!M8)&amp;(编码!I10)</f>
        <v>ZI</v>
      </c>
      <c r="B50" s="27" t="s">
        <v>846</v>
      </c>
      <c r="C50" s="15" t="str">
        <f>IFERROR(VLOOKUP($A50,'UR440'!$A:$F,COLUMN(),FALSE),"")</f>
        <v>R D' F' R':[S',R2]</v>
      </c>
      <c r="D50" s="59" t="str">
        <f>IFERROR(VLOOKUP($A50,'UR440'!$A:$F,COLUMN(),FALSE),"")</f>
        <v>中</v>
      </c>
      <c r="E50" s="16" t="str">
        <f>IFERROR(VLOOKUP($A50,'UR440'!$A:$F,COLUMN(),FALSE),"")</f>
        <v xml:space="preserve">UR DR </v>
      </c>
      <c r="F50" s="15" t="str">
        <f>IFERROR(VLOOKUP($A50,'UR440'!$A:$F,COLUMN(),FALSE),"")</f>
        <v>S4</v>
      </c>
    </row>
    <row r="51" spans="1:6" ht="36" customHeight="1" x14ac:dyDescent="0.25">
      <c r="A51" s="35" t="str">
        <f>(编码!K8)&amp;(编码!I10)</f>
        <v>RI</v>
      </c>
      <c r="B51" s="27" t="s">
        <v>845</v>
      </c>
      <c r="C51" s="15" t="str">
        <f>IFERROR(VLOOKUP($A51,'UR440'!$A:$F,COLUMN(),FALSE),"")</f>
        <v>R' D' R2 F' R':[S',R2]</v>
      </c>
      <c r="D51" s="59" t="str">
        <f>IFERROR(VLOOKUP($A51,'UR440'!$A:$F,COLUMN(),FALSE),"")</f>
        <v>中</v>
      </c>
      <c r="E51" s="16" t="str">
        <f>IFERROR(VLOOKUP($A51,'UR440'!$A:$F,COLUMN(),FALSE),"")</f>
        <v xml:space="preserve">UR DR </v>
      </c>
      <c r="F51" s="15" t="str">
        <f>IFERROR(VLOOKUP($A51,'UR440'!$A:$F,COLUMN(),FALSE),"")</f>
        <v>S4</v>
      </c>
    </row>
    <row r="52" spans="1:6" ht="36" customHeight="1" x14ac:dyDescent="0.25">
      <c r="A52" s="35" t="str">
        <f>(编码!F9)&amp;(编码!I12)</f>
        <v>LM</v>
      </c>
      <c r="B52" s="27" t="s">
        <v>612</v>
      </c>
      <c r="C52" s="15" t="str">
        <f>IFERROR(VLOOKUP($A52,'UR440'!$A:$F,COLUMN(),FALSE),"")</f>
        <v>D R F' R':[S',R2]</v>
      </c>
      <c r="D52" s="59" t="str">
        <f>IFERROR(VLOOKUP($A52,'UR440'!$A:$F,COLUMN(),FALSE),"")</f>
        <v>中</v>
      </c>
      <c r="E52" s="16" t="str">
        <f>IFERROR(VLOOKUP($A52,'UR440'!$A:$F,COLUMN(),FALSE),"")</f>
        <v xml:space="preserve">UR DR </v>
      </c>
      <c r="F52" s="15" t="str">
        <f>IFERROR(VLOOKUP($A52,'UR440'!$A:$F,COLUMN(),FALSE),"")</f>
        <v>S4</v>
      </c>
    </row>
    <row r="53" spans="1:6" ht="36" customHeight="1" x14ac:dyDescent="0.25">
      <c r="A53" s="35" t="str">
        <f>(编码!H11)&amp;(编码!O9)</f>
        <v>KN</v>
      </c>
      <c r="B53" s="27" t="s">
        <v>260</v>
      </c>
      <c r="C53" s="15" t="str">
        <f>IFERROR(VLOOKUP($A53,'UR440'!$A:$F,COLUMN(),FALSE),"")</f>
        <v>R' B R':[S',R2]</v>
      </c>
      <c r="D53" s="59" t="str">
        <f>IFERROR(VLOOKUP($A53,'UR440'!$A:$F,COLUMN(),FALSE),"")</f>
        <v>中</v>
      </c>
      <c r="E53" s="16" t="str">
        <f>IFERROR(VLOOKUP($A53,'UR440'!$A:$F,COLUMN(),FALSE),"")</f>
        <v xml:space="preserve">UR DR </v>
      </c>
      <c r="F53" s="15" t="str">
        <f>IFERROR(VLOOKUP($A53,'UR440'!$A:$F,COLUMN(),FALSE),"")</f>
        <v>S4</v>
      </c>
    </row>
    <row r="54" spans="1:6" ht="36" customHeight="1" x14ac:dyDescent="0.25">
      <c r="A54" s="35" t="str">
        <f>(编码!I12)&amp;(编码!K8)</f>
        <v>MR</v>
      </c>
      <c r="B54" s="27" t="s">
        <v>848</v>
      </c>
      <c r="C54" s="15" t="str">
        <f>IFERROR(VLOOKUP($A54,'UR440'!$A:$F,COLUMN(),FALSE),"")</f>
        <v>R' D B R':[S',R2]</v>
      </c>
      <c r="D54" s="59" t="str">
        <f>IFERROR(VLOOKUP($A54,'UR440'!$A:$F,COLUMN(),FALSE),"")</f>
        <v>中</v>
      </c>
      <c r="E54" s="16" t="str">
        <f>IFERROR(VLOOKUP($A54,'UR440'!$A:$F,COLUMN(),FALSE),"")</f>
        <v xml:space="preserve">UR DR </v>
      </c>
      <c r="F54" s="15" t="str">
        <f>IFERROR(VLOOKUP($A54,'UR440'!$A:$F,COLUMN(),FALSE),"")</f>
        <v>S4</v>
      </c>
    </row>
    <row r="55" spans="1:6" ht="36" customHeight="1" x14ac:dyDescent="0.25">
      <c r="A55" s="35" t="str">
        <f>(编码!I12)&amp;(编码!M8)</f>
        <v>MZ</v>
      </c>
      <c r="B55" s="27" t="s">
        <v>850</v>
      </c>
      <c r="C55" s="15" t="str">
        <f>IFERROR(VLOOKUP($A55,'UR440'!$A:$F,COLUMN(),FALSE),"")</f>
        <v>R D R2 B R':[S',R2]</v>
      </c>
      <c r="D55" s="59" t="str">
        <f>IFERROR(VLOOKUP($A55,'UR440'!$A:$F,COLUMN(),FALSE),"")</f>
        <v>中</v>
      </c>
      <c r="E55" s="16" t="str">
        <f>IFERROR(VLOOKUP($A55,'UR440'!$A:$F,COLUMN(),FALSE),"")</f>
        <v xml:space="preserve">UR DR </v>
      </c>
      <c r="F55" s="15" t="str">
        <f>IFERROR(VLOOKUP($A55,'UR440'!$A:$F,COLUMN(),FALSE),"")</f>
        <v>S4</v>
      </c>
    </row>
    <row r="56" spans="1:6" ht="36" customHeight="1" x14ac:dyDescent="0.25">
      <c r="A56" s="35" t="str">
        <f>(编码!I10)&amp;(编码!F9)</f>
        <v>IL</v>
      </c>
      <c r="B56" s="27" t="s">
        <v>609</v>
      </c>
      <c r="C56" s="15" t="str">
        <f>IFERROR(VLOOKUP($A56,'UR440'!$A:$F,COLUMN(),FALSE),"")</f>
        <v>D' R' B R':[S',R2]</v>
      </c>
      <c r="D56" s="59" t="str">
        <f>IFERROR(VLOOKUP($A56,'UR440'!$A:$F,COLUMN(),FALSE),"")</f>
        <v>中</v>
      </c>
      <c r="E56" s="16" t="str">
        <f>IFERROR(VLOOKUP($A56,'UR440'!$A:$F,COLUMN(),FALSE),"")</f>
        <v xml:space="preserve">UR DR </v>
      </c>
      <c r="F56" s="15" t="str">
        <f>IFERROR(VLOOKUP($A56,'UR440'!$A:$F,COLUMN(),FALSE),"")</f>
        <v>S4</v>
      </c>
    </row>
    <row r="57" spans="1:6" ht="36" customHeight="1" x14ac:dyDescent="0.25">
      <c r="A57" s="35" t="str">
        <f>(编码!F9)&amp;(编码!L9)</f>
        <v>LP</v>
      </c>
      <c r="B57" s="27" t="s">
        <v>297</v>
      </c>
      <c r="C57" s="15" t="str">
        <f>IFERROR(VLOOKUP($A57,'UR440'!$A:$F,COLUMN(),FALSE),"")</f>
        <v>U R' F R':[S',R2]</v>
      </c>
      <c r="D57" s="59" t="str">
        <f>IFERROR(VLOOKUP($A57,'UR440'!$A:$F,COLUMN(),FALSE),"")</f>
        <v>中</v>
      </c>
      <c r="E57" s="16" t="str">
        <f>IFERROR(VLOOKUP($A57,'UR440'!$A:$F,COLUMN(),FALSE),"")</f>
        <v xml:space="preserve">UR DR </v>
      </c>
      <c r="F57" s="15" t="str">
        <f>IFERROR(VLOOKUP($A57,'UR440'!$A:$F,COLUMN(),FALSE),"")</f>
        <v>S4</v>
      </c>
    </row>
    <row r="58" spans="1:6" ht="36" customHeight="1" x14ac:dyDescent="0.25">
      <c r="A58" s="35" t="str">
        <f>(编码!I9)&amp;(编码!O9)</f>
        <v>JN</v>
      </c>
      <c r="B58" s="27" t="s">
        <v>590</v>
      </c>
      <c r="C58" s="15" t="str">
        <f>IFERROR(VLOOKUP($A58,'UR440'!$A:$F,COLUMN(),FALSE),"")</f>
        <v>U D' R' F R':[S',R2]</v>
      </c>
      <c r="D58" s="59" t="str">
        <f>IFERROR(VLOOKUP($A58,'UR440'!$A:$F,COLUMN(),FALSE),"")</f>
        <v>中</v>
      </c>
      <c r="E58" s="16" t="str">
        <f>IFERROR(VLOOKUP($A58,'UR440'!$A:$F,COLUMN(),FALSE),"")</f>
        <v xml:space="preserve">UR DR </v>
      </c>
      <c r="F58" s="15" t="str">
        <f>IFERROR(VLOOKUP($A58,'UR440'!$A:$F,COLUMN(),FALSE),"")</f>
        <v>S4</v>
      </c>
    </row>
    <row r="59" spans="1:6" ht="36" customHeight="1" x14ac:dyDescent="0.25">
      <c r="A59" s="34" t="str">
        <f>(编码!F9)&amp;(编码!H8)</f>
        <v>LS</v>
      </c>
      <c r="B59" s="28" t="s">
        <v>300</v>
      </c>
      <c r="C59" s="5" t="str">
        <f>IFERROR(VLOOKUP($A59,'UR440'!$A:$F,COLUMN(),FALSE),"")</f>
        <v>R' E R:[S',R2]</v>
      </c>
      <c r="D59" s="57" t="str">
        <f>IFERROR(VLOOKUP($A59,'UR440'!$A:$F,COLUMN(),FALSE),"")</f>
        <v>中</v>
      </c>
      <c r="E59" s="6" t="str">
        <f>IFERROR(VLOOKUP($A59,'UR440'!$A:$F,COLUMN(),FALSE),"")</f>
        <v xml:space="preserve">UR DR </v>
      </c>
      <c r="F59" s="5" t="str">
        <f>IFERROR(VLOOKUP($A59,'UR440'!$A:$F,COLUMN(),FALSE),"")</f>
        <v>S4</v>
      </c>
    </row>
    <row r="60" spans="1:6" ht="36" customHeight="1" x14ac:dyDescent="0.25">
      <c r="A60" s="35" t="str">
        <f>(编码!P8)&amp;(编码!F9)</f>
        <v>WL</v>
      </c>
      <c r="B60" s="27" t="s">
        <v>506</v>
      </c>
      <c r="C60" s="15" t="str">
        <f>IFERROR(VLOOKUP($A60,'UR440'!$A:$F,COLUMN(),FALSE),"")</f>
        <v>R E' R:[S',R2]</v>
      </c>
      <c r="D60" s="59" t="str">
        <f>IFERROR(VLOOKUP($A60,'UR440'!$A:$F,COLUMN(),FALSE),"")</f>
        <v>中</v>
      </c>
      <c r="E60" s="16" t="str">
        <f>IFERROR(VLOOKUP($A60,'UR440'!$A:$F,COLUMN(),FALSE),"")</f>
        <v xml:space="preserve">UR DR </v>
      </c>
      <c r="F60" s="15" t="str">
        <f>IFERROR(VLOOKUP($A60,'UR440'!$A:$F,COLUMN(),FALSE),"")</f>
        <v>S4</v>
      </c>
    </row>
    <row r="61" spans="1:6" ht="36" customHeight="1" x14ac:dyDescent="0.25">
      <c r="A61" s="35" t="str">
        <f>(编码!H11)&amp;(编码!I7)</f>
        <v>KB</v>
      </c>
      <c r="B61" s="27" t="s">
        <v>251</v>
      </c>
      <c r="C61" s="15" t="str">
        <f>IFERROR(VLOOKUP($A61,'UR440'!$A:$F,COLUMN(),FALSE),"")</f>
        <v>R F R:[S',R2]</v>
      </c>
      <c r="D61" s="59" t="str">
        <f>IFERROR(VLOOKUP($A61,'UR440'!$A:$F,COLUMN(),FALSE),"")</f>
        <v>中</v>
      </c>
      <c r="E61" s="16" t="str">
        <f>IFERROR(VLOOKUP($A61,'UR440'!$A:$F,COLUMN(),FALSE),"")</f>
        <v xml:space="preserve">UR DR </v>
      </c>
      <c r="F61" s="15" t="str">
        <f>IFERROR(VLOOKUP($A61,'UR440'!$A:$F,COLUMN(),FALSE),"")</f>
        <v>S4</v>
      </c>
    </row>
    <row r="62" spans="1:6" ht="36" customHeight="1" x14ac:dyDescent="0.25">
      <c r="A62" s="35" t="str">
        <f>(编码!O7)&amp;(编码!H11)</f>
        <v>FK</v>
      </c>
      <c r="B62" s="27" t="s">
        <v>182</v>
      </c>
      <c r="C62" s="15" t="str">
        <f>IFERROR(VLOOKUP($A62,'UR440'!$A:$F,COLUMN(),FALSE),"")</f>
        <v>R' B' R:[S',R2]</v>
      </c>
      <c r="D62" s="59" t="str">
        <f>IFERROR(VLOOKUP($A62,'UR440'!$A:$F,COLUMN(),FALSE),"")</f>
        <v>中</v>
      </c>
      <c r="E62" s="16" t="str">
        <f>IFERROR(VLOOKUP($A62,'UR440'!$A:$F,COLUMN(),FALSE),"")</f>
        <v xml:space="preserve">UR DR </v>
      </c>
      <c r="F62" s="15" t="str">
        <f>IFERROR(VLOOKUP($A62,'UR440'!$A:$F,COLUMN(),FALSE),"")</f>
        <v>S4</v>
      </c>
    </row>
    <row r="63" spans="1:6" ht="36" customHeight="1" x14ac:dyDescent="0.25">
      <c r="A63" s="35" t="str">
        <f>(编码!H11)&amp;(编码!I9)</f>
        <v>KJ</v>
      </c>
      <c r="B63" s="27" t="s">
        <v>258</v>
      </c>
      <c r="C63" s="15" t="str">
        <f>IFERROR(VLOOKUP($A63,'UR440'!$A:$F,COLUMN(),FALSE),"")</f>
        <v>R F' R:[S',R2]</v>
      </c>
      <c r="D63" s="59" t="str">
        <f>IFERROR(VLOOKUP($A63,'UR440'!$A:$F,COLUMN(),FALSE),"")</f>
        <v>中</v>
      </c>
      <c r="E63" s="16" t="str">
        <f>IFERROR(VLOOKUP($A63,'UR440'!$A:$F,COLUMN(),FALSE),"")</f>
        <v xml:space="preserve">UR DR </v>
      </c>
      <c r="F63" s="15" t="str">
        <f>IFERROR(VLOOKUP($A63,'UR440'!$A:$F,COLUMN(),FALSE),"")</f>
        <v>S4</v>
      </c>
    </row>
    <row r="64" spans="1:6" ht="36" customHeight="1" x14ac:dyDescent="0.25">
      <c r="A64" s="35" t="str">
        <f>(编码!I10)&amp;(编码!M8)</f>
        <v>IZ</v>
      </c>
      <c r="B64" s="27" t="s">
        <v>847</v>
      </c>
      <c r="C64" s="15" t="str">
        <f>IFERROR(VLOOKUP($A64,'UR440'!$A:$F,COLUMN(),FALSE),"")</f>
        <v>R D' F' R:[S',R2]</v>
      </c>
      <c r="D64" s="59" t="str">
        <f>IFERROR(VLOOKUP($A64,'UR440'!$A:$F,COLUMN(),FALSE),"")</f>
        <v>中</v>
      </c>
      <c r="E64" s="16" t="str">
        <f>IFERROR(VLOOKUP($A64,'UR440'!$A:$F,COLUMN(),FALSE),"")</f>
        <v xml:space="preserve">UR DR </v>
      </c>
      <c r="F64" s="15" t="str">
        <f>IFERROR(VLOOKUP($A64,'UR440'!$A:$F,COLUMN(),FALSE),"")</f>
        <v>S4</v>
      </c>
    </row>
    <row r="65" spans="1:6" ht="36" customHeight="1" x14ac:dyDescent="0.25">
      <c r="A65" s="35" t="str">
        <f>(编码!I10)&amp;(编码!K8)</f>
        <v>IR</v>
      </c>
      <c r="B65" s="27" t="s">
        <v>844</v>
      </c>
      <c r="C65" s="15" t="str">
        <f>IFERROR(VLOOKUP($A65,'UR440'!$A:$F,COLUMN(),FALSE),"")</f>
        <v>R' D' R2 F' R:[S',R2]</v>
      </c>
      <c r="D65" s="59" t="str">
        <f>IFERROR(VLOOKUP($A65,'UR440'!$A:$F,COLUMN(),FALSE),"")</f>
        <v>中</v>
      </c>
      <c r="E65" s="16" t="str">
        <f>IFERROR(VLOOKUP($A65,'UR440'!$A:$F,COLUMN(),FALSE),"")</f>
        <v xml:space="preserve">UR DR </v>
      </c>
      <c r="F65" s="15" t="str">
        <f>IFERROR(VLOOKUP($A65,'UR440'!$A:$F,COLUMN(),FALSE),"")</f>
        <v>S4</v>
      </c>
    </row>
    <row r="66" spans="1:6" ht="36" customHeight="1" x14ac:dyDescent="0.25">
      <c r="A66" s="35" t="str">
        <f>(编码!I12)&amp;(编码!F9)</f>
        <v>ML</v>
      </c>
      <c r="B66" s="27" t="s">
        <v>613</v>
      </c>
      <c r="C66" s="15" t="str">
        <f>IFERROR(VLOOKUP($A66,'UR440'!$A:$F,COLUMN(),FALSE),"")</f>
        <v>D R F' R:[S',R2]</v>
      </c>
      <c r="D66" s="59" t="str">
        <f>IFERROR(VLOOKUP($A66,'UR440'!$A:$F,COLUMN(),FALSE),"")</f>
        <v>中</v>
      </c>
      <c r="E66" s="16" t="str">
        <f>IFERROR(VLOOKUP($A66,'UR440'!$A:$F,COLUMN(),FALSE),"")</f>
        <v xml:space="preserve">UR DR </v>
      </c>
      <c r="F66" s="15" t="str">
        <f>IFERROR(VLOOKUP($A66,'UR440'!$A:$F,COLUMN(),FALSE),"")</f>
        <v>S4</v>
      </c>
    </row>
    <row r="67" spans="1:6" ht="36" customHeight="1" x14ac:dyDescent="0.25">
      <c r="A67" s="35" t="str">
        <f>(编码!O9)&amp;(编码!H11)</f>
        <v>NK</v>
      </c>
      <c r="B67" s="27" t="s">
        <v>607</v>
      </c>
      <c r="C67" s="15" t="str">
        <f>IFERROR(VLOOKUP($A67,'UR440'!$A:$F,COLUMN(),FALSE),"")</f>
        <v>R' B R:[S',R2]</v>
      </c>
      <c r="D67" s="59" t="str">
        <f>IFERROR(VLOOKUP($A67,'UR440'!$A:$F,COLUMN(),FALSE),"")</f>
        <v>中</v>
      </c>
      <c r="E67" s="16" t="str">
        <f>IFERROR(VLOOKUP($A67,'UR440'!$A:$F,COLUMN(),FALSE),"")</f>
        <v xml:space="preserve">UR DR </v>
      </c>
      <c r="F67" s="15" t="str">
        <f>IFERROR(VLOOKUP($A67,'UR440'!$A:$F,COLUMN(),FALSE),"")</f>
        <v>S4</v>
      </c>
    </row>
    <row r="68" spans="1:6" ht="36" customHeight="1" x14ac:dyDescent="0.25">
      <c r="A68" s="35" t="str">
        <f>(编码!K8)&amp;(编码!I12)</f>
        <v>RM</v>
      </c>
      <c r="B68" s="27" t="s">
        <v>849</v>
      </c>
      <c r="C68" s="15" t="str">
        <f>IFERROR(VLOOKUP($A68,'UR440'!$A:$F,COLUMN(),FALSE),"")</f>
        <v>R' D B R:[S',R2]</v>
      </c>
      <c r="D68" s="59" t="str">
        <f>IFERROR(VLOOKUP($A68,'UR440'!$A:$F,COLUMN(),FALSE),"")</f>
        <v>中</v>
      </c>
      <c r="E68" s="16" t="str">
        <f>IFERROR(VLOOKUP($A68,'UR440'!$A:$F,COLUMN(),FALSE),"")</f>
        <v xml:space="preserve">UR DR </v>
      </c>
      <c r="F68" s="15" t="str">
        <f>IFERROR(VLOOKUP($A68,'UR440'!$A:$F,COLUMN(),FALSE),"")</f>
        <v>S4</v>
      </c>
    </row>
    <row r="69" spans="1:6" ht="36" customHeight="1" x14ac:dyDescent="0.25">
      <c r="A69" s="35" t="str">
        <f>(编码!M8)&amp;(编码!I12)</f>
        <v>ZM</v>
      </c>
      <c r="B69" s="27" t="s">
        <v>851</v>
      </c>
      <c r="C69" s="15" t="str">
        <f>IFERROR(VLOOKUP($A69,'UR440'!$A:$F,COLUMN(),FALSE),"")</f>
        <v>R D R2 B R:[S',R2]</v>
      </c>
      <c r="D69" s="59" t="str">
        <f>IFERROR(VLOOKUP($A69,'UR440'!$A:$F,COLUMN(),FALSE),"")</f>
        <v>中</v>
      </c>
      <c r="E69" s="16" t="str">
        <f>IFERROR(VLOOKUP($A69,'UR440'!$A:$F,COLUMN(),FALSE),"")</f>
        <v xml:space="preserve">UR DR </v>
      </c>
      <c r="F69" s="15" t="str">
        <f>IFERROR(VLOOKUP($A69,'UR440'!$A:$F,COLUMN(),FALSE),"")</f>
        <v>S4</v>
      </c>
    </row>
    <row r="70" spans="1:6" ht="36" customHeight="1" x14ac:dyDescent="0.25">
      <c r="A70" s="35" t="str">
        <f>(编码!F9)&amp;(编码!I10)</f>
        <v>LI</v>
      </c>
      <c r="B70" s="27" t="s">
        <v>608</v>
      </c>
      <c r="C70" s="15" t="str">
        <f>IFERROR(VLOOKUP($A70,'UR440'!$A:$F,COLUMN(),FALSE),"")</f>
        <v>D' R' B R:[S',R2]</v>
      </c>
      <c r="D70" s="59" t="str">
        <f>IFERROR(VLOOKUP($A70,'UR440'!$A:$F,COLUMN(),FALSE),"")</f>
        <v>中</v>
      </c>
      <c r="E70" s="16" t="str">
        <f>IFERROR(VLOOKUP($A70,'UR440'!$A:$F,COLUMN(),FALSE),"")</f>
        <v xml:space="preserve">UR DR </v>
      </c>
      <c r="F70" s="15" t="str">
        <f>IFERROR(VLOOKUP($A70,'UR440'!$A:$F,COLUMN(),FALSE),"")</f>
        <v>S4</v>
      </c>
    </row>
    <row r="71" spans="1:6" ht="36" customHeight="1" x14ac:dyDescent="0.25">
      <c r="A71" s="35" t="str">
        <f>(编码!L9)&amp;(编码!F9)</f>
        <v>PL</v>
      </c>
      <c r="B71" s="27" t="s">
        <v>387</v>
      </c>
      <c r="C71" s="15" t="str">
        <f>IFERROR(VLOOKUP($A71,'UR440'!$A:$F,COLUMN(),FALSE),"")</f>
        <v>U R' F R:[S',R2]</v>
      </c>
      <c r="D71" s="59" t="str">
        <f>IFERROR(VLOOKUP($A71,'UR440'!$A:$F,COLUMN(),FALSE),"")</f>
        <v>中</v>
      </c>
      <c r="E71" s="16" t="str">
        <f>IFERROR(VLOOKUP($A71,'UR440'!$A:$F,COLUMN(),FALSE),"")</f>
        <v xml:space="preserve">UR DR </v>
      </c>
      <c r="F71" s="15" t="str">
        <f>IFERROR(VLOOKUP($A71,'UR440'!$A:$F,COLUMN(),FALSE),"")</f>
        <v>S4</v>
      </c>
    </row>
    <row r="72" spans="1:6" ht="36" customHeight="1" x14ac:dyDescent="0.25">
      <c r="A72" s="35" t="str">
        <f>(编码!O9)&amp;(编码!I9)</f>
        <v>NJ</v>
      </c>
      <c r="B72" s="27" t="s">
        <v>591</v>
      </c>
      <c r="C72" s="15" t="str">
        <f>IFERROR(VLOOKUP($A72,'UR440'!$A:$F,COLUMN(),FALSE),"")</f>
        <v>U D' R' F R:[S',R2]</v>
      </c>
      <c r="D72" s="59" t="str">
        <f>IFERROR(VLOOKUP($A72,'UR440'!$A:$F,COLUMN(),FALSE),"")</f>
        <v>中</v>
      </c>
      <c r="E72" s="16" t="str">
        <f>IFERROR(VLOOKUP($A72,'UR440'!$A:$F,COLUMN(),FALSE),"")</f>
        <v xml:space="preserve">UR DR </v>
      </c>
      <c r="F72" s="15" t="str">
        <f>IFERROR(VLOOKUP($A72,'UR440'!$A:$F,COLUMN(),FALSE),"")</f>
        <v>S4</v>
      </c>
    </row>
  </sheetData>
  <phoneticPr fontId="2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F131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7" t="str">
        <f>(编码!I6)&amp;(编码!L9)</f>
        <v>AP</v>
      </c>
      <c r="B2" s="18" t="s">
        <v>46</v>
      </c>
      <c r="C2" s="5" t="str">
        <f>IFERROR(VLOOKUP($A2,'UR440'!$A:$F,COLUMN(),FALSE),"")</f>
        <v>[R' E' R,U']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UR </v>
      </c>
      <c r="F2" s="5" t="str">
        <f>IFERROR(VLOOKUP($A2,'UR440'!$A:$F,COLUMN(),FALSE),"")</f>
        <v>U8</v>
      </c>
    </row>
    <row r="3" spans="1:6" ht="36" customHeight="1" x14ac:dyDescent="0.25">
      <c r="A3" s="19" t="str">
        <f>(编码!F7)&amp;(编码!I6)</f>
        <v>DA</v>
      </c>
      <c r="B3" s="27" t="s">
        <v>119</v>
      </c>
      <c r="C3" s="15" t="str">
        <f>IFERROR(VLOOKUP($A3,'UR440'!$A:$F,COLUMN(),FALSE),"")</f>
        <v>S:[R' E' R,U']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UR </v>
      </c>
      <c r="F3" s="15" t="str">
        <f>IFERROR(VLOOKUP($A3,'UR440'!$A:$F,COLUMN(),FALSE),"")</f>
        <v>U8</v>
      </c>
    </row>
    <row r="4" spans="1:6" ht="36" customHeight="1" x14ac:dyDescent="0.25">
      <c r="A4" s="19" t="str">
        <f>(编码!I6)&amp;(编码!H5)</f>
        <v>AC</v>
      </c>
      <c r="B4" s="27" t="s">
        <v>692</v>
      </c>
      <c r="C4" s="15" t="str">
        <f>IFERROR(VLOOKUP($A4,'UR440'!$A:$F,COLUMN(),FALSE),"")</f>
        <v>R' E R U':[R' E' R,U']</v>
      </c>
      <c r="D4" s="59" t="str">
        <f>IFERROR(VLOOKUP($A4,'UR440'!$A:$F,COLUMN(),FALSE),"")</f>
        <v>中</v>
      </c>
      <c r="E4" s="16" t="str">
        <f>IFERROR(VLOOKUP($A4,'UR440'!$A:$F,COLUMN(),FALSE),"")</f>
        <v xml:space="preserve">UR </v>
      </c>
      <c r="F4" s="15" t="str">
        <f>IFERROR(VLOOKUP($A4,'UR440'!$A:$F,COLUMN(),FALSE),"")</f>
        <v>U8</v>
      </c>
    </row>
    <row r="5" spans="1:6" ht="36" customHeight="1" x14ac:dyDescent="0.25">
      <c r="A5" s="17" t="str">
        <f>(编码!L9)&amp;(编码!I6)</f>
        <v>PA</v>
      </c>
      <c r="B5" s="18" t="s">
        <v>369</v>
      </c>
      <c r="C5" s="5" t="str">
        <f>IFERROR(VLOOKUP($A5,'UR440'!$A:$F,COLUMN(),FALSE),"")</f>
        <v>[U',R' E' R]</v>
      </c>
      <c r="D5" s="57" t="str">
        <f>IFERROR(VLOOKUP($A5,'UR440'!$A:$F,COLUMN(),FALSE),"")</f>
        <v>中</v>
      </c>
      <c r="E5" s="6" t="str">
        <f>IFERROR(VLOOKUP($A5,'UR440'!$A:$F,COLUMN(),FALSE),"")</f>
        <v xml:space="preserve">UR </v>
      </c>
      <c r="F5" s="5" t="str">
        <f>IFERROR(VLOOKUP($A5,'UR440'!$A:$F,COLUMN(),FALSE),"")</f>
        <v>U8</v>
      </c>
    </row>
    <row r="6" spans="1:6" ht="36" customHeight="1" x14ac:dyDescent="0.25">
      <c r="A6" s="19" t="str">
        <f>(编码!I6)&amp;(编码!F7)</f>
        <v>AD</v>
      </c>
      <c r="B6" s="27" t="s">
        <v>32</v>
      </c>
      <c r="C6" s="15" t="str">
        <f>IFERROR(VLOOKUP($A6,'UR440'!$A:$F,COLUMN(),FALSE),"")</f>
        <v>S:[U',R' E' R]</v>
      </c>
      <c r="D6" s="59" t="str">
        <f>IFERROR(VLOOKUP($A6,'UR440'!$A:$F,COLUMN(),FALSE),"")</f>
        <v>中</v>
      </c>
      <c r="E6" s="16" t="str">
        <f>IFERROR(VLOOKUP($A6,'UR440'!$A:$F,COLUMN(),FALSE),"")</f>
        <v xml:space="preserve">UR </v>
      </c>
      <c r="F6" s="15" t="str">
        <f>IFERROR(VLOOKUP($A6,'UR440'!$A:$F,COLUMN(),FALSE),"")</f>
        <v>U8</v>
      </c>
    </row>
    <row r="7" spans="1:6" ht="36" customHeight="1" x14ac:dyDescent="0.25">
      <c r="A7" s="19" t="str">
        <f>(编码!H5)&amp;(编码!I6)</f>
        <v>CA</v>
      </c>
      <c r="B7" s="27" t="s">
        <v>695</v>
      </c>
      <c r="C7" s="15" t="str">
        <f>IFERROR(VLOOKUP($A7,'UR440'!$A:$F,COLUMN(),FALSE),"")</f>
        <v>R' E R U':[U',R' E' R]</v>
      </c>
      <c r="D7" s="59" t="str">
        <f>IFERROR(VLOOKUP($A7,'UR440'!$A:$F,COLUMN(),FALSE),"")</f>
        <v>中</v>
      </c>
      <c r="E7" s="16" t="str">
        <f>IFERROR(VLOOKUP($A7,'UR440'!$A:$F,COLUMN(),FALSE),"")</f>
        <v xml:space="preserve">UR </v>
      </c>
      <c r="F7" s="15" t="str">
        <f>IFERROR(VLOOKUP($A7,'UR440'!$A:$F,COLUMN(),FALSE),"")</f>
        <v>U8</v>
      </c>
    </row>
    <row r="8" spans="1:6" ht="36" customHeight="1" x14ac:dyDescent="0.25">
      <c r="A8" s="17"/>
      <c r="B8" s="28"/>
      <c r="C8" s="5" t="str">
        <f>IFERROR(VLOOKUP($A8,'UR440'!$A:$F,COLUMN(),FALSE),"")</f>
        <v/>
      </c>
      <c r="D8" s="57" t="str">
        <f>IFERROR(VLOOKUP($A8,'UR440'!$A:$F,COLUMN(),FALSE),"")</f>
        <v/>
      </c>
      <c r="E8" s="6" t="str">
        <f>IFERROR(VLOOKUP($A8,'UR440'!$A:$F,COLUMN(),FALSE),"")</f>
        <v/>
      </c>
      <c r="F8" s="5" t="str">
        <f>IFERROR(VLOOKUP($A8,'UR440'!$A:$F,COLUMN(),FALSE),"")</f>
        <v/>
      </c>
    </row>
    <row r="9" spans="1:6" ht="36" customHeight="1" x14ac:dyDescent="0.25">
      <c r="A9" s="17" t="str">
        <f>(编码!I4)&amp;(编码!L9)</f>
        <v>EP</v>
      </c>
      <c r="B9" s="18" t="s">
        <v>158</v>
      </c>
      <c r="C9" s="5" t="str">
        <f>IFERROR(VLOOKUP($A9,'UR440'!$A:$F,COLUMN(),FALSE),"")</f>
        <v>[R' E' R,U]</v>
      </c>
      <c r="D9" s="57" t="str">
        <f>IFERROR(VLOOKUP($A9,'UR440'!$A:$F,COLUMN(),FALSE),"")</f>
        <v>中</v>
      </c>
      <c r="E9" s="6" t="str">
        <f>IFERROR(VLOOKUP($A9,'UR440'!$A:$F,COLUMN(),FALSE),"")</f>
        <v xml:space="preserve">UR </v>
      </c>
      <c r="F9" s="5" t="str">
        <f>IFERROR(VLOOKUP($A9,'UR440'!$A:$F,COLUMN(),FALSE),"")</f>
        <v>U8</v>
      </c>
    </row>
    <row r="10" spans="1:6" ht="36" customHeight="1" x14ac:dyDescent="0.25">
      <c r="A10" s="19" t="str">
        <f>(编码!F7)&amp;(编码!I4)</f>
        <v>DE</v>
      </c>
      <c r="B10" s="27" t="s">
        <v>123</v>
      </c>
      <c r="C10" s="15" t="str">
        <f>IFERROR(VLOOKUP($A10,'UR440'!$A:$F,COLUMN(),FALSE),"")</f>
        <v>S:[R' E' R,U]</v>
      </c>
      <c r="D10" s="59" t="str">
        <f>IFERROR(VLOOKUP($A10,'UR440'!$A:$F,COLUMN(),FALSE),"")</f>
        <v>中</v>
      </c>
      <c r="E10" s="16" t="str">
        <f>IFERROR(VLOOKUP($A10,'UR440'!$A:$F,COLUMN(),FALSE),"")</f>
        <v xml:space="preserve">UR </v>
      </c>
      <c r="F10" s="15" t="str">
        <f>IFERROR(VLOOKUP($A10,'UR440'!$A:$F,COLUMN(),FALSE),"")</f>
        <v>U8</v>
      </c>
    </row>
    <row r="11" spans="1:6" ht="36" customHeight="1" x14ac:dyDescent="0.25">
      <c r="A11" s="19" t="str">
        <f>(编码!I4)&amp;(编码!H5)</f>
        <v>EC</v>
      </c>
      <c r="B11" s="27" t="s">
        <v>697</v>
      </c>
      <c r="C11" s="15" t="str">
        <f>IFERROR(VLOOKUP($A11,'UR440'!$A:$F,COLUMN(),FALSE),"")</f>
        <v>R' E R U:[R' E' R,U]</v>
      </c>
      <c r="D11" s="59" t="str">
        <f>IFERROR(VLOOKUP($A11,'UR440'!$A:$F,COLUMN(),FALSE),"")</f>
        <v>中</v>
      </c>
      <c r="E11" s="16" t="str">
        <f>IFERROR(VLOOKUP($A11,'UR440'!$A:$F,COLUMN(),FALSE),"")</f>
        <v xml:space="preserve">UR </v>
      </c>
      <c r="F11" s="15" t="str">
        <f>IFERROR(VLOOKUP($A11,'UR440'!$A:$F,COLUMN(),FALSE),"")</f>
        <v>U8</v>
      </c>
    </row>
    <row r="12" spans="1:6" ht="36" customHeight="1" x14ac:dyDescent="0.25">
      <c r="A12" s="17" t="str">
        <f>(编码!L9)&amp;(编码!I4)</f>
        <v>PE</v>
      </c>
      <c r="B12" s="18" t="s">
        <v>377</v>
      </c>
      <c r="C12" s="5" t="str">
        <f>IFERROR(VLOOKUP($A12,'UR440'!$A:$F,COLUMN(),FALSE),"")</f>
        <v>[U,R' E' R]</v>
      </c>
      <c r="D12" s="57" t="str">
        <f>IFERROR(VLOOKUP($A12,'UR440'!$A:$F,COLUMN(),FALSE),"")</f>
        <v>中</v>
      </c>
      <c r="E12" s="6" t="str">
        <f>IFERROR(VLOOKUP($A12,'UR440'!$A:$F,COLUMN(),FALSE),"")</f>
        <v xml:space="preserve">UR </v>
      </c>
      <c r="F12" s="5" t="str">
        <f>IFERROR(VLOOKUP($A12,'UR440'!$A:$F,COLUMN(),FALSE),"")</f>
        <v>U8</v>
      </c>
    </row>
    <row r="13" spans="1:6" ht="36" customHeight="1" x14ac:dyDescent="0.25">
      <c r="A13" s="19" t="str">
        <f>(编码!I4)&amp;(编码!F7)</f>
        <v>ED</v>
      </c>
      <c r="B13" s="27" t="s">
        <v>148</v>
      </c>
      <c r="C13" s="15" t="str">
        <f>IFERROR(VLOOKUP($A13,'UR440'!$A:$F,COLUMN(),FALSE),"")</f>
        <v>S:[U,R' E' R]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UR </v>
      </c>
      <c r="F13" s="15" t="str">
        <f>IFERROR(VLOOKUP($A13,'UR440'!$A:$F,COLUMN(),FALSE),"")</f>
        <v>U8</v>
      </c>
    </row>
    <row r="14" spans="1:6" ht="36" customHeight="1" x14ac:dyDescent="0.25">
      <c r="A14" s="19" t="str">
        <f>(编码!H5)&amp;(编码!I4)</f>
        <v>CE</v>
      </c>
      <c r="B14" s="27" t="s">
        <v>698</v>
      </c>
      <c r="C14" s="15" t="str">
        <f>IFERROR(VLOOKUP($A14,'UR440'!$A:$F,COLUMN(),FALSE),"")</f>
        <v>R' E R U:[U,R' E' R]</v>
      </c>
      <c r="D14" s="59" t="str">
        <f>IFERROR(VLOOKUP($A14,'UR440'!$A:$F,COLUMN(),FALSE),"")</f>
        <v>中</v>
      </c>
      <c r="E14" s="16" t="str">
        <f>IFERROR(VLOOKUP($A14,'UR440'!$A:$F,COLUMN(),FALSE),"")</f>
        <v xml:space="preserve">UR </v>
      </c>
      <c r="F14" s="15" t="str">
        <f>IFERROR(VLOOKUP($A14,'UR440'!$A:$F,COLUMN(),FALSE),"")</f>
        <v>U8</v>
      </c>
    </row>
    <row r="15" spans="1:6" ht="36" customHeight="1" x14ac:dyDescent="0.25">
      <c r="A15" s="21"/>
      <c r="B15" s="29"/>
      <c r="C15" s="9" t="str">
        <f>IFERROR(VLOOKUP($A15,'UR440'!$A:$F,COLUMN(),FALSE),"")</f>
        <v/>
      </c>
      <c r="D15" s="60" t="str">
        <f>IFERROR(VLOOKUP($A15,'UR440'!$A:$F,COLUMN(),FALSE),"")</f>
        <v/>
      </c>
      <c r="E15" s="10" t="str">
        <f>IFERROR(VLOOKUP($A15,'UR440'!$A:$F,COLUMN(),FALSE),"")</f>
        <v/>
      </c>
      <c r="F15" s="9" t="str">
        <f>IFERROR(VLOOKUP($A15,'UR440'!$A:$F,COLUMN(),FALSE),"")</f>
        <v/>
      </c>
    </row>
    <row r="16" spans="1:6" ht="36" customHeight="1" x14ac:dyDescent="0.25">
      <c r="A16" s="17" t="str">
        <f>(编码!H5)&amp;(编码!L9)</f>
        <v>CP</v>
      </c>
      <c r="B16" s="18" t="s">
        <v>107</v>
      </c>
      <c r="C16" s="5" t="str">
        <f>IFERROR(VLOOKUP($A16,'UR440'!$A:$F,COLUMN(),FALSE),"")</f>
        <v>[R' E' R,U2]</v>
      </c>
      <c r="D16" s="57" t="str">
        <f>IFERROR(VLOOKUP($A16,'UR440'!$A:$F,COLUMN(),FALSE),"")</f>
        <v>中</v>
      </c>
      <c r="E16" s="6" t="str">
        <f>IFERROR(VLOOKUP($A16,'UR440'!$A:$F,COLUMN(),FALSE),"")</f>
        <v xml:space="preserve">UR </v>
      </c>
      <c r="F16" s="5" t="str">
        <f>IFERROR(VLOOKUP($A16,'UR440'!$A:$F,COLUMN(),FALSE),"")</f>
        <v>U8</v>
      </c>
    </row>
    <row r="17" spans="1:6" ht="36" customHeight="1" x14ac:dyDescent="0.25">
      <c r="A17" s="17" t="str">
        <f>(编码!L9)&amp;(编码!H5)</f>
        <v>PC</v>
      </c>
      <c r="B17" s="18" t="s">
        <v>373</v>
      </c>
      <c r="C17" s="5" t="str">
        <f>IFERROR(VLOOKUP($A17,'UR440'!$A:$F,COLUMN(),FALSE),"")</f>
        <v>[U2,R' E' R]</v>
      </c>
      <c r="D17" s="57" t="str">
        <f>IFERROR(VLOOKUP($A17,'UR440'!$A:$F,COLUMN(),FALSE),"")</f>
        <v>中</v>
      </c>
      <c r="E17" s="6" t="str">
        <f>IFERROR(VLOOKUP($A17,'UR440'!$A:$F,COLUMN(),FALSE),"")</f>
        <v xml:space="preserve">UR </v>
      </c>
      <c r="F17" s="5" t="str">
        <f>IFERROR(VLOOKUP($A17,'UR440'!$A:$F,COLUMN(),FALSE),"")</f>
        <v>U8</v>
      </c>
    </row>
    <row r="18" spans="1:6" ht="36" customHeight="1" x14ac:dyDescent="0.25">
      <c r="A18" s="21"/>
      <c r="B18" s="22"/>
      <c r="C18" s="9" t="str">
        <f>IFERROR(VLOOKUP($A18,'UR440'!$A:$F,COLUMN(),FALSE),"")</f>
        <v/>
      </c>
      <c r="D18" s="60" t="str">
        <f>IFERROR(VLOOKUP($A18,'UR440'!$A:$F,COLUMN(),FALSE),"")</f>
        <v/>
      </c>
      <c r="E18" s="10" t="str">
        <f>IFERROR(VLOOKUP($A18,'UR440'!$A:$F,COLUMN(),FALSE),"")</f>
        <v/>
      </c>
      <c r="F18" s="9" t="str">
        <f>IFERROR(VLOOKUP($A18,'UR440'!$A:$F,COLUMN(),FALSE),"")</f>
        <v/>
      </c>
    </row>
    <row r="19" spans="1:6" ht="36" customHeight="1" x14ac:dyDescent="0.25">
      <c r="A19" s="17" t="str">
        <f>(编码!I6)&amp;(编码!G8)</f>
        <v>AT</v>
      </c>
      <c r="B19" s="18" t="s">
        <v>53</v>
      </c>
      <c r="C19" s="5" t="str">
        <f>IFERROR(VLOOKUP($A19,'UR440'!$A:$F,COLUMN(),FALSE),"")</f>
        <v>[R' E R,U']</v>
      </c>
      <c r="D19" s="57" t="str">
        <f>IFERROR(VLOOKUP($A19,'UR440'!$A:$F,COLUMN(),FALSE),"")</f>
        <v>中</v>
      </c>
      <c r="E19" s="6" t="str">
        <f>IFERROR(VLOOKUP($A19,'UR440'!$A:$F,COLUMN(),FALSE),"")</f>
        <v xml:space="preserve">UR </v>
      </c>
      <c r="F19" s="5" t="str">
        <f>IFERROR(VLOOKUP($A19,'UR440'!$A:$F,COLUMN(),FALSE),"")</f>
        <v>U8</v>
      </c>
    </row>
    <row r="20" spans="1:6" ht="36" customHeight="1" x14ac:dyDescent="0.25">
      <c r="A20" s="19" t="str">
        <f>(编码!I6)&amp;(编码!J8)</f>
        <v>AQ</v>
      </c>
      <c r="B20" s="27" t="s">
        <v>47</v>
      </c>
      <c r="C20" s="15" t="str">
        <f>IFERROR(VLOOKUP($A20,'UR440'!$A:$F,COLUMN(),FALSE),"")</f>
        <v>E':[R' E R,U']</v>
      </c>
      <c r="D20" s="59" t="str">
        <f>IFERROR(VLOOKUP($A20,'UR440'!$A:$F,COLUMN(),FALSE),"")</f>
        <v>中</v>
      </c>
      <c r="E20" s="16" t="str">
        <f>IFERROR(VLOOKUP($A20,'UR440'!$A:$F,COLUMN(),FALSE),"")</f>
        <v xml:space="preserve">UR </v>
      </c>
      <c r="F20" s="15" t="str">
        <f>IFERROR(VLOOKUP($A20,'UR440'!$A:$F,COLUMN(),FALSE),"")</f>
        <v>U8</v>
      </c>
    </row>
    <row r="21" spans="1:6" ht="36" customHeight="1" x14ac:dyDescent="0.25">
      <c r="A21" s="19" t="str">
        <f>(编码!G8)&amp;(编码!I10)</f>
        <v>TI</v>
      </c>
      <c r="B21" s="27" t="s">
        <v>477</v>
      </c>
      <c r="C21" s="15" t="str">
        <f>IFERROR(VLOOKUP($A21,'UR440'!$A:$F,COLUMN(),FALSE),"")</f>
        <v>R F R':[R' E R,U']</v>
      </c>
      <c r="D21" s="59" t="str">
        <f>IFERROR(VLOOKUP($A21,'UR440'!$A:$F,COLUMN(),FALSE),"")</f>
        <v>中</v>
      </c>
      <c r="E21" s="16" t="str">
        <f>IFERROR(VLOOKUP($A21,'UR440'!$A:$F,COLUMN(),FALSE),"")</f>
        <v xml:space="preserve">UR </v>
      </c>
      <c r="F21" s="15" t="str">
        <f>IFERROR(VLOOKUP($A21,'UR440'!$A:$F,COLUMN(),FALSE),"")</f>
        <v>U8</v>
      </c>
    </row>
    <row r="22" spans="1:6" ht="36" customHeight="1" x14ac:dyDescent="0.25">
      <c r="A22" s="17" t="str">
        <f>(编码!G8)&amp;(编码!I6)</f>
        <v>TA</v>
      </c>
      <c r="B22" s="18" t="s">
        <v>466</v>
      </c>
      <c r="C22" s="5" t="str">
        <f>IFERROR(VLOOKUP($A22,'UR440'!$A:$F,COLUMN(),FALSE),"")</f>
        <v>[U',R' E R]</v>
      </c>
      <c r="D22" s="57" t="str">
        <f>IFERROR(VLOOKUP($A22,'UR440'!$A:$F,COLUMN(),FALSE),"")</f>
        <v>中</v>
      </c>
      <c r="E22" s="6" t="str">
        <f>IFERROR(VLOOKUP($A22,'UR440'!$A:$F,COLUMN(),FALSE),"")</f>
        <v xml:space="preserve">UR </v>
      </c>
      <c r="F22" s="5" t="str">
        <f>IFERROR(VLOOKUP($A22,'UR440'!$A:$F,COLUMN(),FALSE),"")</f>
        <v>U8</v>
      </c>
    </row>
    <row r="23" spans="1:6" ht="36" customHeight="1" x14ac:dyDescent="0.25">
      <c r="A23" s="19" t="str">
        <f>(编码!J8)&amp;(编码!I6)</f>
        <v>QA</v>
      </c>
      <c r="B23" s="15" t="s">
        <v>405</v>
      </c>
      <c r="C23" s="15" t="str">
        <f>IFERROR(VLOOKUP($A23,'UR440'!$A:$F,COLUMN(),FALSE),"")</f>
        <v>E':[U',R' E R]</v>
      </c>
      <c r="D23" s="59" t="str">
        <f>IFERROR(VLOOKUP($A23,'UR440'!$A:$F,COLUMN(),FALSE),"")</f>
        <v>中</v>
      </c>
      <c r="E23" s="16" t="str">
        <f>IFERROR(VLOOKUP($A23,'UR440'!$A:$F,COLUMN(),FALSE),"")</f>
        <v xml:space="preserve">UR </v>
      </c>
      <c r="F23" s="15" t="str">
        <f>IFERROR(VLOOKUP($A23,'UR440'!$A:$F,COLUMN(),FALSE),"")</f>
        <v>U8</v>
      </c>
    </row>
    <row r="24" spans="1:6" ht="36" customHeight="1" x14ac:dyDescent="0.25">
      <c r="A24" s="19" t="str">
        <f>(编码!I10)&amp;(编码!G8)</f>
        <v>IT</v>
      </c>
      <c r="B24" s="27" t="s">
        <v>222</v>
      </c>
      <c r="C24" s="15" t="str">
        <f>IFERROR(VLOOKUP($A24,'UR440'!$A:$F,COLUMN(),FALSE),"")</f>
        <v>R F R':[U',R' E R]</v>
      </c>
      <c r="D24" s="59" t="str">
        <f>IFERROR(VLOOKUP($A24,'UR440'!$A:$F,COLUMN(),FALSE),"")</f>
        <v>中</v>
      </c>
      <c r="E24" s="16" t="str">
        <f>IFERROR(VLOOKUP($A24,'UR440'!$A:$F,COLUMN(),FALSE),"")</f>
        <v xml:space="preserve">UR </v>
      </c>
      <c r="F24" s="15" t="str">
        <f>IFERROR(VLOOKUP($A24,'UR440'!$A:$F,COLUMN(),FALSE),"")</f>
        <v>U8</v>
      </c>
    </row>
    <row r="25" spans="1:6" ht="36" customHeight="1" x14ac:dyDescent="0.25">
      <c r="A25" s="17"/>
      <c r="B25" s="18"/>
      <c r="C25" s="5" t="str">
        <f>IFERROR(VLOOKUP($A25,'UR440'!$A:$F,COLUMN(),FALSE),"")</f>
        <v/>
      </c>
      <c r="D25" s="57" t="str">
        <f>IFERROR(VLOOKUP($A25,'UR440'!$A:$F,COLUMN(),FALSE),"")</f>
        <v/>
      </c>
      <c r="E25" s="6" t="str">
        <f>IFERROR(VLOOKUP($A25,'UR440'!$A:$F,COLUMN(),FALSE),"")</f>
        <v/>
      </c>
      <c r="F25" s="5" t="str">
        <f>IFERROR(VLOOKUP($A25,'UR440'!$A:$F,COLUMN(),FALSE),"")</f>
        <v/>
      </c>
    </row>
    <row r="26" spans="1:6" ht="36" customHeight="1" x14ac:dyDescent="0.25">
      <c r="A26" s="17" t="str">
        <f>(编码!I4)&amp;(编码!E8)</f>
        <v>EX</v>
      </c>
      <c r="B26" s="18" t="s">
        <v>170</v>
      </c>
      <c r="C26" s="5" t="str">
        <f>IFERROR(VLOOKUP($A26,'UR440'!$A:$F,COLUMN(),FALSE),"")</f>
        <v>[R E' R',U]</v>
      </c>
      <c r="D26" s="57" t="str">
        <f>IFERROR(VLOOKUP($A26,'UR440'!$A:$F,COLUMN(),FALSE),"")</f>
        <v>中</v>
      </c>
      <c r="E26" s="6" t="str">
        <f>IFERROR(VLOOKUP($A26,'UR440'!$A:$F,COLUMN(),FALSE),"")</f>
        <v xml:space="preserve">UR </v>
      </c>
      <c r="F26" s="5" t="str">
        <f>IFERROR(VLOOKUP($A26,'UR440'!$A:$F,COLUMN(),FALSE),"")</f>
        <v>U8</v>
      </c>
    </row>
    <row r="27" spans="1:6" ht="36" customHeight="1" x14ac:dyDescent="0.25">
      <c r="A27" s="19" t="str">
        <f>(编码!I4)&amp;(编码!N8)</f>
        <v>EY</v>
      </c>
      <c r="B27" s="27" t="s">
        <v>172</v>
      </c>
      <c r="C27" s="15" t="str">
        <f>IFERROR(VLOOKUP($A27,'UR440'!$A:$F,COLUMN(),FALSE),"")</f>
        <v>E:[R E' R',U]</v>
      </c>
      <c r="D27" s="59" t="str">
        <f>IFERROR(VLOOKUP($A27,'UR440'!$A:$F,COLUMN(),FALSE),"")</f>
        <v>中</v>
      </c>
      <c r="E27" s="16" t="str">
        <f>IFERROR(VLOOKUP($A27,'UR440'!$A:$F,COLUMN(),FALSE),"")</f>
        <v xml:space="preserve">UR </v>
      </c>
      <c r="F27" s="15" t="str">
        <f>IFERROR(VLOOKUP($A27,'UR440'!$A:$F,COLUMN(),FALSE),"")</f>
        <v>U8</v>
      </c>
    </row>
    <row r="28" spans="1:6" ht="36" customHeight="1" x14ac:dyDescent="0.25">
      <c r="A28" s="19" t="str">
        <f>(编码!E8)&amp;(编码!I12)</f>
        <v>XM</v>
      </c>
      <c r="B28" s="27" t="s">
        <v>532</v>
      </c>
      <c r="C28" s="15" t="str">
        <f>IFERROR(VLOOKUP($A28,'UR440'!$A:$F,COLUMN(),FALSE),"")</f>
        <v>R' B' R:[R E' R',U]</v>
      </c>
      <c r="D28" s="59" t="str">
        <f>IFERROR(VLOOKUP($A28,'UR440'!$A:$F,COLUMN(),FALSE),"")</f>
        <v>中</v>
      </c>
      <c r="E28" s="16" t="str">
        <f>IFERROR(VLOOKUP($A28,'UR440'!$A:$F,COLUMN(),FALSE),"")</f>
        <v xml:space="preserve">UR </v>
      </c>
      <c r="F28" s="15" t="str">
        <f>IFERROR(VLOOKUP($A28,'UR440'!$A:$F,COLUMN(),FALSE),"")</f>
        <v>U8</v>
      </c>
    </row>
    <row r="29" spans="1:6" ht="36" customHeight="1" x14ac:dyDescent="0.25">
      <c r="A29" s="17" t="str">
        <f>(编码!E8)&amp;(编码!I4)</f>
        <v>XE</v>
      </c>
      <c r="B29" s="18" t="s">
        <v>524</v>
      </c>
      <c r="C29" s="5" t="str">
        <f>IFERROR(VLOOKUP($A29,'UR440'!$A:$F,COLUMN(),FALSE),"")</f>
        <v>[U,R E' R']</v>
      </c>
      <c r="D29" s="57" t="str">
        <f>IFERROR(VLOOKUP($A29,'UR440'!$A:$F,COLUMN(),FALSE),"")</f>
        <v>中</v>
      </c>
      <c r="E29" s="6" t="str">
        <f>IFERROR(VLOOKUP($A29,'UR440'!$A:$F,COLUMN(),FALSE),"")</f>
        <v xml:space="preserve">UR </v>
      </c>
      <c r="F29" s="5" t="str">
        <f>IFERROR(VLOOKUP($A29,'UR440'!$A:$F,COLUMN(),FALSE),"")</f>
        <v>U8</v>
      </c>
    </row>
    <row r="30" spans="1:6" ht="36" customHeight="1" x14ac:dyDescent="0.25">
      <c r="A30" s="19" t="str">
        <f>(编码!N8)&amp;(编码!I4)</f>
        <v>YE</v>
      </c>
      <c r="B30" s="27" t="s">
        <v>545</v>
      </c>
      <c r="C30" s="15" t="str">
        <f>IFERROR(VLOOKUP($A30,'UR440'!$A:$F,COLUMN(),FALSE),"")</f>
        <v>E:[U,R E' R']</v>
      </c>
      <c r="D30" s="59" t="str">
        <f>IFERROR(VLOOKUP($A30,'UR440'!$A:$F,COLUMN(),FALSE),"")</f>
        <v>中</v>
      </c>
      <c r="E30" s="16" t="str">
        <f>IFERROR(VLOOKUP($A30,'UR440'!$A:$F,COLUMN(),FALSE),"")</f>
        <v xml:space="preserve">UR </v>
      </c>
      <c r="F30" s="15" t="str">
        <f>IFERROR(VLOOKUP($A30,'UR440'!$A:$F,COLUMN(),FALSE),"")</f>
        <v>U8</v>
      </c>
    </row>
    <row r="31" spans="1:6" ht="36" customHeight="1" x14ac:dyDescent="0.25">
      <c r="A31" s="19" t="str">
        <f>(编码!I12)&amp;(编码!E8)</f>
        <v>MX</v>
      </c>
      <c r="B31" s="27" t="s">
        <v>327</v>
      </c>
      <c r="C31" s="15" t="str">
        <f>IFERROR(VLOOKUP($A31,'UR440'!$A:$F,COLUMN(),FALSE),"")</f>
        <v>R' B' R:[U,R E' R']</v>
      </c>
      <c r="D31" s="59" t="str">
        <f>IFERROR(VLOOKUP($A31,'UR440'!$A:$F,COLUMN(),FALSE),"")</f>
        <v>中</v>
      </c>
      <c r="E31" s="16" t="str">
        <f>IFERROR(VLOOKUP($A31,'UR440'!$A:$F,COLUMN(),FALSE),"")</f>
        <v xml:space="preserve">UR </v>
      </c>
      <c r="F31" s="15" t="str">
        <f>IFERROR(VLOOKUP($A31,'UR440'!$A:$F,COLUMN(),FALSE),"")</f>
        <v>U8</v>
      </c>
    </row>
    <row r="32" spans="1:6" ht="36" customHeight="1" x14ac:dyDescent="0.25">
      <c r="A32" s="21"/>
      <c r="B32" s="22"/>
      <c r="C32" s="9" t="str">
        <f>IFERROR(VLOOKUP($A32,'UR440'!$A:$F,COLUMN(),FALSE),"")</f>
        <v/>
      </c>
      <c r="D32" s="60" t="str">
        <f>IFERROR(VLOOKUP($A32,'UR440'!$A:$F,COLUMN(),FALSE),"")</f>
        <v/>
      </c>
      <c r="E32" s="10" t="str">
        <f>IFERROR(VLOOKUP($A32,'UR440'!$A:$F,COLUMN(),FALSE),"")</f>
        <v/>
      </c>
      <c r="F32" s="9" t="str">
        <f>IFERROR(VLOOKUP($A32,'UR440'!$A:$F,COLUMN(),FALSE),"")</f>
        <v/>
      </c>
    </row>
    <row r="33" spans="1:6" ht="36" customHeight="1" x14ac:dyDescent="0.25">
      <c r="A33" s="17" t="str">
        <f>(编码!I6)&amp;(编码!E8)</f>
        <v>AX</v>
      </c>
      <c r="B33" s="18" t="s">
        <v>57</v>
      </c>
      <c r="C33" s="5" t="str">
        <f>IFERROR(VLOOKUP($A33,'UR440'!$A:$F,COLUMN(),FALSE),"")</f>
        <v>[R E' R',U']</v>
      </c>
      <c r="D33" s="57" t="str">
        <f>IFERROR(VLOOKUP($A33,'UR440'!$A:$F,COLUMN(),FALSE),"")</f>
        <v>中</v>
      </c>
      <c r="E33" s="6" t="str">
        <f>IFERROR(VLOOKUP($A33,'UR440'!$A:$F,COLUMN(),FALSE),"")</f>
        <v xml:space="preserve">UR </v>
      </c>
      <c r="F33" s="5" t="str">
        <f>IFERROR(VLOOKUP($A33,'UR440'!$A:$F,COLUMN(),FALSE),"")</f>
        <v>U8</v>
      </c>
    </row>
    <row r="34" spans="1:6" ht="36" customHeight="1" x14ac:dyDescent="0.25">
      <c r="A34" s="19" t="str">
        <f>(编码!I6)&amp;(编码!N8)</f>
        <v>AY</v>
      </c>
      <c r="B34" s="27" t="s">
        <v>59</v>
      </c>
      <c r="C34" s="15" t="str">
        <f>IFERROR(VLOOKUP($A34,'UR440'!$A:$F,COLUMN(),FALSE),"")</f>
        <v>E:[R E' R',U']</v>
      </c>
      <c r="D34" s="59" t="str">
        <f>IFERROR(VLOOKUP($A34,'UR440'!$A:$F,COLUMN(),FALSE),"")</f>
        <v>中</v>
      </c>
      <c r="E34" s="16" t="str">
        <f>IFERROR(VLOOKUP($A34,'UR440'!$A:$F,COLUMN(),FALSE),"")</f>
        <v xml:space="preserve">UR </v>
      </c>
      <c r="F34" s="15" t="str">
        <f>IFERROR(VLOOKUP($A34,'UR440'!$A:$F,COLUMN(),FALSE),"")</f>
        <v>U8</v>
      </c>
    </row>
    <row r="35" spans="1:6" ht="36" customHeight="1" x14ac:dyDescent="0.25">
      <c r="A35" s="17" t="str">
        <f>(编码!E8)&amp;(编码!I6)</f>
        <v>XA</v>
      </c>
      <c r="B35" s="18" t="s">
        <v>517</v>
      </c>
      <c r="C35" s="5" t="str">
        <f>IFERROR(VLOOKUP($A35,'UR440'!$A:$F,COLUMN(),FALSE),"")</f>
        <v>[U',R E' R']</v>
      </c>
      <c r="D35" s="57" t="str">
        <f>IFERROR(VLOOKUP($A35,'UR440'!$A:$F,COLUMN(),FALSE),"")</f>
        <v>中</v>
      </c>
      <c r="E35" s="6" t="str">
        <f>IFERROR(VLOOKUP($A35,'UR440'!$A:$F,COLUMN(),FALSE),"")</f>
        <v xml:space="preserve">UR </v>
      </c>
      <c r="F35" s="5" t="str">
        <f>IFERROR(VLOOKUP($A35,'UR440'!$A:$F,COLUMN(),FALSE),"")</f>
        <v>U8</v>
      </c>
    </row>
    <row r="36" spans="1:6" ht="36" customHeight="1" x14ac:dyDescent="0.25">
      <c r="A36" s="19" t="str">
        <f>(编码!N8)&amp;(编码!I6)</f>
        <v>YA</v>
      </c>
      <c r="B36" s="30" t="s">
        <v>541</v>
      </c>
      <c r="C36" s="15" t="str">
        <f>IFERROR(VLOOKUP($A36,'UR440'!$A:$F,COLUMN(),FALSE),"")</f>
        <v>E:[U',R E' R']</v>
      </c>
      <c r="D36" s="59" t="str">
        <f>IFERROR(VLOOKUP($A36,'UR440'!$A:$F,COLUMN(),FALSE),"")</f>
        <v>中</v>
      </c>
      <c r="E36" s="16" t="str">
        <f>IFERROR(VLOOKUP($A36,'UR440'!$A:$F,COLUMN(),FALSE),"")</f>
        <v xml:space="preserve">UR </v>
      </c>
      <c r="F36" s="15" t="str">
        <f>IFERROR(VLOOKUP($A36,'UR440'!$A:$F,COLUMN(),FALSE),"")</f>
        <v>U8</v>
      </c>
    </row>
    <row r="37" spans="1:6" ht="36" customHeight="1" x14ac:dyDescent="0.25">
      <c r="A37" s="17"/>
      <c r="B37" s="18"/>
      <c r="C37" s="5" t="str">
        <f>IFERROR(VLOOKUP($A37,'UR440'!$A:$F,COLUMN(),FALSE),"")</f>
        <v/>
      </c>
      <c r="D37" s="57" t="str">
        <f>IFERROR(VLOOKUP($A37,'UR440'!$A:$F,COLUMN(),FALSE),"")</f>
        <v/>
      </c>
      <c r="E37" s="6" t="str">
        <f>IFERROR(VLOOKUP($A37,'UR440'!$A:$F,COLUMN(),FALSE),"")</f>
        <v/>
      </c>
      <c r="F37" s="5" t="str">
        <f>IFERROR(VLOOKUP($A37,'UR440'!$A:$F,COLUMN(),FALSE),"")</f>
        <v/>
      </c>
    </row>
    <row r="38" spans="1:6" ht="36" customHeight="1" x14ac:dyDescent="0.25">
      <c r="A38" s="17" t="str">
        <f>(编码!I4)&amp;(编码!G8)</f>
        <v>ET</v>
      </c>
      <c r="B38" s="18" t="s">
        <v>166</v>
      </c>
      <c r="C38" s="5" t="str">
        <f>IFERROR(VLOOKUP($A38,'UR440'!$A:$F,COLUMN(),FALSE),"")</f>
        <v>[R' E R,U]</v>
      </c>
      <c r="D38" s="57" t="str">
        <f>IFERROR(VLOOKUP($A38,'UR440'!$A:$F,COLUMN(),FALSE),"")</f>
        <v>中</v>
      </c>
      <c r="E38" s="6" t="str">
        <f>IFERROR(VLOOKUP($A38,'UR440'!$A:$F,COLUMN(),FALSE),"")</f>
        <v xml:space="preserve">UR </v>
      </c>
      <c r="F38" s="5" t="str">
        <f>IFERROR(VLOOKUP($A38,'UR440'!$A:$F,COLUMN(),FALSE),"")</f>
        <v>U8</v>
      </c>
    </row>
    <row r="39" spans="1:6" ht="36" customHeight="1" x14ac:dyDescent="0.25">
      <c r="A39" s="19" t="str">
        <f>(编码!I4)&amp;(编码!J8)</f>
        <v>EQ</v>
      </c>
      <c r="B39" s="27" t="s">
        <v>160</v>
      </c>
      <c r="C39" s="15" t="str">
        <f>IFERROR(VLOOKUP($A39,'UR440'!$A:$F,COLUMN(),FALSE),"")</f>
        <v>E':[R' E R,U]</v>
      </c>
      <c r="D39" s="59" t="str">
        <f>IFERROR(VLOOKUP($A39,'UR440'!$A:$F,COLUMN(),FALSE),"")</f>
        <v>中</v>
      </c>
      <c r="E39" s="16" t="str">
        <f>IFERROR(VLOOKUP($A39,'UR440'!$A:$F,COLUMN(),FALSE),"")</f>
        <v xml:space="preserve">UR </v>
      </c>
      <c r="F39" s="15" t="str">
        <f>IFERROR(VLOOKUP($A39,'UR440'!$A:$F,COLUMN(),FALSE),"")</f>
        <v>U8</v>
      </c>
    </row>
    <row r="40" spans="1:6" ht="36" customHeight="1" x14ac:dyDescent="0.25">
      <c r="A40" s="17" t="str">
        <f>(编码!G8)&amp;(编码!I4)</f>
        <v>TE</v>
      </c>
      <c r="B40" s="18" t="s">
        <v>473</v>
      </c>
      <c r="C40" s="5" t="str">
        <f>IFERROR(VLOOKUP($A40,'UR440'!$A:$F,COLUMN(),FALSE),"")</f>
        <v>[U,R' E R]</v>
      </c>
      <c r="D40" s="57" t="str">
        <f>IFERROR(VLOOKUP($A40,'UR440'!$A:$F,COLUMN(),FALSE),"")</f>
        <v>中</v>
      </c>
      <c r="E40" s="6" t="str">
        <f>IFERROR(VLOOKUP($A40,'UR440'!$A:$F,COLUMN(),FALSE),"")</f>
        <v xml:space="preserve">UR </v>
      </c>
      <c r="F40" s="5" t="str">
        <f>IFERROR(VLOOKUP($A40,'UR440'!$A:$F,COLUMN(),FALSE),"")</f>
        <v>U8</v>
      </c>
    </row>
    <row r="41" spans="1:6" ht="36" customHeight="1" x14ac:dyDescent="0.25">
      <c r="A41" s="19" t="str">
        <f>(编码!J8)&amp;(编码!I4)</f>
        <v>QE</v>
      </c>
      <c r="B41" s="30" t="s">
        <v>409</v>
      </c>
      <c r="C41" s="15" t="str">
        <f>IFERROR(VLOOKUP($A41,'UR440'!$A:$F,COLUMN(),FALSE),"")</f>
        <v>E':[U,R' E R]</v>
      </c>
      <c r="D41" s="59" t="str">
        <f>IFERROR(VLOOKUP($A41,'UR440'!$A:$F,COLUMN(),FALSE),"")</f>
        <v>中</v>
      </c>
      <c r="E41" s="16" t="str">
        <f>IFERROR(VLOOKUP($A41,'UR440'!$A:$F,COLUMN(),FALSE),"")</f>
        <v xml:space="preserve">UR </v>
      </c>
      <c r="F41" s="15" t="str">
        <f>IFERROR(VLOOKUP($A41,'UR440'!$A:$F,COLUMN(),FALSE),"")</f>
        <v>U8</v>
      </c>
    </row>
    <row r="42" spans="1:6" ht="36" customHeight="1" x14ac:dyDescent="0.25">
      <c r="A42" s="21"/>
      <c r="B42" s="22"/>
      <c r="C42" s="9" t="str">
        <f>IFERROR(VLOOKUP($A42,'UR440'!$A:$F,COLUMN(),FALSE),"")</f>
        <v/>
      </c>
      <c r="D42" s="60" t="str">
        <f>IFERROR(VLOOKUP($A42,'UR440'!$A:$F,COLUMN(),FALSE),"")</f>
        <v/>
      </c>
      <c r="E42" s="10" t="str">
        <f>IFERROR(VLOOKUP($A42,'UR440'!$A:$F,COLUMN(),FALSE),"")</f>
        <v/>
      </c>
      <c r="F42" s="9" t="str">
        <f>IFERROR(VLOOKUP($A42,'UR440'!$A:$F,COLUMN(),FALSE),"")</f>
        <v/>
      </c>
    </row>
    <row r="43" spans="1:6" ht="36" customHeight="1" x14ac:dyDescent="0.25">
      <c r="A43" s="17" t="str">
        <f>(编码!H5)&amp;(编码!F9)</f>
        <v>CL</v>
      </c>
      <c r="B43" s="18" t="s">
        <v>101</v>
      </c>
      <c r="C43" s="5" t="str">
        <f>IFERROR(VLOOKUP($A43,'UR440'!$A:$F,COLUMN(),FALSE),"")</f>
        <v>[U2,R S R']</v>
      </c>
      <c r="D43" s="57" t="str">
        <f>IFERROR(VLOOKUP($A43,'UR440'!$A:$F,COLUMN(),FALSE),"")</f>
        <v>中</v>
      </c>
      <c r="E43" s="6" t="str">
        <f>IFERROR(VLOOKUP($A43,'UR440'!$A:$F,COLUMN(),FALSE),"")</f>
        <v xml:space="preserve">UL </v>
      </c>
      <c r="F43" s="5" t="str">
        <f>IFERROR(VLOOKUP($A43,'UR440'!$A:$F,COLUMN(),FALSE),"")</f>
        <v>U8</v>
      </c>
    </row>
    <row r="44" spans="1:6" ht="36" customHeight="1" x14ac:dyDescent="0.25">
      <c r="A44" s="17" t="str">
        <f>(编码!F9)&amp;(编码!H5)</f>
        <v>LC</v>
      </c>
      <c r="B44" s="18" t="s">
        <v>285</v>
      </c>
      <c r="C44" s="5" t="str">
        <f>IFERROR(VLOOKUP($A44,'UR440'!$A:$F,COLUMN(),FALSE),"")</f>
        <v>[R S R',U2]</v>
      </c>
      <c r="D44" s="57" t="str">
        <f>IFERROR(VLOOKUP($A44,'UR440'!$A:$F,COLUMN(),FALSE),"")</f>
        <v>中</v>
      </c>
      <c r="E44" s="6" t="str">
        <f>IFERROR(VLOOKUP($A44,'UR440'!$A:$F,COLUMN(),FALSE),"")</f>
        <v xml:space="preserve">UL </v>
      </c>
      <c r="F44" s="5" t="str">
        <f>IFERROR(VLOOKUP($A44,'UR440'!$A:$F,COLUMN(),FALSE),"")</f>
        <v>U8</v>
      </c>
    </row>
    <row r="45" spans="1:6" ht="36" customHeight="1" x14ac:dyDescent="0.25">
      <c r="A45" s="21"/>
      <c r="B45" s="22"/>
      <c r="C45" s="9" t="str">
        <f>IFERROR(VLOOKUP($A45,'UR440'!$A:$F,COLUMN(),FALSE),"")</f>
        <v/>
      </c>
      <c r="D45" s="60" t="str">
        <f>IFERROR(VLOOKUP($A45,'UR440'!$A:$F,COLUMN(),FALSE),"")</f>
        <v/>
      </c>
      <c r="E45" s="10" t="str">
        <f>IFERROR(VLOOKUP($A45,'UR440'!$A:$F,COLUMN(),FALSE),"")</f>
        <v/>
      </c>
      <c r="F45" s="9" t="str">
        <f>IFERROR(VLOOKUP($A45,'UR440'!$A:$F,COLUMN(),FALSE),"")</f>
        <v/>
      </c>
    </row>
    <row r="46" spans="1:6" ht="36" customHeight="1" x14ac:dyDescent="0.25">
      <c r="A46" s="17" t="str">
        <f>(编码!H5)&amp;(编码!K8)</f>
        <v>CR</v>
      </c>
      <c r="B46" s="18" t="s">
        <v>816</v>
      </c>
      <c r="C46" s="5" t="str">
        <f>IFERROR(VLOOKUP($A46,'UR440'!$A:$F,COLUMN(),FALSE),"")</f>
        <v>[U2,R S' R']</v>
      </c>
      <c r="D46" s="57" t="str">
        <f>IFERROR(VLOOKUP($A46,'UR440'!$A:$F,COLUMN(),FALSE),"")</f>
        <v>中</v>
      </c>
      <c r="E46" s="6" t="str">
        <f>IFERROR(VLOOKUP($A46,'UR440'!$A:$F,COLUMN(),FALSE),"")</f>
        <v xml:space="preserve">UL </v>
      </c>
      <c r="F46" s="5" t="str">
        <f>IFERROR(VLOOKUP($A46,'UR440'!$A:$F,COLUMN(),FALSE),"")</f>
        <v>U8</v>
      </c>
    </row>
    <row r="47" spans="1:6" ht="36" customHeight="1" x14ac:dyDescent="0.25">
      <c r="A47" s="17" t="str">
        <f>(编码!K8)&amp;(编码!H5)</f>
        <v>RC</v>
      </c>
      <c r="B47" s="18" t="s">
        <v>422</v>
      </c>
      <c r="C47" s="5" t="str">
        <f>IFERROR(VLOOKUP($A47,'UR440'!$A:$F,COLUMN(),FALSE),"")</f>
        <v>[R S' R',U2]</v>
      </c>
      <c r="D47" s="57" t="str">
        <f>IFERROR(VLOOKUP($A47,'UR440'!$A:$F,COLUMN(),FALSE),"")</f>
        <v>中</v>
      </c>
      <c r="E47" s="6" t="str">
        <f>IFERROR(VLOOKUP($A47,'UR440'!$A:$F,COLUMN(),FALSE),"")</f>
        <v xml:space="preserve">UL </v>
      </c>
      <c r="F47" s="5" t="str">
        <f>IFERROR(VLOOKUP($A47,'UR440'!$A:$F,COLUMN(),FALSE),"")</f>
        <v>U8</v>
      </c>
    </row>
    <row r="48" spans="1:6" ht="36" customHeight="1" x14ac:dyDescent="0.25">
      <c r="A48" s="17"/>
      <c r="B48" s="18"/>
      <c r="C48" s="5"/>
      <c r="D48" s="57"/>
      <c r="E48" s="6"/>
      <c r="F48" s="5"/>
    </row>
    <row r="49" spans="1:6" ht="36" customHeight="1" x14ac:dyDescent="0.25">
      <c r="A49" s="17" t="str">
        <f>(编码!H5)&amp;(编码!M8)</f>
        <v>CZ</v>
      </c>
      <c r="B49" s="18" t="s">
        <v>117</v>
      </c>
      <c r="C49" s="5" t="str">
        <f>IFERROR(VLOOKUP($A49,'UR440'!$A:$F,COLUMN(),FALSE),"")</f>
        <v>[U2,R' S' R]</v>
      </c>
      <c r="D49" s="57" t="str">
        <f>IFERROR(VLOOKUP($A49,'UR440'!$A:$F,COLUMN(),FALSE),"")</f>
        <v>中</v>
      </c>
      <c r="E49" s="6" t="str">
        <f>IFERROR(VLOOKUP($A49,'UR440'!$A:$F,COLUMN(),FALSE),"")</f>
        <v xml:space="preserve">UL </v>
      </c>
      <c r="F49" s="5" t="str">
        <f>IFERROR(VLOOKUP($A49,'UR440'!$A:$F,COLUMN(),FALSE),"")</f>
        <v>U8</v>
      </c>
    </row>
    <row r="50" spans="1:6" ht="36" customHeight="1" x14ac:dyDescent="0.25">
      <c r="A50" s="17" t="str">
        <f>(编码!M8)&amp;(编码!H5)</f>
        <v>ZC</v>
      </c>
      <c r="B50" s="18" t="s">
        <v>559</v>
      </c>
      <c r="C50" s="5" t="str">
        <f>IFERROR(VLOOKUP($A50,'UR440'!$A:$F,COLUMN(),FALSE),"")</f>
        <v>[R' S' R,U2]</v>
      </c>
      <c r="D50" s="57" t="str">
        <f>IFERROR(VLOOKUP($A50,'UR440'!$A:$F,COLUMN(),FALSE),"")</f>
        <v>中</v>
      </c>
      <c r="E50" s="6" t="str">
        <f>IFERROR(VLOOKUP($A50,'UR440'!$A:$F,COLUMN(),FALSE),"")</f>
        <v xml:space="preserve">UL </v>
      </c>
      <c r="F50" s="5" t="str">
        <f>IFERROR(VLOOKUP($A50,'UR440'!$A:$F,COLUMN(),FALSE),"")</f>
        <v>U8</v>
      </c>
    </row>
    <row r="51" spans="1:6" ht="36" customHeight="1" x14ac:dyDescent="0.25">
      <c r="A51" s="21"/>
      <c r="B51" s="22"/>
      <c r="C51" s="9" t="str">
        <f>IFERROR(VLOOKUP($A51,'UR440'!$A:$F,COLUMN(),FALSE),"")</f>
        <v/>
      </c>
      <c r="D51" s="60" t="str">
        <f>IFERROR(VLOOKUP($A51,'UR440'!$A:$F,COLUMN(),FALSE),"")</f>
        <v/>
      </c>
      <c r="E51" s="10" t="str">
        <f>IFERROR(VLOOKUP($A51,'UR440'!$A:$F,COLUMN(),FALSE),"")</f>
        <v/>
      </c>
      <c r="F51" s="9" t="str">
        <f>IFERROR(VLOOKUP($A51,'UR440'!$A:$F,COLUMN(),FALSE),"")</f>
        <v/>
      </c>
    </row>
    <row r="52" spans="1:6" ht="36" customHeight="1" x14ac:dyDescent="0.25">
      <c r="A52" s="17" t="str">
        <f>(编码!I6)&amp;(编码!F9)</f>
        <v>AL</v>
      </c>
      <c r="B52" s="31" t="s">
        <v>817</v>
      </c>
      <c r="C52" s="5" t="str">
        <f>IFERROR(VLOOKUP($A52,'UR440'!$A:$F,COLUMN(),FALSE),"")</f>
        <v>U:[U,R S R']</v>
      </c>
      <c r="D52" s="57" t="str">
        <f>IFERROR(VLOOKUP($A52,'UR440'!$A:$F,COLUMN(),FALSE),"")</f>
        <v>中</v>
      </c>
      <c r="E52" s="6" t="str">
        <f>IFERROR(VLOOKUP($A52,'UR440'!$A:$F,COLUMN(),FALSE),"")</f>
        <v xml:space="preserve">UL </v>
      </c>
      <c r="F52" s="5" t="str">
        <f>IFERROR(VLOOKUP($A52,'UR440'!$A:$F,COLUMN(),FALSE),"")</f>
        <v>U8</v>
      </c>
    </row>
    <row r="53" spans="1:6" ht="36" customHeight="1" x14ac:dyDescent="0.25">
      <c r="A53" s="17" t="str">
        <f>(编码!F9)&amp;(编码!I6)</f>
        <v>LA</v>
      </c>
      <c r="B53" s="28" t="s">
        <v>818</v>
      </c>
      <c r="C53" s="5" t="str">
        <f>IFERROR(VLOOKUP($A53,'UR440'!$A:$F,COLUMN(),FALSE),"")</f>
        <v>U:[R S R',U]</v>
      </c>
      <c r="D53" s="57" t="str">
        <f>IFERROR(VLOOKUP($A53,'UR440'!$A:$F,COLUMN(),FALSE),"")</f>
        <v>中</v>
      </c>
      <c r="E53" s="6" t="str">
        <f>IFERROR(VLOOKUP($A53,'UR440'!$A:$F,COLUMN(),FALSE),"")</f>
        <v xml:space="preserve">UL </v>
      </c>
      <c r="F53" s="5" t="str">
        <f>IFERROR(VLOOKUP($A53,'UR440'!$A:$F,COLUMN(),FALSE),"")</f>
        <v>U8</v>
      </c>
    </row>
    <row r="54" spans="1:6" ht="36" customHeight="1" x14ac:dyDescent="0.25">
      <c r="A54" s="17"/>
      <c r="B54" s="28"/>
      <c r="C54" s="5" t="str">
        <f>IFERROR(VLOOKUP($A54,'UR440'!$A:$F,COLUMN(),FALSE),"")</f>
        <v/>
      </c>
      <c r="D54" s="57" t="str">
        <f>IFERROR(VLOOKUP($A54,'UR440'!$A:$F,COLUMN(),FALSE),"")</f>
        <v/>
      </c>
      <c r="E54" s="6" t="str">
        <f>IFERROR(VLOOKUP($A54,'UR440'!$A:$F,COLUMN(),FALSE),"")</f>
        <v/>
      </c>
      <c r="F54" s="5" t="str">
        <f>IFERROR(VLOOKUP($A54,'UR440'!$A:$F,COLUMN(),FALSE),"")</f>
        <v/>
      </c>
    </row>
    <row r="55" spans="1:6" ht="36" customHeight="1" x14ac:dyDescent="0.25">
      <c r="A55" s="17" t="str">
        <f>(编码!I4)&amp;(编码!F9)</f>
        <v>EL</v>
      </c>
      <c r="B55" s="31" t="s">
        <v>152</v>
      </c>
      <c r="C55" s="5" t="str">
        <f>IFERROR(VLOOKUP($A55,'UR440'!$A:$F,COLUMN(),FALSE),"")</f>
        <v>U':[U',R S R']</v>
      </c>
      <c r="D55" s="57" t="str">
        <f>IFERROR(VLOOKUP($A55,'UR440'!$A:$F,COLUMN(),FALSE),"")</f>
        <v>中</v>
      </c>
      <c r="E55" s="6" t="str">
        <f>IFERROR(VLOOKUP($A55,'UR440'!$A:$F,COLUMN(),FALSE),"")</f>
        <v xml:space="preserve">UL </v>
      </c>
      <c r="F55" s="5" t="str">
        <f>IFERROR(VLOOKUP($A55,'UR440'!$A:$F,COLUMN(),FALSE),"")</f>
        <v>U8</v>
      </c>
    </row>
    <row r="56" spans="1:6" ht="36" customHeight="1" x14ac:dyDescent="0.25">
      <c r="A56" s="17" t="str">
        <f>(编码!F9)&amp;(编码!I4)</f>
        <v>LE</v>
      </c>
      <c r="B56" s="28" t="s">
        <v>288</v>
      </c>
      <c r="C56" s="5" t="str">
        <f>IFERROR(VLOOKUP($A56,'UR440'!$A:$F,COLUMN(),FALSE),"")</f>
        <v>U':[R S R',U']</v>
      </c>
      <c r="D56" s="57" t="str">
        <f>IFERROR(VLOOKUP($A56,'UR440'!$A:$F,COLUMN(),FALSE),"")</f>
        <v>中</v>
      </c>
      <c r="E56" s="6" t="str">
        <f>IFERROR(VLOOKUP($A56,'UR440'!$A:$F,COLUMN(),FALSE),"")</f>
        <v xml:space="preserve">UL </v>
      </c>
      <c r="F56" s="5" t="str">
        <f>IFERROR(VLOOKUP($A56,'UR440'!$A:$F,COLUMN(),FALSE),"")</f>
        <v>U8</v>
      </c>
    </row>
    <row r="57" spans="1:6" ht="36" customHeight="1" x14ac:dyDescent="0.25">
      <c r="A57" s="21"/>
      <c r="B57" s="29"/>
      <c r="C57" s="9" t="str">
        <f>IFERROR(VLOOKUP($A57,'UR440'!$A:$F,COLUMN(),FALSE),"")</f>
        <v/>
      </c>
      <c r="D57" s="60" t="str">
        <f>IFERROR(VLOOKUP($A57,'UR440'!$A:$F,COLUMN(),FALSE),"")</f>
        <v/>
      </c>
      <c r="E57" s="10" t="str">
        <f>IFERROR(VLOOKUP($A57,'UR440'!$A:$F,COLUMN(),FALSE),"")</f>
        <v/>
      </c>
      <c r="F57" s="9" t="str">
        <f>IFERROR(VLOOKUP($A57,'UR440'!$A:$F,COLUMN(),FALSE),"")</f>
        <v/>
      </c>
    </row>
    <row r="58" spans="1:6" ht="36" customHeight="1" x14ac:dyDescent="0.25">
      <c r="A58" s="17" t="str">
        <f>(编码!I6)&amp;(编码!K8)</f>
        <v>AR</v>
      </c>
      <c r="B58" s="31" t="s">
        <v>49</v>
      </c>
      <c r="C58" s="5" t="str">
        <f>IFERROR(VLOOKUP($A58,'UR440'!$A:$F,COLUMN(),FALSE),"")</f>
        <v>U:[U,R S' R']</v>
      </c>
      <c r="D58" s="57" t="str">
        <f>IFERROR(VLOOKUP($A58,'UR440'!$A:$F,COLUMN(),FALSE),"")</f>
        <v>中</v>
      </c>
      <c r="E58" s="6" t="str">
        <f>IFERROR(VLOOKUP($A58,'UR440'!$A:$F,COLUMN(),FALSE),"")</f>
        <v xml:space="preserve">UL </v>
      </c>
      <c r="F58" s="5" t="str">
        <f>IFERROR(VLOOKUP($A58,'UR440'!$A:$F,COLUMN(),FALSE),"")</f>
        <v>U8</v>
      </c>
    </row>
    <row r="59" spans="1:6" ht="36" customHeight="1" x14ac:dyDescent="0.25">
      <c r="A59" s="19" t="str">
        <f>(编码!I4)&amp;(编码!K8)</f>
        <v>ER</v>
      </c>
      <c r="B59" s="30" t="s">
        <v>162</v>
      </c>
      <c r="C59" s="15" t="str">
        <f>IFERROR(VLOOKUP($A59,'UR440'!$A:$F,COLUMN(),FALSE),"")</f>
        <v>U':[U',R S' R']</v>
      </c>
      <c r="D59" s="59" t="str">
        <f>IFERROR(VLOOKUP($A59,'UR440'!$A:$F,COLUMN(),FALSE),"")</f>
        <v>中</v>
      </c>
      <c r="E59" s="16" t="str">
        <f>IFERROR(VLOOKUP($A59,'UR440'!$A:$F,COLUMN(),FALSE),"")</f>
        <v xml:space="preserve">UL </v>
      </c>
      <c r="F59" s="15" t="str">
        <f>IFERROR(VLOOKUP($A59,'UR440'!$A:$F,COLUMN(),FALSE),"")</f>
        <v>U8</v>
      </c>
    </row>
    <row r="60" spans="1:6" ht="36" customHeight="1" x14ac:dyDescent="0.25">
      <c r="A60" s="17" t="str">
        <f>(编码!K8)&amp;(编码!I6)</f>
        <v>RA</v>
      </c>
      <c r="B60" s="28" t="s">
        <v>420</v>
      </c>
      <c r="C60" s="5" t="str">
        <f>IFERROR(VLOOKUP($A60,'UR440'!$A:$F,COLUMN(),FALSE),"")</f>
        <v>U:[R S' R',U]</v>
      </c>
      <c r="D60" s="57" t="str">
        <f>IFERROR(VLOOKUP($A60,'UR440'!$A:$F,COLUMN(),FALSE),"")</f>
        <v>中</v>
      </c>
      <c r="E60" s="6" t="str">
        <f>IFERROR(VLOOKUP($A60,'UR440'!$A:$F,COLUMN(),FALSE),"")</f>
        <v xml:space="preserve">UL </v>
      </c>
      <c r="F60" s="5" t="str">
        <f>IFERROR(VLOOKUP($A60,'UR440'!$A:$F,COLUMN(),FALSE),"")</f>
        <v>U8</v>
      </c>
    </row>
    <row r="61" spans="1:6" ht="36" customHeight="1" x14ac:dyDescent="0.25">
      <c r="A61" s="19" t="str">
        <f>(编码!K8)&amp;(编码!I4)</f>
        <v>RE</v>
      </c>
      <c r="B61" s="27" t="s">
        <v>426</v>
      </c>
      <c r="C61" s="15" t="str">
        <f>IFERROR(VLOOKUP($A61,'UR440'!$A:$F,COLUMN(),FALSE),"")</f>
        <v>U':[R S' R',U']</v>
      </c>
      <c r="D61" s="59" t="str">
        <f>IFERROR(VLOOKUP($A61,'UR440'!$A:$F,COLUMN(),FALSE),"")</f>
        <v>中</v>
      </c>
      <c r="E61" s="16" t="str">
        <f>IFERROR(VLOOKUP($A61,'UR440'!$A:$F,COLUMN(),FALSE),"")</f>
        <v xml:space="preserve">UL </v>
      </c>
      <c r="F61" s="15" t="str">
        <f>IFERROR(VLOOKUP($A61,'UR440'!$A:$F,COLUMN(),FALSE),"")</f>
        <v>U8</v>
      </c>
    </row>
    <row r="62" spans="1:6" ht="36" customHeight="1" x14ac:dyDescent="0.25">
      <c r="A62" s="17"/>
      <c r="B62" s="28"/>
      <c r="C62" s="5" t="str">
        <f>IFERROR(VLOOKUP($A62,'UR440'!$A:$F,COLUMN(),FALSE),"")</f>
        <v/>
      </c>
      <c r="D62" s="57" t="str">
        <f>IFERROR(VLOOKUP($A62,'UR440'!$A:$F,COLUMN(),FALSE),"")</f>
        <v/>
      </c>
      <c r="E62" s="6" t="str">
        <f>IFERROR(VLOOKUP($A62,'UR440'!$A:$F,COLUMN(),FALSE),"")</f>
        <v/>
      </c>
      <c r="F62" s="5" t="str">
        <f>IFERROR(VLOOKUP($A62,'UR440'!$A:$F,COLUMN(),FALSE),"")</f>
        <v/>
      </c>
    </row>
    <row r="63" spans="1:6" ht="36" customHeight="1" x14ac:dyDescent="0.25">
      <c r="A63" s="17" t="str">
        <f>(编码!I4)&amp;(编码!M8)</f>
        <v>EZ</v>
      </c>
      <c r="B63" s="31" t="s">
        <v>174</v>
      </c>
      <c r="C63" s="5" t="str">
        <f>IFERROR(VLOOKUP($A63,'UR440'!$A:$F,COLUMN(),FALSE),"")</f>
        <v>U':[U',R' S' R]</v>
      </c>
      <c r="D63" s="57" t="str">
        <f>IFERROR(VLOOKUP($A63,'UR440'!$A:$F,COLUMN(),FALSE),"")</f>
        <v>中</v>
      </c>
      <c r="E63" s="6" t="str">
        <f>IFERROR(VLOOKUP($A63,'UR440'!$A:$F,COLUMN(),FALSE),"")</f>
        <v xml:space="preserve">UL </v>
      </c>
      <c r="F63" s="5" t="str">
        <f>IFERROR(VLOOKUP($A63,'UR440'!$A:$F,COLUMN(),FALSE),"")</f>
        <v>U8</v>
      </c>
    </row>
    <row r="64" spans="1:6" ht="36" customHeight="1" x14ac:dyDescent="0.25">
      <c r="A64" s="19" t="str">
        <f>(编码!I6)&amp;(编码!M8)</f>
        <v>AZ</v>
      </c>
      <c r="B64" s="30" t="s">
        <v>61</v>
      </c>
      <c r="C64" s="15" t="str">
        <f>IFERROR(VLOOKUP($A64,'UR440'!$A:$F,COLUMN(),FALSE),"")</f>
        <v>U:[U,R' S' R]</v>
      </c>
      <c r="D64" s="59" t="str">
        <f>IFERROR(VLOOKUP($A64,'UR440'!$A:$F,COLUMN(),FALSE),"")</f>
        <v>中</v>
      </c>
      <c r="E64" s="16" t="str">
        <f>IFERROR(VLOOKUP($A64,'UR440'!$A:$F,COLUMN(),FALSE),"")</f>
        <v xml:space="preserve">UL </v>
      </c>
      <c r="F64" s="15" t="str">
        <f>IFERROR(VLOOKUP($A64,'UR440'!$A:$F,COLUMN(),FALSE),"")</f>
        <v>U8</v>
      </c>
    </row>
    <row r="65" spans="1:6" ht="36" customHeight="1" x14ac:dyDescent="0.25">
      <c r="A65" s="17" t="str">
        <f>(编码!M8)&amp;(编码!I4)</f>
        <v>ZE</v>
      </c>
      <c r="B65" s="28" t="s">
        <v>563</v>
      </c>
      <c r="C65" s="5" t="str">
        <f>IFERROR(VLOOKUP($A65,'UR440'!$A:$F,COLUMN(),FALSE),"")</f>
        <v>U':[R' S' R,U']</v>
      </c>
      <c r="D65" s="57" t="str">
        <f>IFERROR(VLOOKUP($A65,'UR440'!$A:$F,COLUMN(),FALSE),"")</f>
        <v>中</v>
      </c>
      <c r="E65" s="6" t="str">
        <f>IFERROR(VLOOKUP($A65,'UR440'!$A:$F,COLUMN(),FALSE),"")</f>
        <v xml:space="preserve">UL </v>
      </c>
      <c r="F65" s="5" t="str">
        <f>IFERROR(VLOOKUP($A65,'UR440'!$A:$F,COLUMN(),FALSE),"")</f>
        <v>U8</v>
      </c>
    </row>
    <row r="66" spans="1:6" ht="36" customHeight="1" x14ac:dyDescent="0.25">
      <c r="A66" s="19" t="str">
        <f>(编码!M8)&amp;(编码!I6)</f>
        <v>ZA</v>
      </c>
      <c r="B66" s="27" t="s">
        <v>557</v>
      </c>
      <c r="C66" s="15" t="str">
        <f>IFERROR(VLOOKUP($A66,'UR440'!$A:$F,COLUMN(),FALSE),"")</f>
        <v>U:[R' S' R,U]</v>
      </c>
      <c r="D66" s="59" t="str">
        <f>IFERROR(VLOOKUP($A66,'UR440'!$A:$F,COLUMN(),FALSE),"")</f>
        <v>中</v>
      </c>
      <c r="E66" s="16" t="str">
        <f>IFERROR(VLOOKUP($A66,'UR440'!$A:$F,COLUMN(),FALSE),"")</f>
        <v xml:space="preserve">UL </v>
      </c>
      <c r="F66" s="15" t="str">
        <f>IFERROR(VLOOKUP($A66,'UR440'!$A:$F,COLUMN(),FALSE),"")</f>
        <v>U8</v>
      </c>
    </row>
    <row r="67" spans="1:6" ht="36" customHeight="1" x14ac:dyDescent="0.25">
      <c r="A67" s="21"/>
      <c r="B67" s="29"/>
      <c r="C67" s="9" t="str">
        <f>IFERROR(VLOOKUP($A67,'UR440'!$A:$F,COLUMN(),FALSE),"")</f>
        <v/>
      </c>
      <c r="D67" s="60" t="str">
        <f>IFERROR(VLOOKUP($A67,'UR440'!$A:$F,COLUMN(),FALSE),"")</f>
        <v/>
      </c>
      <c r="E67" s="10" t="str">
        <f>IFERROR(VLOOKUP($A67,'UR440'!$A:$F,COLUMN(),FALSE),"")</f>
        <v/>
      </c>
      <c r="F67" s="9" t="str">
        <f>IFERROR(VLOOKUP($A67,'UR440'!$A:$F,COLUMN(),FALSE),"")</f>
        <v/>
      </c>
    </row>
    <row r="68" spans="1:6" ht="36" customHeight="1" x14ac:dyDescent="0.25">
      <c r="A68" s="17" t="str">
        <f>(编码!I7)&amp;(编码!J8)</f>
        <v>BQ</v>
      </c>
      <c r="B68" s="28" t="s">
        <v>83</v>
      </c>
      <c r="C68" s="5" t="str">
        <f>IFERROR(VLOOKUP($A68,'UR440'!$A:$F,COLUMN(),FALSE),"")</f>
        <v>S':[R S' R',U]</v>
      </c>
      <c r="D68" s="57" t="str">
        <f>IFERROR(VLOOKUP($A68,'UR440'!$A:$F,COLUMN(),FALSE),"")</f>
        <v>中</v>
      </c>
      <c r="E68" s="6" t="str">
        <f>IFERROR(VLOOKUP($A68,'UR440'!$A:$F,COLUMN(),FALSE),"")</f>
        <v xml:space="preserve">UL </v>
      </c>
      <c r="F68" s="5" t="str">
        <f>IFERROR(VLOOKUP($A68,'UR440'!$A:$F,COLUMN(),FALSE),"")</f>
        <v>U8</v>
      </c>
    </row>
    <row r="69" spans="1:6" ht="36" customHeight="1" x14ac:dyDescent="0.25">
      <c r="A69" s="19" t="str">
        <f>(编码!O7)&amp;(编码!J8)</f>
        <v>FQ</v>
      </c>
      <c r="B69" s="27" t="s">
        <v>194</v>
      </c>
      <c r="C69" s="15" t="str">
        <f>IFERROR(VLOOKUP($A69,'UR440'!$A:$F,COLUMN(),FALSE),"")</f>
        <v>S':[R S' R',U']</v>
      </c>
      <c r="D69" s="59" t="str">
        <f>IFERROR(VLOOKUP($A69,'UR440'!$A:$F,COLUMN(),FALSE),"")</f>
        <v>中</v>
      </c>
      <c r="E69" s="16" t="str">
        <f>IFERROR(VLOOKUP($A69,'UR440'!$A:$F,COLUMN(),FALSE),"")</f>
        <v xml:space="preserve">UL </v>
      </c>
      <c r="F69" s="15" t="str">
        <f>IFERROR(VLOOKUP($A69,'UR440'!$A:$F,COLUMN(),FALSE),"")</f>
        <v>U8</v>
      </c>
    </row>
    <row r="70" spans="1:6" ht="36" customHeight="1" x14ac:dyDescent="0.25">
      <c r="A70" s="17" t="str">
        <f>(编码!J8)&amp;(编码!I7)</f>
        <v>QB</v>
      </c>
      <c r="B70" s="28" t="s">
        <v>407</v>
      </c>
      <c r="C70" s="5" t="str">
        <f>IFERROR(VLOOKUP($A70,'UR440'!$A:$F,COLUMN(),FALSE),"")</f>
        <v>S':[U,R S' R']</v>
      </c>
      <c r="D70" s="57" t="str">
        <f>IFERROR(VLOOKUP($A70,'UR440'!$A:$F,COLUMN(),FALSE),"")</f>
        <v>中</v>
      </c>
      <c r="E70" s="6" t="str">
        <f>IFERROR(VLOOKUP($A70,'UR440'!$A:$F,COLUMN(),FALSE),"")</f>
        <v xml:space="preserve">UL </v>
      </c>
      <c r="F70" s="5" t="str">
        <f>IFERROR(VLOOKUP($A70,'UR440'!$A:$F,COLUMN(),FALSE),"")</f>
        <v>U8</v>
      </c>
    </row>
    <row r="71" spans="1:6" ht="36" customHeight="1" x14ac:dyDescent="0.25">
      <c r="A71" s="19" t="str">
        <f>(编码!J8)&amp;(编码!O7)</f>
        <v>QF</v>
      </c>
      <c r="B71" s="27" t="s">
        <v>411</v>
      </c>
      <c r="C71" s="15" t="str">
        <f>IFERROR(VLOOKUP($A71,'UR440'!$A:$F,COLUMN(),FALSE),"")</f>
        <v>S':[U',R S' R']</v>
      </c>
      <c r="D71" s="59" t="str">
        <f>IFERROR(VLOOKUP($A71,'UR440'!$A:$F,COLUMN(),FALSE),"")</f>
        <v>中</v>
      </c>
      <c r="E71" s="16" t="str">
        <f>IFERROR(VLOOKUP($A71,'UR440'!$A:$F,COLUMN(),FALSE),"")</f>
        <v xml:space="preserve">UL </v>
      </c>
      <c r="F71" s="15" t="str">
        <f>IFERROR(VLOOKUP($A71,'UR440'!$A:$F,COLUMN(),FALSE),"")</f>
        <v>U8</v>
      </c>
    </row>
    <row r="72" spans="1:6" ht="36" customHeight="1" x14ac:dyDescent="0.25">
      <c r="A72" s="17"/>
      <c r="B72" s="28"/>
      <c r="C72" s="5" t="str">
        <f>IFERROR(VLOOKUP($A72,'UR440'!$A:$F,COLUMN(),FALSE),"")</f>
        <v/>
      </c>
      <c r="D72" s="57" t="str">
        <f>IFERROR(VLOOKUP($A72,'UR440'!$A:$F,COLUMN(),FALSE),"")</f>
        <v/>
      </c>
      <c r="E72" s="6" t="str">
        <f>IFERROR(VLOOKUP($A72,'UR440'!$A:$F,COLUMN(),FALSE),"")</f>
        <v/>
      </c>
      <c r="F72" s="5" t="str">
        <f>IFERROR(VLOOKUP($A72,'UR440'!$A:$F,COLUMN(),FALSE),"")</f>
        <v/>
      </c>
    </row>
    <row r="73" spans="1:6" ht="36" customHeight="1" x14ac:dyDescent="0.25">
      <c r="A73" s="17" t="str">
        <f>(编码!O7)&amp;(编码!N8)</f>
        <v>FY</v>
      </c>
      <c r="B73" s="28" t="s">
        <v>204</v>
      </c>
      <c r="C73" s="5" t="str">
        <f>IFERROR(VLOOKUP($A73,'UR440'!$A:$F,COLUMN(),FALSE),"")</f>
        <v>S':[R' S' R,U']</v>
      </c>
      <c r="D73" s="57" t="str">
        <f>IFERROR(VLOOKUP($A73,'UR440'!$A:$F,COLUMN(),FALSE),"")</f>
        <v>中</v>
      </c>
      <c r="E73" s="6" t="str">
        <f>IFERROR(VLOOKUP($A73,'UR440'!$A:$F,COLUMN(),FALSE),"")</f>
        <v xml:space="preserve">UL </v>
      </c>
      <c r="F73" s="5" t="str">
        <f>IFERROR(VLOOKUP($A73,'UR440'!$A:$F,COLUMN(),FALSE),"")</f>
        <v>U8</v>
      </c>
    </row>
    <row r="74" spans="1:6" ht="36" customHeight="1" x14ac:dyDescent="0.25">
      <c r="A74" s="19" t="str">
        <f>(编码!I7)&amp;(编码!N8)</f>
        <v>BY</v>
      </c>
      <c r="B74" s="27" t="s">
        <v>93</v>
      </c>
      <c r="C74" s="15" t="str">
        <f>IFERROR(VLOOKUP($A74,'UR440'!$A:$F,COLUMN(),FALSE),"")</f>
        <v>S':[R' S' R,U]</v>
      </c>
      <c r="D74" s="59" t="str">
        <f>IFERROR(VLOOKUP($A74,'UR440'!$A:$F,COLUMN(),FALSE),"")</f>
        <v>中</v>
      </c>
      <c r="E74" s="16" t="str">
        <f>IFERROR(VLOOKUP($A74,'UR440'!$A:$F,COLUMN(),FALSE),"")</f>
        <v xml:space="preserve">UL </v>
      </c>
      <c r="F74" s="15" t="str">
        <f>IFERROR(VLOOKUP($A74,'UR440'!$A:$F,COLUMN(),FALSE),"")</f>
        <v>U8</v>
      </c>
    </row>
    <row r="75" spans="1:6" ht="36" customHeight="1" x14ac:dyDescent="0.25">
      <c r="A75" s="17" t="str">
        <f>(编码!N8)&amp;(编码!O7)</f>
        <v>YF</v>
      </c>
      <c r="B75" s="28" t="s">
        <v>547</v>
      </c>
      <c r="C75" s="5" t="str">
        <f>IFERROR(VLOOKUP($A75,'UR440'!$A:$F,COLUMN(),FALSE),"")</f>
        <v>S':[U',R' S' R]</v>
      </c>
      <c r="D75" s="57" t="str">
        <f>IFERROR(VLOOKUP($A75,'UR440'!$A:$F,COLUMN(),FALSE),"")</f>
        <v>中</v>
      </c>
      <c r="E75" s="6" t="str">
        <f>IFERROR(VLOOKUP($A75,'UR440'!$A:$F,COLUMN(),FALSE),"")</f>
        <v xml:space="preserve">UL </v>
      </c>
      <c r="F75" s="5" t="str">
        <f>IFERROR(VLOOKUP($A75,'UR440'!$A:$F,COLUMN(),FALSE),"")</f>
        <v>U8</v>
      </c>
    </row>
    <row r="76" spans="1:6" ht="36" customHeight="1" x14ac:dyDescent="0.25">
      <c r="A76" s="19" t="str">
        <f>(编码!N8)&amp;(编码!I7)</f>
        <v>YB</v>
      </c>
      <c r="B76" s="27" t="s">
        <v>543</v>
      </c>
      <c r="C76" s="15" t="str">
        <f>IFERROR(VLOOKUP($A76,'UR440'!$A:$F,COLUMN(),FALSE),"")</f>
        <v>S':[U,R' S' R]</v>
      </c>
      <c r="D76" s="59" t="str">
        <f>IFERROR(VLOOKUP($A76,'UR440'!$A:$F,COLUMN(),FALSE),"")</f>
        <v>中</v>
      </c>
      <c r="E76" s="16" t="str">
        <f>IFERROR(VLOOKUP($A76,'UR440'!$A:$F,COLUMN(),FALSE),"")</f>
        <v xml:space="preserve">UL </v>
      </c>
      <c r="F76" s="15" t="str">
        <f>IFERROR(VLOOKUP($A76,'UR440'!$A:$F,COLUMN(),FALSE),"")</f>
        <v>U8</v>
      </c>
    </row>
    <row r="77" spans="1:6" ht="36" customHeight="1" x14ac:dyDescent="0.25">
      <c r="A77" s="21"/>
      <c r="B77" s="29"/>
      <c r="C77" s="9" t="str">
        <f>IFERROR(VLOOKUP($A77,'UR440'!$A:$F,COLUMN(),FALSE),"")</f>
        <v/>
      </c>
      <c r="D77" s="60" t="str">
        <f>IFERROR(VLOOKUP($A77,'UR440'!$A:$F,COLUMN(),FALSE),"")</f>
        <v/>
      </c>
      <c r="E77" s="10" t="str">
        <f>IFERROR(VLOOKUP($A77,'UR440'!$A:$F,COLUMN(),FALSE),"")</f>
        <v/>
      </c>
      <c r="F77" s="9" t="str">
        <f>IFERROR(VLOOKUP($A77,'UR440'!$A:$F,COLUMN(),FALSE),"")</f>
        <v/>
      </c>
    </row>
    <row r="78" spans="1:6" ht="36" customHeight="1" x14ac:dyDescent="0.25">
      <c r="A78" s="23" t="str">
        <f>(编码!I6)&amp;(编码!I4)</f>
        <v>AE</v>
      </c>
      <c r="B78" s="33" t="s">
        <v>693</v>
      </c>
      <c r="C78" s="33" t="str">
        <f>IFERROR(VLOOKUP($A78,'UR440'!$A:$F,COLUMN(),FALSE),"")</f>
        <v>R' E R U':[R' E' R,U2]</v>
      </c>
      <c r="D78" s="62" t="str">
        <f>IFERROR(VLOOKUP($A78,'UR440'!$A:$F,COLUMN(),FALSE),"")</f>
        <v>中</v>
      </c>
      <c r="E78" s="26" t="str">
        <f>IFERROR(VLOOKUP($A78,'UR440'!$A:$F,COLUMN(),FALSE),"")</f>
        <v xml:space="preserve">UR </v>
      </c>
      <c r="F78" s="25" t="str">
        <f>IFERROR(VLOOKUP($A78,'UR440'!$A:$F,COLUMN(),FALSE),"")</f>
        <v>U8</v>
      </c>
    </row>
    <row r="79" spans="1:6" ht="36" customHeight="1" x14ac:dyDescent="0.25">
      <c r="A79" s="23" t="str">
        <f>(编码!I4)&amp;(编码!I6)</f>
        <v>EA</v>
      </c>
      <c r="B79" s="33" t="s">
        <v>696</v>
      </c>
      <c r="C79" s="33" t="str">
        <f>IFERROR(VLOOKUP($A79,'UR440'!$A:$F,COLUMN(),FALSE),"")</f>
        <v>R' E R U:[R' E' R,U2]</v>
      </c>
      <c r="D79" s="62" t="str">
        <f>IFERROR(VLOOKUP($A79,'UR440'!$A:$F,COLUMN(),FALSE),"")</f>
        <v>中</v>
      </c>
      <c r="E79" s="26" t="str">
        <f>IFERROR(VLOOKUP($A79,'UR440'!$A:$F,COLUMN(),FALSE),"")</f>
        <v xml:space="preserve">UR </v>
      </c>
      <c r="F79" s="25" t="str">
        <f>IFERROR(VLOOKUP($A79,'UR440'!$A:$F,COLUMN(),FALSE),"")</f>
        <v>U8</v>
      </c>
    </row>
    <row r="80" spans="1:6" ht="36" customHeight="1" x14ac:dyDescent="0.25">
      <c r="A80" s="21"/>
      <c r="B80" s="29"/>
      <c r="C80" s="29" t="str">
        <f>IFERROR(VLOOKUP($A80,'UR440'!$A:$F,COLUMN(),FALSE),"")</f>
        <v/>
      </c>
      <c r="D80" s="60" t="str">
        <f>IFERROR(VLOOKUP($A80,'UR440'!$A:$F,COLUMN(),FALSE),"")</f>
        <v/>
      </c>
      <c r="E80" s="10" t="str">
        <f>IFERROR(VLOOKUP($A80,'UR440'!$A:$F,COLUMN(),FALSE),"")</f>
        <v/>
      </c>
      <c r="F80" s="9" t="str">
        <f>IFERROR(VLOOKUP($A80,'UR440'!$A:$F,COLUMN(),FALSE),"")</f>
        <v/>
      </c>
    </row>
    <row r="81" spans="1:6" ht="36" customHeight="1" x14ac:dyDescent="0.25">
      <c r="A81" s="73" t="str">
        <f>(编码!K8)&amp;(编码!O7)</f>
        <v>RF</v>
      </c>
      <c r="B81" s="27" t="s">
        <v>855</v>
      </c>
      <c r="C81" s="15" t="str">
        <f>IFERROR(VLOOKUP($A81,'UR440'!$A:$F,COLUMN(),FALSE),"")</f>
        <v>R U':[R' S R,B']</v>
      </c>
      <c r="D81" s="59" t="str">
        <f>IFERROR(VLOOKUP($A81,'UR440'!$A:$F,COLUMN(),FALSE),"")</f>
        <v>中</v>
      </c>
      <c r="E81" s="16" t="str">
        <f>IFERROR(VLOOKUP($A81,'UR440'!$A:$F,COLUMN(),FALSE),"")</f>
        <v xml:space="preserve">BR </v>
      </c>
      <c r="F81" s="15" t="str">
        <f>IFERROR(VLOOKUP($A81,'UR440'!$A:$F,COLUMN(),FALSE),"")</f>
        <v>U8</v>
      </c>
    </row>
    <row r="82" spans="1:6" ht="36" customHeight="1" x14ac:dyDescent="0.25">
      <c r="A82" s="73" t="str">
        <f>(编码!O7)&amp;(编码!K8)</f>
        <v>FR</v>
      </c>
      <c r="B82" s="27" t="s">
        <v>854</v>
      </c>
      <c r="C82" s="15" t="str">
        <f>IFERROR(VLOOKUP($A82,'UR440'!$A:$F,COLUMN(),FALSE),"")</f>
        <v>R U':[B',R' S R]</v>
      </c>
      <c r="D82" s="59" t="str">
        <f>IFERROR(VLOOKUP($A82,'UR440'!$A:$F,COLUMN(),FALSE),"")</f>
        <v>中</v>
      </c>
      <c r="E82" s="16" t="str">
        <f>IFERROR(VLOOKUP($A82,'UR440'!$A:$F,COLUMN(),FALSE),"")</f>
        <v xml:space="preserve">BR </v>
      </c>
      <c r="F82" s="15" t="str">
        <f>IFERROR(VLOOKUP($A82,'UR440'!$A:$F,COLUMN(),FALSE),"")</f>
        <v>U8</v>
      </c>
    </row>
    <row r="83" spans="1:6" ht="36" customHeight="1" x14ac:dyDescent="0.25">
      <c r="A83" s="23"/>
      <c r="B83" s="24"/>
      <c r="C83" s="25" t="str">
        <f>IFERROR(VLOOKUP($A83,'UR440'!$A:$F,COLUMN(),FALSE),"")</f>
        <v/>
      </c>
      <c r="D83" s="62" t="str">
        <f>IFERROR(VLOOKUP($A83,'UR440'!$A:$F,COLUMN(),FALSE),"")</f>
        <v/>
      </c>
      <c r="E83" s="26" t="str">
        <f>IFERROR(VLOOKUP($A83,'UR440'!$A:$F,COLUMN(),FALSE),"")</f>
        <v/>
      </c>
      <c r="F83" s="25" t="str">
        <f>IFERROR(VLOOKUP($A83,'UR440'!$A:$F,COLUMN(),FALSE),"")</f>
        <v/>
      </c>
    </row>
    <row r="84" spans="1:6" ht="36" customHeight="1" x14ac:dyDescent="0.25">
      <c r="A84" s="73" t="str">
        <f>(编码!M8)&amp;(编码!I7)</f>
        <v>ZB</v>
      </c>
      <c r="B84" s="27" t="s">
        <v>852</v>
      </c>
      <c r="C84" s="15" t="str">
        <f>IFERROR(VLOOKUP($A84,'UR440'!$A:$F,COLUMN(),FALSE),"")</f>
        <v>R' U:[R S R',F]</v>
      </c>
      <c r="D84" s="59" t="str">
        <f>IFERROR(VLOOKUP($A84,'UR440'!$A:$F,COLUMN(),FALSE),"")</f>
        <v>中</v>
      </c>
      <c r="E84" s="16" t="str">
        <f>IFERROR(VLOOKUP($A84,'UR440'!$A:$F,COLUMN(),FALSE),"")</f>
        <v xml:space="preserve">FR </v>
      </c>
      <c r="F84" s="15" t="str">
        <f>IFERROR(VLOOKUP($A84,'UR440'!$A:$F,COLUMN(),FALSE),"")</f>
        <v>U8</v>
      </c>
    </row>
    <row r="85" spans="1:6" ht="36" customHeight="1" x14ac:dyDescent="0.25">
      <c r="A85" s="73" t="str">
        <f>(编码!I7)&amp;(编码!M8)</f>
        <v>BZ</v>
      </c>
      <c r="B85" s="27" t="s">
        <v>853</v>
      </c>
      <c r="C85" s="15" t="str">
        <f>IFERROR(VLOOKUP($A85,'UR440'!$A:$F,COLUMN(),FALSE),"")</f>
        <v>R' U:[F,R S R']</v>
      </c>
      <c r="D85" s="59" t="str">
        <f>IFERROR(VLOOKUP($A85,'UR440'!$A:$F,COLUMN(),FALSE),"")</f>
        <v>中</v>
      </c>
      <c r="E85" s="16" t="str">
        <f>IFERROR(VLOOKUP($A85,'UR440'!$A:$F,COLUMN(),FALSE),"")</f>
        <v xml:space="preserve">FR </v>
      </c>
      <c r="F85" s="15" t="str">
        <f>IFERROR(VLOOKUP($A85,'UR440'!$A:$F,COLUMN(),FALSE),"")</f>
        <v>U8</v>
      </c>
    </row>
    <row r="86" spans="1:6" ht="36" customHeight="1" x14ac:dyDescent="0.25">
      <c r="A86" s="21"/>
      <c r="B86" s="29"/>
      <c r="C86" s="29" t="str">
        <f>IFERROR(VLOOKUP($A86,'UR440'!$A:$F,COLUMN(),FALSE),"")</f>
        <v/>
      </c>
      <c r="D86" s="60" t="str">
        <f>IFERROR(VLOOKUP($A86,'UR440'!$A:$F,COLUMN(),FALSE),"")</f>
        <v/>
      </c>
      <c r="E86" s="10" t="str">
        <f>IFERROR(VLOOKUP($A86,'UR440'!$A:$F,COLUMN(),FALSE),"")</f>
        <v/>
      </c>
      <c r="F86" s="9" t="str">
        <f>IFERROR(VLOOKUP($A86,'UR440'!$A:$F,COLUMN(),FALSE),"")</f>
        <v/>
      </c>
    </row>
    <row r="87" spans="1:6" ht="36" customHeight="1" x14ac:dyDescent="0.25">
      <c r="A87" s="19" t="str">
        <f>(编码!I9)&amp;(编码!N8)</f>
        <v>JY</v>
      </c>
      <c r="B87" s="20" t="s">
        <v>879</v>
      </c>
      <c r="C87" s="15" t="str">
        <f>IFERROR(VLOOKUP($A87,'UR440'!$A:$F,COLUMN(),FALSE),"")</f>
        <v>R' S':[R S R',F']</v>
      </c>
      <c r="D87" s="59" t="str">
        <f>IFERROR(VLOOKUP($A87,'UR440'!$A:$F,COLUMN(),FALSE),"")</f>
        <v>中</v>
      </c>
      <c r="E87" s="16" t="str">
        <f>IFERROR(VLOOKUP($A87,'UR440'!$A:$F,COLUMN(),FALSE),"")</f>
        <v xml:space="preserve">FR </v>
      </c>
      <c r="F87" s="15" t="str">
        <f>IFERROR(VLOOKUP($A87,'UR440'!$A:$F,COLUMN(),FALSE),"")</f>
        <v>U8</v>
      </c>
    </row>
    <row r="88" spans="1:6" ht="36" customHeight="1" x14ac:dyDescent="0.25">
      <c r="A88" s="19" t="str">
        <f>(编码!N8)&amp;(编码!I9)</f>
        <v>YJ</v>
      </c>
      <c r="B88" s="20" t="s">
        <v>880</v>
      </c>
      <c r="C88" s="15" t="str">
        <f>IFERROR(VLOOKUP($A88,'UR440'!$A:$F,COLUMN(),FALSE),"")</f>
        <v>R' S':[F',R S R']</v>
      </c>
      <c r="D88" s="59" t="str">
        <f>IFERROR(VLOOKUP($A88,'UR440'!$A:$F,COLUMN(),FALSE),"")</f>
        <v>中</v>
      </c>
      <c r="E88" s="16" t="str">
        <f>IFERROR(VLOOKUP($A88,'UR440'!$A:$F,COLUMN(),FALSE),"")</f>
        <v xml:space="preserve">FR </v>
      </c>
      <c r="F88" s="15" t="str">
        <f>IFERROR(VLOOKUP($A88,'UR440'!$A:$F,COLUMN(),FALSE),"")</f>
        <v>U8</v>
      </c>
    </row>
    <row r="89" spans="1:6" ht="36" customHeight="1" x14ac:dyDescent="0.25">
      <c r="A89" s="23"/>
      <c r="B89" s="24"/>
      <c r="C89" s="25" t="str">
        <f>IFERROR(VLOOKUP($A89,'UR440'!$A:$F,COLUMN(),FALSE),"")</f>
        <v/>
      </c>
      <c r="D89" s="62" t="str">
        <f>IFERROR(VLOOKUP($A89,'UR440'!$A:$F,COLUMN(),FALSE),"")</f>
        <v/>
      </c>
      <c r="E89" s="26" t="str">
        <f>IFERROR(VLOOKUP($A89,'UR440'!$A:$F,COLUMN(),FALSE),"")</f>
        <v/>
      </c>
      <c r="F89" s="25" t="str">
        <f>IFERROR(VLOOKUP($A89,'UR440'!$A:$F,COLUMN(),FALSE),"")</f>
        <v/>
      </c>
    </row>
    <row r="90" spans="1:6" ht="36" customHeight="1" x14ac:dyDescent="0.25">
      <c r="A90" s="19" t="str">
        <f>(编码!O9)&amp;(编码!J8)</f>
        <v>NQ</v>
      </c>
      <c r="B90" s="20" t="s">
        <v>882</v>
      </c>
      <c r="C90" s="15" t="str">
        <f>IFERROR(VLOOKUP($A90,'UR440'!$A:$F,COLUMN(),FALSE),"")</f>
        <v>R S':[R' S R,B]</v>
      </c>
      <c r="D90" s="59" t="str">
        <f>IFERROR(VLOOKUP($A90,'UR440'!$A:$F,COLUMN(),FALSE),"")</f>
        <v>中</v>
      </c>
      <c r="E90" s="16" t="str">
        <f>IFERROR(VLOOKUP($A90,'UR440'!$A:$F,COLUMN(),FALSE),"")</f>
        <v xml:space="preserve">BR </v>
      </c>
      <c r="F90" s="15" t="str">
        <f>IFERROR(VLOOKUP($A90,'UR440'!$A:$F,COLUMN(),FALSE),"")</f>
        <v>U8</v>
      </c>
    </row>
    <row r="91" spans="1:6" ht="36" customHeight="1" x14ac:dyDescent="0.25">
      <c r="A91" s="19" t="str">
        <f>(编码!J8)&amp;(编码!O9)</f>
        <v>QN</v>
      </c>
      <c r="B91" s="20" t="s">
        <v>883</v>
      </c>
      <c r="C91" s="15" t="str">
        <f>IFERROR(VLOOKUP($A91,'UR440'!$A:$F,COLUMN(),FALSE),"")</f>
        <v>R S':[B,R' S R]</v>
      </c>
      <c r="D91" s="59" t="str">
        <f>IFERROR(VLOOKUP($A91,'UR440'!$A:$F,COLUMN(),FALSE),"")</f>
        <v>中</v>
      </c>
      <c r="E91" s="16" t="str">
        <f>IFERROR(VLOOKUP($A91,'UR440'!$A:$F,COLUMN(),FALSE),"")</f>
        <v xml:space="preserve">BR </v>
      </c>
      <c r="F91" s="15" t="str">
        <f>IFERROR(VLOOKUP($A91,'UR440'!$A:$F,COLUMN(),FALSE),"")</f>
        <v>U8</v>
      </c>
    </row>
    <row r="92" spans="1:6" ht="36" customHeight="1" x14ac:dyDescent="0.25">
      <c r="A92" s="21"/>
      <c r="B92" s="22"/>
      <c r="C92" s="9" t="str">
        <f>IFERROR(VLOOKUP($A92,'UR440'!$A:$F,COLUMN(),FALSE),"")</f>
        <v/>
      </c>
      <c r="D92" s="60" t="str">
        <f>IFERROR(VLOOKUP($A92,'UR440'!$A:$F,COLUMN(),FALSE),"")</f>
        <v/>
      </c>
      <c r="E92" s="10" t="str">
        <f>IFERROR(VLOOKUP($A92,'UR440'!$A:$F,COLUMN(),FALSE),"")</f>
        <v/>
      </c>
      <c r="F92" s="9" t="str">
        <f>IFERROR(VLOOKUP($A92,'UR440'!$A:$F,COLUMN(),FALSE),"")</f>
        <v/>
      </c>
    </row>
    <row r="93" spans="1:6" ht="36" customHeight="1" x14ac:dyDescent="0.25">
      <c r="A93" s="42" t="str">
        <f>(编码!M8)&amp;(编码!L9)</f>
        <v>ZP</v>
      </c>
      <c r="B93" s="4" t="s">
        <v>641</v>
      </c>
      <c r="C93" s="5" t="str">
        <f>IFERROR(VLOOKUP($A93,'UR440'!$A:$F,COLUMN(),FALSE),"")</f>
        <v>R' U:[R S' R',F]</v>
      </c>
      <c r="D93" s="57" t="str">
        <f>IFERROR(VLOOKUP($A93,'UR440'!$A:$F,COLUMN(),FALSE),"")</f>
        <v>中</v>
      </c>
      <c r="E93" s="6" t="str">
        <f>IFERROR(VLOOKUP($A93,'UR440'!$A:$F,COLUMN(),FALSE),"")</f>
        <v xml:space="preserve">FR </v>
      </c>
      <c r="F93" s="5" t="str">
        <f>IFERROR(VLOOKUP($A93,'UR440'!$A:$F,COLUMN(),FALSE),"")</f>
        <v>U8</v>
      </c>
    </row>
    <row r="94" spans="1:6" ht="36" customHeight="1" x14ac:dyDescent="0.25">
      <c r="A94" s="19" t="str">
        <f>(编码!I7)&amp;(编码!H8)</f>
        <v>BS</v>
      </c>
      <c r="B94" s="27" t="s">
        <v>85</v>
      </c>
      <c r="C94" s="15" t="str">
        <f>IFERROR(VLOOKUP($A94,'UR440'!$A:$F,COLUMN(),FALSE),"")</f>
        <v>S R' F:[R S' R',F]</v>
      </c>
      <c r="D94" s="59" t="str">
        <f>IFERROR(VLOOKUP($A94,'UR440'!$A:$F,COLUMN(),FALSE),"")</f>
        <v>中</v>
      </c>
      <c r="E94" s="16" t="str">
        <f>IFERROR(VLOOKUP($A94,'UR440'!$A:$F,COLUMN(),FALSE),"")</f>
        <v xml:space="preserve">FR </v>
      </c>
      <c r="F94" s="15" t="str">
        <f>IFERROR(VLOOKUP($A94,'UR440'!$A:$F,COLUMN(),FALSE),"")</f>
        <v>U8</v>
      </c>
    </row>
    <row r="95" spans="1:6" ht="36" customHeight="1" x14ac:dyDescent="0.25">
      <c r="A95" s="42" t="str">
        <f>(编码!L9)&amp;(编码!M8)</f>
        <v>PZ</v>
      </c>
      <c r="B95" s="4" t="s">
        <v>640</v>
      </c>
      <c r="C95" s="5" t="str">
        <f>IFERROR(VLOOKUP($A95,'UR440'!$A:$F,COLUMN(),FALSE),"")</f>
        <v>R' U:[F,R S' R']</v>
      </c>
      <c r="D95" s="57" t="str">
        <f>IFERROR(VLOOKUP($A95,'UR440'!$A:$F,COLUMN(),FALSE),"")</f>
        <v>中</v>
      </c>
      <c r="E95" s="6" t="str">
        <f>IFERROR(VLOOKUP($A95,'UR440'!$A:$F,COLUMN(),FALSE),"")</f>
        <v xml:space="preserve">FR </v>
      </c>
      <c r="F95" s="5" t="str">
        <f>IFERROR(VLOOKUP($A95,'UR440'!$A:$F,COLUMN(),FALSE),"")</f>
        <v>U8</v>
      </c>
    </row>
    <row r="96" spans="1:6" ht="36" customHeight="1" x14ac:dyDescent="0.25">
      <c r="A96" s="19" t="str">
        <f>(编码!H8)&amp;(编码!I7)</f>
        <v>SB</v>
      </c>
      <c r="B96" s="27" t="s">
        <v>441</v>
      </c>
      <c r="C96" s="15" t="str">
        <f>IFERROR(VLOOKUP($A96,'UR440'!$A:$F,COLUMN(),FALSE),"")</f>
        <v>S R' F:[F,R S' R']</v>
      </c>
      <c r="D96" s="59" t="str">
        <f>IFERROR(VLOOKUP($A96,'UR440'!$A:$F,COLUMN(),FALSE),"")</f>
        <v>中</v>
      </c>
      <c r="E96" s="16" t="str">
        <f>IFERROR(VLOOKUP($A96,'UR440'!$A:$F,COLUMN(),FALSE),"")</f>
        <v xml:space="preserve">FR </v>
      </c>
      <c r="F96" s="15" t="str">
        <f>IFERROR(VLOOKUP($A96,'UR440'!$A:$F,COLUMN(),FALSE),"")</f>
        <v>U8</v>
      </c>
    </row>
    <row r="97" spans="1:6" ht="36" customHeight="1" x14ac:dyDescent="0.25">
      <c r="A97" s="17"/>
      <c r="B97" s="28"/>
      <c r="C97" s="5" t="str">
        <f>IFERROR(VLOOKUP($A97,'UR440'!$A:$F,COLUMN(),FALSE),"")</f>
        <v/>
      </c>
      <c r="D97" s="57" t="str">
        <f>IFERROR(VLOOKUP($A97,'UR440'!$A:$F,COLUMN(),FALSE),"")</f>
        <v/>
      </c>
      <c r="E97" s="6" t="str">
        <f>IFERROR(VLOOKUP($A97,'UR440'!$A:$F,COLUMN(),FALSE),"")</f>
        <v/>
      </c>
      <c r="F97" s="5" t="str">
        <f>IFERROR(VLOOKUP($A97,'UR440'!$A:$F,COLUMN(),FALSE),"")</f>
        <v/>
      </c>
    </row>
    <row r="98" spans="1:6" ht="36" customHeight="1" x14ac:dyDescent="0.25">
      <c r="A98" s="42" t="str">
        <f>(编码!K8)&amp;(编码!L9)</f>
        <v>RP</v>
      </c>
      <c r="B98" s="4" t="s">
        <v>639</v>
      </c>
      <c r="C98" s="5" t="str">
        <f>IFERROR(VLOOKUP($A98,'UR440'!$A:$F,COLUMN(),FALSE),"")</f>
        <v>R U':[R' S' R,B']</v>
      </c>
      <c r="D98" s="57" t="str">
        <f>IFERROR(VLOOKUP($A98,'UR440'!$A:$F,COLUMN(),FALSE),"")</f>
        <v>中</v>
      </c>
      <c r="E98" s="6" t="str">
        <f>IFERROR(VLOOKUP($A98,'UR440'!$A:$F,COLUMN(),FALSE),"")</f>
        <v xml:space="preserve">BR </v>
      </c>
      <c r="F98" s="5" t="str">
        <f>IFERROR(VLOOKUP($A98,'UR440'!$A:$F,COLUMN(),FALSE),"")</f>
        <v>U8</v>
      </c>
    </row>
    <row r="99" spans="1:6" ht="36" customHeight="1" x14ac:dyDescent="0.25">
      <c r="A99" s="19" t="str">
        <f>(编码!O7)&amp;(编码!P8)</f>
        <v>FW</v>
      </c>
      <c r="B99" s="27" t="s">
        <v>200</v>
      </c>
      <c r="C99" s="15" t="str">
        <f>IFERROR(VLOOKUP($A99,'UR440'!$A:$F,COLUMN(),FALSE),"")</f>
        <v>S R B':[R' S' R,B']</v>
      </c>
      <c r="D99" s="59" t="str">
        <f>IFERROR(VLOOKUP($A99,'UR440'!$A:$F,COLUMN(),FALSE),"")</f>
        <v>中</v>
      </c>
      <c r="E99" s="16" t="str">
        <f>IFERROR(VLOOKUP($A99,'UR440'!$A:$F,COLUMN(),FALSE),"")</f>
        <v xml:space="preserve">BR </v>
      </c>
      <c r="F99" s="15" t="str">
        <f>IFERROR(VLOOKUP($A99,'UR440'!$A:$F,COLUMN(),FALSE),"")</f>
        <v>U8</v>
      </c>
    </row>
    <row r="100" spans="1:6" ht="36" customHeight="1" x14ac:dyDescent="0.25">
      <c r="A100" s="42" t="str">
        <f>(编码!L9)&amp;(编码!K8)</f>
        <v>PR</v>
      </c>
      <c r="B100" s="4" t="s">
        <v>638</v>
      </c>
      <c r="C100" s="5" t="str">
        <f>IFERROR(VLOOKUP($A100,'UR440'!$A:$F,COLUMN(),FALSE),"")</f>
        <v>R U':[B',R' S' R]</v>
      </c>
      <c r="D100" s="57" t="str">
        <f>IFERROR(VLOOKUP($A100,'UR440'!$A:$F,COLUMN(),FALSE),"")</f>
        <v>中</v>
      </c>
      <c r="E100" s="6" t="str">
        <f>IFERROR(VLOOKUP($A100,'UR440'!$A:$F,COLUMN(),FALSE),"")</f>
        <v xml:space="preserve">BR </v>
      </c>
      <c r="F100" s="5" t="str">
        <f>IFERROR(VLOOKUP($A100,'UR440'!$A:$F,COLUMN(),FALSE),"")</f>
        <v>U8</v>
      </c>
    </row>
    <row r="101" spans="1:6" ht="36" customHeight="1" x14ac:dyDescent="0.25">
      <c r="A101" s="19" t="str">
        <f>(编码!P8)&amp;(编码!O7)</f>
        <v>WF</v>
      </c>
      <c r="B101" s="27" t="s">
        <v>499</v>
      </c>
      <c r="C101" s="15" t="str">
        <f>IFERROR(VLOOKUP($A101,'UR440'!$A:$F,COLUMN(),FALSE),"")</f>
        <v>S R B':[B',R' S' R]</v>
      </c>
      <c r="D101" s="59" t="str">
        <f>IFERROR(VLOOKUP($A101,'UR440'!$A:$F,COLUMN(),FALSE),"")</f>
        <v>中</v>
      </c>
      <c r="E101" s="16" t="str">
        <f>IFERROR(VLOOKUP($A101,'UR440'!$A:$F,COLUMN(),FALSE),"")</f>
        <v xml:space="preserve">BR </v>
      </c>
      <c r="F101" s="15" t="str">
        <f>IFERROR(VLOOKUP($A101,'UR440'!$A:$F,COLUMN(),FALSE),"")</f>
        <v>U8</v>
      </c>
    </row>
    <row r="102" spans="1:6" ht="36" customHeight="1" x14ac:dyDescent="0.25">
      <c r="A102" s="21"/>
      <c r="B102" s="29"/>
      <c r="C102" s="9" t="str">
        <f>IFERROR(VLOOKUP($A102,'UR440'!$A:$F,COLUMN(),FALSE),"")</f>
        <v/>
      </c>
      <c r="D102" s="60" t="str">
        <f>IFERROR(VLOOKUP($A102,'UR440'!$A:$F,COLUMN(),FALSE),"")</f>
        <v/>
      </c>
      <c r="E102" s="10" t="str">
        <f>IFERROR(VLOOKUP($A102,'UR440'!$A:$F,COLUMN(),FALSE),"")</f>
        <v/>
      </c>
      <c r="F102" s="9" t="str">
        <f>IFERROR(VLOOKUP($A102,'UR440'!$A:$F,COLUMN(),FALSE),"")</f>
        <v/>
      </c>
    </row>
    <row r="103" spans="1:6" ht="36" customHeight="1" x14ac:dyDescent="0.25">
      <c r="A103" s="17" t="str">
        <f>(编码!G8)&amp;(编码!I9)</f>
        <v>TJ</v>
      </c>
      <c r="B103" s="28" t="s">
        <v>631</v>
      </c>
      <c r="C103" s="5" t="str">
        <f>IFERROR(VLOOKUP($A103,'UR440'!$A:$F,COLUMN(),FALSE),"")</f>
        <v>R' E:[R S' R',F']</v>
      </c>
      <c r="D103" s="57" t="str">
        <f>IFERROR(VLOOKUP($A103,'UR440'!$A:$F,COLUMN(),FALSE),"")</f>
        <v>中</v>
      </c>
      <c r="E103" s="6" t="str">
        <f>IFERROR(VLOOKUP($A103,'UR440'!$A:$F,COLUMN(),FALSE),"")</f>
        <v xml:space="preserve">FR </v>
      </c>
      <c r="F103" s="5" t="str">
        <f>IFERROR(VLOOKUP($A103,'UR440'!$A:$F,COLUMN(),FALSE),"")</f>
        <v>U8</v>
      </c>
    </row>
    <row r="104" spans="1:6" ht="36" customHeight="1" x14ac:dyDescent="0.25">
      <c r="A104" s="19" t="str">
        <f>(编码!I9)&amp;(编码!H8)</f>
        <v>JS</v>
      </c>
      <c r="B104" s="27" t="s">
        <v>243</v>
      </c>
      <c r="C104" s="15" t="str">
        <f>IFERROR(VLOOKUP($A104,'UR440'!$A:$F,COLUMN(),FALSE),"")</f>
        <v>S R' F':[R S' R',F']</v>
      </c>
      <c r="D104" s="59" t="str">
        <f>IFERROR(VLOOKUP($A104,'UR440'!$A:$F,COLUMN(),FALSE),"")</f>
        <v>中</v>
      </c>
      <c r="E104" s="16" t="str">
        <f>IFERROR(VLOOKUP($A104,'UR440'!$A:$F,COLUMN(),FALSE),"")</f>
        <v xml:space="preserve">FR </v>
      </c>
      <c r="F104" s="15" t="str">
        <f>IFERROR(VLOOKUP($A104,'UR440'!$A:$F,COLUMN(),FALSE),"")</f>
        <v>U8</v>
      </c>
    </row>
    <row r="105" spans="1:6" ht="36" customHeight="1" x14ac:dyDescent="0.25">
      <c r="A105" s="17" t="str">
        <f>(编码!I9)&amp;(编码!G8)</f>
        <v>JT</v>
      </c>
      <c r="B105" s="28" t="s">
        <v>630</v>
      </c>
      <c r="C105" s="5" t="str">
        <f>IFERROR(VLOOKUP($A105,'UR440'!$A:$F,COLUMN(),FALSE),"")</f>
        <v>R' E:[F',R S' R']</v>
      </c>
      <c r="D105" s="57" t="str">
        <f>IFERROR(VLOOKUP($A105,'UR440'!$A:$F,COLUMN(),FALSE),"")</f>
        <v>中</v>
      </c>
      <c r="E105" s="6" t="str">
        <f>IFERROR(VLOOKUP($A105,'UR440'!$A:$F,COLUMN(),FALSE),"")</f>
        <v xml:space="preserve">FR </v>
      </c>
      <c r="F105" s="5" t="str">
        <f>IFERROR(VLOOKUP($A105,'UR440'!$A:$F,COLUMN(),FALSE),"")</f>
        <v>U8</v>
      </c>
    </row>
    <row r="106" spans="1:6" ht="36" customHeight="1" x14ac:dyDescent="0.25">
      <c r="A106" s="19" t="str">
        <f>(编码!H8)&amp;(编码!I9)</f>
        <v>SJ</v>
      </c>
      <c r="B106" s="27" t="s">
        <v>452</v>
      </c>
      <c r="C106" s="15" t="str">
        <f>IFERROR(VLOOKUP($A106,'UR440'!$A:$F,COLUMN(),FALSE),"")</f>
        <v>S R' F':[F',R S' R']</v>
      </c>
      <c r="D106" s="59" t="str">
        <f>IFERROR(VLOOKUP($A106,'UR440'!$A:$F,COLUMN(),FALSE),"")</f>
        <v>中</v>
      </c>
      <c r="E106" s="16" t="str">
        <f>IFERROR(VLOOKUP($A106,'UR440'!$A:$F,COLUMN(),FALSE),"")</f>
        <v xml:space="preserve">FR </v>
      </c>
      <c r="F106" s="15" t="str">
        <f>IFERROR(VLOOKUP($A106,'UR440'!$A:$F,COLUMN(),FALSE),"")</f>
        <v>U8</v>
      </c>
    </row>
    <row r="107" spans="1:6" ht="36" customHeight="1" x14ac:dyDescent="0.25">
      <c r="A107" s="23"/>
      <c r="B107" s="33"/>
      <c r="C107" s="25" t="str">
        <f>IFERROR(VLOOKUP($A107,'UR440'!$A:$F,COLUMN(),FALSE),"")</f>
        <v/>
      </c>
      <c r="D107" s="62" t="str">
        <f>IFERROR(VLOOKUP($A107,'UR440'!$A:$F,COLUMN(),FALSE),"")</f>
        <v/>
      </c>
      <c r="E107" s="26" t="str">
        <f>IFERROR(VLOOKUP($A107,'UR440'!$A:$F,COLUMN(),FALSE),"")</f>
        <v/>
      </c>
      <c r="F107" s="25" t="str">
        <f>IFERROR(VLOOKUP($A107,'UR440'!$A:$F,COLUMN(),FALSE),"")</f>
        <v/>
      </c>
    </row>
    <row r="108" spans="1:6" ht="36" customHeight="1" x14ac:dyDescent="0.25">
      <c r="A108" s="17" t="str">
        <f>(编码!E8)&amp;(编码!O9)</f>
        <v>XN</v>
      </c>
      <c r="B108" s="28" t="s">
        <v>633</v>
      </c>
      <c r="C108" s="5" t="str">
        <f>IFERROR(VLOOKUP($A108,'UR440'!$A:$F,COLUMN(),FALSE),"")</f>
        <v>R E':[R' S' R,B]</v>
      </c>
      <c r="D108" s="57" t="str">
        <f>IFERROR(VLOOKUP($A108,'UR440'!$A:$F,COLUMN(),FALSE),"")</f>
        <v>中</v>
      </c>
      <c r="E108" s="6" t="str">
        <f>IFERROR(VLOOKUP($A108,'UR440'!$A:$F,COLUMN(),FALSE),"")</f>
        <v xml:space="preserve">BR </v>
      </c>
      <c r="F108" s="5" t="str">
        <f>IFERROR(VLOOKUP($A108,'UR440'!$A:$F,COLUMN(),FALSE),"")</f>
        <v>U8</v>
      </c>
    </row>
    <row r="109" spans="1:6" ht="36" customHeight="1" x14ac:dyDescent="0.25">
      <c r="A109" s="19" t="str">
        <f>(编码!O9)&amp;(编码!P8)</f>
        <v>NW</v>
      </c>
      <c r="B109" s="27" t="s">
        <v>347</v>
      </c>
      <c r="C109" s="15" t="str">
        <f>IFERROR(VLOOKUP($A109,'UR440'!$A:$F,COLUMN(),FALSE),"")</f>
        <v>S R B:[R' S' R,B]</v>
      </c>
      <c r="D109" s="59" t="str">
        <f>IFERROR(VLOOKUP($A109,'UR440'!$A:$F,COLUMN(),FALSE),"")</f>
        <v>中</v>
      </c>
      <c r="E109" s="16" t="str">
        <f>IFERROR(VLOOKUP($A109,'UR440'!$A:$F,COLUMN(),FALSE),"")</f>
        <v xml:space="preserve">BR </v>
      </c>
      <c r="F109" s="15" t="str">
        <f>IFERROR(VLOOKUP($A109,'UR440'!$A:$F,COLUMN(),FALSE),"")</f>
        <v>U8</v>
      </c>
    </row>
    <row r="110" spans="1:6" ht="36" customHeight="1" x14ac:dyDescent="0.25">
      <c r="A110" s="17" t="str">
        <f>(编码!O9)&amp;(编码!E8)</f>
        <v>NX</v>
      </c>
      <c r="B110" s="28" t="s">
        <v>632</v>
      </c>
      <c r="C110" s="5" t="str">
        <f>IFERROR(VLOOKUP($A110,'UR440'!$A:$F,COLUMN(),FALSE),"")</f>
        <v>R E':[B,R' S' R]</v>
      </c>
      <c r="D110" s="57" t="str">
        <f>IFERROR(VLOOKUP($A110,'UR440'!$A:$F,COLUMN(),FALSE),"")</f>
        <v>中</v>
      </c>
      <c r="E110" s="6" t="str">
        <f>IFERROR(VLOOKUP($A110,'UR440'!$A:$F,COLUMN(),FALSE),"")</f>
        <v xml:space="preserve">BR </v>
      </c>
      <c r="F110" s="5" t="str">
        <f>IFERROR(VLOOKUP($A110,'UR440'!$A:$F,COLUMN(),FALSE),"")</f>
        <v>U8</v>
      </c>
    </row>
    <row r="111" spans="1:6" ht="36" customHeight="1" x14ac:dyDescent="0.25">
      <c r="A111" s="19" t="str">
        <f>(编码!P8)&amp;(编码!O9)</f>
        <v>WN</v>
      </c>
      <c r="B111" s="27" t="s">
        <v>510</v>
      </c>
      <c r="C111" s="15" t="str">
        <f>IFERROR(VLOOKUP($A111,'UR440'!$A:$F,COLUMN(),FALSE),"")</f>
        <v>S R B:[B,R' S' R]</v>
      </c>
      <c r="D111" s="59" t="str">
        <f>IFERROR(VLOOKUP($A111,'UR440'!$A:$F,COLUMN(),FALSE),"")</f>
        <v>中</v>
      </c>
      <c r="E111" s="16" t="str">
        <f>IFERROR(VLOOKUP($A111,'UR440'!$A:$F,COLUMN(),FALSE),"")</f>
        <v xml:space="preserve">BR </v>
      </c>
      <c r="F111" s="15" t="str">
        <f>IFERROR(VLOOKUP($A111,'UR440'!$A:$F,COLUMN(),FALSE),"")</f>
        <v>U8</v>
      </c>
    </row>
    <row r="112" spans="1:6" ht="36" customHeight="1" x14ac:dyDescent="0.25">
      <c r="A112" s="21"/>
      <c r="B112" s="29"/>
      <c r="C112" s="9" t="str">
        <f>IFERROR(VLOOKUP($A112,'UR440'!$A:$F,COLUMN(),FALSE),"")</f>
        <v/>
      </c>
      <c r="D112" s="60" t="str">
        <f>IFERROR(VLOOKUP($A112,'UR440'!$A:$F,COLUMN(),FALSE),"")</f>
        <v/>
      </c>
      <c r="E112" s="10" t="str">
        <f>IFERROR(VLOOKUP($A112,'UR440'!$A:$F,COLUMN(),FALSE),"")</f>
        <v/>
      </c>
      <c r="F112" s="9" t="str">
        <f>IFERROR(VLOOKUP($A112,'UR440'!$A:$F,COLUMN(),FALSE),"")</f>
        <v/>
      </c>
    </row>
    <row r="113" spans="1:6" ht="36" customHeight="1" x14ac:dyDescent="0.25">
      <c r="A113" s="17" t="str">
        <f>(编码!I7)&amp;(编码!F9)</f>
        <v>BL</v>
      </c>
      <c r="B113" s="31" t="s">
        <v>75</v>
      </c>
      <c r="C113" s="5" t="str">
        <f>IFERROR(VLOOKUP($A113,'UR440'!$A:$F,COLUMN(),FALSE),"")</f>
        <v>R':[R' S' R,F]</v>
      </c>
      <c r="D113" s="57" t="str">
        <f>IFERROR(VLOOKUP($A113,'UR440'!$A:$F,COLUMN(),FALSE),"")</f>
        <v>中</v>
      </c>
      <c r="E113" s="6" t="str">
        <f>IFERROR(VLOOKUP($A113,'UR440'!$A:$F,COLUMN(),FALSE),"")</f>
        <v xml:space="preserve">FR </v>
      </c>
      <c r="F113" s="5" t="str">
        <f>IFERROR(VLOOKUP($A113,'UR440'!$A:$F,COLUMN(),FALSE),"")</f>
        <v>U8</v>
      </c>
    </row>
    <row r="114" spans="1:6" ht="36" customHeight="1" x14ac:dyDescent="0.25">
      <c r="A114" s="19" t="str">
        <f>(编码!I9)&amp;(编码!F9)</f>
        <v>JL</v>
      </c>
      <c r="B114" s="30" t="s">
        <v>236</v>
      </c>
      <c r="C114" s="15" t="str">
        <f>IFERROR(VLOOKUP($A114,'UR440'!$A:$F,COLUMN(),FALSE),"")</f>
        <v>R':[R' S' R,F']</v>
      </c>
      <c r="D114" s="59" t="str">
        <f>IFERROR(VLOOKUP($A114,'UR440'!$A:$F,COLUMN(),FALSE),"")</f>
        <v>中</v>
      </c>
      <c r="E114" s="16" t="str">
        <f>IFERROR(VLOOKUP($A114,'UR440'!$A:$F,COLUMN(),FALSE),"")</f>
        <v xml:space="preserve">FR </v>
      </c>
      <c r="F114" s="15" t="str">
        <f>IFERROR(VLOOKUP($A114,'UR440'!$A:$F,COLUMN(),FALSE),"")</f>
        <v>U8</v>
      </c>
    </row>
    <row r="115" spans="1:6" ht="36" customHeight="1" x14ac:dyDescent="0.25">
      <c r="A115" s="17" t="str">
        <f>(编码!F9)&amp;(编码!I7)</f>
        <v>LB</v>
      </c>
      <c r="B115" s="28" t="s">
        <v>283</v>
      </c>
      <c r="C115" s="5" t="str">
        <f>IFERROR(VLOOKUP($A115,'UR440'!$A:$F,COLUMN(),FALSE),"")</f>
        <v>R':[F,R' S' R]</v>
      </c>
      <c r="D115" s="57" t="str">
        <f>IFERROR(VLOOKUP($A115,'UR440'!$A:$F,COLUMN(),FALSE),"")</f>
        <v>中</v>
      </c>
      <c r="E115" s="6" t="str">
        <f>IFERROR(VLOOKUP($A115,'UR440'!$A:$F,COLUMN(),FALSE),"")</f>
        <v xml:space="preserve">FR </v>
      </c>
      <c r="F115" s="5" t="str">
        <f>IFERROR(VLOOKUP($A115,'UR440'!$A:$F,COLUMN(),FALSE),"")</f>
        <v>U8</v>
      </c>
    </row>
    <row r="116" spans="1:6" ht="36" customHeight="1" x14ac:dyDescent="0.25">
      <c r="A116" s="19" t="str">
        <f>(编码!F9)&amp;(编码!I9)</f>
        <v>LJ</v>
      </c>
      <c r="B116" s="27" t="s">
        <v>292</v>
      </c>
      <c r="C116" s="15" t="str">
        <f>IFERROR(VLOOKUP($A116,'UR440'!$A:$F,COLUMN(),FALSE),"")</f>
        <v>R':[F',R' S' R]</v>
      </c>
      <c r="D116" s="59" t="str">
        <f>IFERROR(VLOOKUP($A116,'UR440'!$A:$F,COLUMN(),FALSE),"")</f>
        <v>中</v>
      </c>
      <c r="E116" s="16" t="str">
        <f>IFERROR(VLOOKUP($A116,'UR440'!$A:$F,COLUMN(),FALSE),"")</f>
        <v xml:space="preserve">FR </v>
      </c>
      <c r="F116" s="15" t="str">
        <f>IFERROR(VLOOKUP($A116,'UR440'!$A:$F,COLUMN(),FALSE),"")</f>
        <v>U8</v>
      </c>
    </row>
    <row r="117" spans="1:6" ht="36" customHeight="1" x14ac:dyDescent="0.25">
      <c r="A117" s="17"/>
      <c r="B117" s="28"/>
      <c r="C117" s="5" t="str">
        <f>IFERROR(VLOOKUP($A117,'UR440'!$A:$F,COLUMN(),FALSE),"")</f>
        <v/>
      </c>
      <c r="D117" s="57" t="str">
        <f>IFERROR(VLOOKUP($A117,'UR440'!$A:$F,COLUMN(),FALSE),"")</f>
        <v/>
      </c>
      <c r="E117" s="6" t="str">
        <f>IFERROR(VLOOKUP($A117,'UR440'!$A:$F,COLUMN(),FALSE),"")</f>
        <v/>
      </c>
      <c r="F117" s="5" t="str">
        <f>IFERROR(VLOOKUP($A117,'UR440'!$A:$F,COLUMN(),FALSE),"")</f>
        <v/>
      </c>
    </row>
    <row r="118" spans="1:6" ht="36" customHeight="1" x14ac:dyDescent="0.25">
      <c r="A118" s="17" t="str">
        <f>(编码!O7)&amp;(编码!F9)</f>
        <v>FL</v>
      </c>
      <c r="B118" s="31" t="s">
        <v>690</v>
      </c>
      <c r="C118" s="5" t="str">
        <f>IFERROR(VLOOKUP($A118,'UR440'!$A:$F,COLUMN(),FALSE),"")</f>
        <v>R:[R S' R',B']</v>
      </c>
      <c r="D118" s="57" t="str">
        <f>IFERROR(VLOOKUP($A118,'UR440'!$A:$F,COLUMN(),FALSE),"")</f>
        <v>中</v>
      </c>
      <c r="E118" s="6" t="str">
        <f>IFERROR(VLOOKUP($A118,'UR440'!$A:$F,COLUMN(),FALSE),"")</f>
        <v xml:space="preserve">BR </v>
      </c>
      <c r="F118" s="5" t="str">
        <f>IFERROR(VLOOKUP($A118,'UR440'!$A:$F,COLUMN(),FALSE),"")</f>
        <v>U8</v>
      </c>
    </row>
    <row r="119" spans="1:6" ht="36" customHeight="1" x14ac:dyDescent="0.25">
      <c r="A119" s="19" t="str">
        <f>(编码!O9)&amp;(编码!F9)</f>
        <v>NL</v>
      </c>
      <c r="B119" s="30" t="s">
        <v>339</v>
      </c>
      <c r="C119" s="15" t="str">
        <f>IFERROR(VLOOKUP($A119,'UR440'!$A:$F,COLUMN(),FALSE),"")</f>
        <v>R:[R S' R',B]</v>
      </c>
      <c r="D119" s="59" t="str">
        <f>IFERROR(VLOOKUP($A119,'UR440'!$A:$F,COLUMN(),FALSE),"")</f>
        <v>中</v>
      </c>
      <c r="E119" s="16" t="str">
        <f>IFERROR(VLOOKUP($A119,'UR440'!$A:$F,COLUMN(),FALSE),"")</f>
        <v xml:space="preserve">BR </v>
      </c>
      <c r="F119" s="15" t="str">
        <f>IFERROR(VLOOKUP($A119,'UR440'!$A:$F,COLUMN(),FALSE),"")</f>
        <v>U8</v>
      </c>
    </row>
    <row r="120" spans="1:6" ht="36" customHeight="1" x14ac:dyDescent="0.25">
      <c r="A120" s="17" t="str">
        <f>(编码!F9)&amp;(编码!O7)</f>
        <v>LF</v>
      </c>
      <c r="B120" s="28" t="s">
        <v>691</v>
      </c>
      <c r="C120" s="5" t="str">
        <f>IFERROR(VLOOKUP($A120,'UR440'!$A:$F,COLUMN(),FALSE),"")</f>
        <v>R:[B',R S' R']</v>
      </c>
      <c r="D120" s="57" t="str">
        <f>IFERROR(VLOOKUP($A120,'UR440'!$A:$F,COLUMN(),FALSE),"")</f>
        <v>中</v>
      </c>
      <c r="E120" s="6" t="str">
        <f>IFERROR(VLOOKUP($A120,'UR440'!$A:$F,COLUMN(),FALSE),"")</f>
        <v xml:space="preserve">BR </v>
      </c>
      <c r="F120" s="5" t="str">
        <f>IFERROR(VLOOKUP($A120,'UR440'!$A:$F,COLUMN(),FALSE),"")</f>
        <v>U8</v>
      </c>
    </row>
    <row r="121" spans="1:6" ht="36" customHeight="1" x14ac:dyDescent="0.25">
      <c r="A121" s="19" t="str">
        <f>(编码!F9)&amp;(编码!O9)</f>
        <v>LN</v>
      </c>
      <c r="B121" s="27" t="s">
        <v>294</v>
      </c>
      <c r="C121" s="15" t="str">
        <f>IFERROR(VLOOKUP($A121,'UR440'!$A:$F,COLUMN(),FALSE),"")</f>
        <v>R:[B,R S' R']</v>
      </c>
      <c r="D121" s="59" t="str">
        <f>IFERROR(VLOOKUP($A121,'UR440'!$A:$F,COLUMN(),FALSE),"")</f>
        <v>中</v>
      </c>
      <c r="E121" s="16" t="str">
        <f>IFERROR(VLOOKUP($A121,'UR440'!$A:$F,COLUMN(),FALSE),"")</f>
        <v xml:space="preserve">BR </v>
      </c>
      <c r="F121" s="15" t="str">
        <f>IFERROR(VLOOKUP($A121,'UR440'!$A:$F,COLUMN(),FALSE),"")</f>
        <v>U8</v>
      </c>
    </row>
    <row r="122" spans="1:6" ht="36" customHeight="1" x14ac:dyDescent="0.25">
      <c r="A122" s="21"/>
      <c r="B122" s="29"/>
      <c r="C122" s="9" t="str">
        <f>IFERROR(VLOOKUP($A122,'UR440'!$A:$F,COLUMN(),FALSE),"")</f>
        <v/>
      </c>
      <c r="D122" s="60" t="str">
        <f>IFERROR(VLOOKUP($A122,'UR440'!$A:$F,COLUMN(),FALSE),"")</f>
        <v/>
      </c>
      <c r="E122" s="10" t="str">
        <f>IFERROR(VLOOKUP($A122,'UR440'!$A:$F,COLUMN(),FALSE),"")</f>
        <v/>
      </c>
      <c r="F122" s="9" t="str">
        <f>IFERROR(VLOOKUP($A122,'UR440'!$A:$F,COLUMN(),FALSE),"")</f>
        <v/>
      </c>
    </row>
    <row r="123" spans="1:6" ht="36" customHeight="1" x14ac:dyDescent="0.25">
      <c r="A123" s="23" t="str">
        <f>(编码!I9)&amp;(编码!O7)</f>
        <v>JF</v>
      </c>
      <c r="B123" s="33" t="s">
        <v>592</v>
      </c>
      <c r="C123" s="25" t="str">
        <f>IFERROR(VLOOKUP($A123,'UR440'!$A:$F,COLUMN(),FALSE),"")</f>
        <v>R' U':[R S R',F']</v>
      </c>
      <c r="D123" s="62" t="str">
        <f>IFERROR(VLOOKUP($A123,'UR440'!$A:$F,COLUMN(),FALSE),"")</f>
        <v>中</v>
      </c>
      <c r="E123" s="26" t="str">
        <f>IFERROR(VLOOKUP($A123,'UR440'!$A:$F,COLUMN(),FALSE),"")</f>
        <v xml:space="preserve">FR </v>
      </c>
      <c r="F123" s="25" t="str">
        <f>IFERROR(VLOOKUP($A123,'UR440'!$A:$F,COLUMN(),FALSE),"")</f>
        <v>U8</v>
      </c>
    </row>
    <row r="124" spans="1:6" ht="36" customHeight="1" x14ac:dyDescent="0.25">
      <c r="A124" s="19" t="str">
        <f>(编码!I9)&amp;(编码!M8)</f>
        <v>JZ</v>
      </c>
      <c r="B124" s="27" t="s">
        <v>247</v>
      </c>
      <c r="C124" s="15" t="str">
        <f>IFERROR(VLOOKUP($A124,'UR440'!$A:$F,COLUMN(),FALSE),"")</f>
        <v>R' U2:[R S R',F']</v>
      </c>
      <c r="D124" s="59" t="str">
        <f>IFERROR(VLOOKUP($A124,'UR440'!$A:$F,COLUMN(),FALSE),"")</f>
        <v>中</v>
      </c>
      <c r="E124" s="16" t="str">
        <f>IFERROR(VLOOKUP($A124,'UR440'!$A:$F,COLUMN(),FALSE),"")</f>
        <v xml:space="preserve">FR </v>
      </c>
      <c r="F124" s="15" t="str">
        <f>IFERROR(VLOOKUP($A124,'UR440'!$A:$F,COLUMN(),FALSE),"")</f>
        <v>U8</v>
      </c>
    </row>
    <row r="125" spans="1:6" ht="36" customHeight="1" x14ac:dyDescent="0.25">
      <c r="A125" s="23" t="str">
        <f>(编码!O7)&amp;(编码!I9)</f>
        <v>FJ</v>
      </c>
      <c r="B125" s="33" t="s">
        <v>593</v>
      </c>
      <c r="C125" s="25" t="str">
        <f>IFERROR(VLOOKUP($A125,'UR440'!$A:$F,COLUMN(),FALSE),"")</f>
        <v>R' U':[F',R S R']</v>
      </c>
      <c r="D125" s="62" t="str">
        <f>IFERROR(VLOOKUP($A125,'UR440'!$A:$F,COLUMN(),FALSE),"")</f>
        <v>中</v>
      </c>
      <c r="E125" s="26" t="str">
        <f>IFERROR(VLOOKUP($A125,'UR440'!$A:$F,COLUMN(),FALSE),"")</f>
        <v xml:space="preserve">FR </v>
      </c>
      <c r="F125" s="25" t="str">
        <f>IFERROR(VLOOKUP($A125,'UR440'!$A:$F,COLUMN(),FALSE),"")</f>
        <v>U8</v>
      </c>
    </row>
    <row r="126" spans="1:6" ht="36" customHeight="1" x14ac:dyDescent="0.25">
      <c r="A126" s="19" t="str">
        <f>(编码!M8)&amp;(编码!I9)</f>
        <v>ZJ</v>
      </c>
      <c r="B126" s="27" t="s">
        <v>565</v>
      </c>
      <c r="C126" s="15" t="str">
        <f>IFERROR(VLOOKUP($A126,'UR440'!$A:$F,COLUMN(),FALSE),"")</f>
        <v>R' U2:[F',R S R']</v>
      </c>
      <c r="D126" s="59" t="str">
        <f>IFERROR(VLOOKUP($A126,'UR440'!$A:$F,COLUMN(),FALSE),"")</f>
        <v>中</v>
      </c>
      <c r="E126" s="16" t="str">
        <f>IFERROR(VLOOKUP($A126,'UR440'!$A:$F,COLUMN(),FALSE),"")</f>
        <v xml:space="preserve">FR </v>
      </c>
      <c r="F126" s="15" t="str">
        <f>IFERROR(VLOOKUP($A126,'UR440'!$A:$F,COLUMN(),FALSE),"")</f>
        <v>U8</v>
      </c>
    </row>
    <row r="127" spans="1:6" ht="36" customHeight="1" x14ac:dyDescent="0.25">
      <c r="A127" s="17"/>
      <c r="B127" s="28"/>
      <c r="C127" s="5" t="str">
        <f>IFERROR(VLOOKUP($A127,'UR440'!$A:$F,COLUMN(),FALSE),"")</f>
        <v/>
      </c>
      <c r="D127" s="57" t="str">
        <f>IFERROR(VLOOKUP($A127,'UR440'!$A:$F,COLUMN(),FALSE),"")</f>
        <v/>
      </c>
      <c r="E127" s="6" t="str">
        <f>IFERROR(VLOOKUP($A127,'UR440'!$A:$F,COLUMN(),FALSE),"")</f>
        <v/>
      </c>
      <c r="F127" s="5" t="str">
        <f>IFERROR(VLOOKUP($A127,'UR440'!$A:$F,COLUMN(),FALSE),"")</f>
        <v/>
      </c>
    </row>
    <row r="128" spans="1:6" ht="36" customHeight="1" x14ac:dyDescent="0.25">
      <c r="A128" s="23" t="str">
        <f>(编码!O9)&amp;(编码!I7)</f>
        <v>NB</v>
      </c>
      <c r="B128" s="33" t="s">
        <v>595</v>
      </c>
      <c r="C128" s="25" t="str">
        <f>IFERROR(VLOOKUP($A128,'UR440'!$A:$F,COLUMN(),FALSE),"")</f>
        <v>R U:[R' S R,B]</v>
      </c>
      <c r="D128" s="62" t="str">
        <f>IFERROR(VLOOKUP($A128,'UR440'!$A:$F,COLUMN(),FALSE),"")</f>
        <v>中</v>
      </c>
      <c r="E128" s="26" t="str">
        <f>IFERROR(VLOOKUP($A128,'UR440'!$A:$F,COLUMN(),FALSE),"")</f>
        <v xml:space="preserve">BR </v>
      </c>
      <c r="F128" s="25" t="str">
        <f>IFERROR(VLOOKUP($A128,'UR440'!$A:$F,COLUMN(),FALSE),"")</f>
        <v>U8</v>
      </c>
    </row>
    <row r="129" spans="1:6" ht="36" customHeight="1" x14ac:dyDescent="0.25">
      <c r="A129" s="19" t="str">
        <f>(编码!O9)&amp;(编码!K8)</f>
        <v>NR</v>
      </c>
      <c r="B129" s="27" t="s">
        <v>343</v>
      </c>
      <c r="C129" s="15" t="str">
        <f>IFERROR(VLOOKUP($A129,'UR440'!$A:$F,COLUMN(),FALSE),"")</f>
        <v>R U2:[R' S R,B]</v>
      </c>
      <c r="D129" s="59" t="str">
        <f>IFERROR(VLOOKUP($A129,'UR440'!$A:$F,COLUMN(),FALSE),"")</f>
        <v>中</v>
      </c>
      <c r="E129" s="16" t="str">
        <f>IFERROR(VLOOKUP($A129,'UR440'!$A:$F,COLUMN(),FALSE),"")</f>
        <v xml:space="preserve">BR </v>
      </c>
      <c r="F129" s="15" t="str">
        <f>IFERROR(VLOOKUP($A129,'UR440'!$A:$F,COLUMN(),FALSE),"")</f>
        <v>U8</v>
      </c>
    </row>
    <row r="130" spans="1:6" ht="36" customHeight="1" x14ac:dyDescent="0.25">
      <c r="A130" s="23" t="str">
        <f>(编码!I7)&amp;(编码!O9)</f>
        <v>BN</v>
      </c>
      <c r="B130" s="33" t="s">
        <v>594</v>
      </c>
      <c r="C130" s="25" t="str">
        <f>IFERROR(VLOOKUP($A130,'UR440'!$A:$F,COLUMN(),FALSE),"")</f>
        <v>R U:[B,R' S R]</v>
      </c>
      <c r="D130" s="62" t="str">
        <f>IFERROR(VLOOKUP($A130,'UR440'!$A:$F,COLUMN(),FALSE),"")</f>
        <v>中</v>
      </c>
      <c r="E130" s="26" t="str">
        <f>IFERROR(VLOOKUP($A130,'UR440'!$A:$F,COLUMN(),FALSE),"")</f>
        <v xml:space="preserve">BR </v>
      </c>
      <c r="F130" s="25" t="str">
        <f>IFERROR(VLOOKUP($A130,'UR440'!$A:$F,COLUMN(),FALSE),"")</f>
        <v>U8</v>
      </c>
    </row>
    <row r="131" spans="1:6" ht="36" customHeight="1" x14ac:dyDescent="0.25">
      <c r="A131" s="19" t="str">
        <f>(编码!K8)&amp;(编码!O9)</f>
        <v>RN</v>
      </c>
      <c r="B131" s="27" t="s">
        <v>432</v>
      </c>
      <c r="C131" s="15" t="str">
        <f>IFERROR(VLOOKUP($A131,'UR440'!$A:$F,COLUMN(),FALSE),"")</f>
        <v>R U2:[B,R' S R]</v>
      </c>
      <c r="D131" s="59" t="str">
        <f>IFERROR(VLOOKUP($A131,'UR440'!$A:$F,COLUMN(),FALSE),"")</f>
        <v>中</v>
      </c>
      <c r="E131" s="16" t="str">
        <f>IFERROR(VLOOKUP($A131,'UR440'!$A:$F,COLUMN(),FALSE),"")</f>
        <v xml:space="preserve">BR </v>
      </c>
      <c r="F131" s="15" t="str">
        <f>IFERROR(VLOOKUP($A131,'UR440'!$A:$F,COLUMN(),FALSE),"")</f>
        <v>U8</v>
      </c>
    </row>
  </sheetData>
  <phoneticPr fontId="22" type="noConversion"/>
  <conditionalFormatting sqref="B91:B92">
    <cfRule type="duplicateValues" dxfId="8" priority="5"/>
  </conditionalFormatting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15"/>
  <sheetViews>
    <sheetView workbookViewId="0"/>
  </sheetViews>
  <sheetFormatPr defaultColWidth="45.6328125" defaultRowHeight="36" customHeight="1" x14ac:dyDescent="0.25"/>
  <cols>
    <col min="1" max="1" width="6.6328125" customWidth="1"/>
    <col min="4" max="4" width="8.6328125" style="61" customWidth="1"/>
    <col min="5" max="6" width="6.6328125" customWidth="1"/>
  </cols>
  <sheetData>
    <row r="1" spans="1:6" ht="36" customHeight="1" x14ac:dyDescent="0.25">
      <c r="A1" s="1" t="s">
        <v>25</v>
      </c>
      <c r="B1" s="1" t="s">
        <v>26</v>
      </c>
      <c r="C1" s="1" t="s">
        <v>27</v>
      </c>
      <c r="D1" s="56" t="s">
        <v>28</v>
      </c>
      <c r="E1" s="1" t="s">
        <v>29</v>
      </c>
      <c r="F1" s="2" t="s">
        <v>30</v>
      </c>
    </row>
    <row r="2" spans="1:6" ht="36" customHeight="1" x14ac:dyDescent="0.25">
      <c r="A2" s="17" t="str">
        <f>(编码!I6)&amp;(编码!J11)</f>
        <v>AO</v>
      </c>
      <c r="B2" s="18" t="s">
        <v>43</v>
      </c>
      <c r="C2" s="5" t="str">
        <f>IFERROR(VLOOKUP($A2,'UR440'!$A:$F,COLUMN(),FALSE),"")</f>
        <v>[R' E R2 E' R',U']</v>
      </c>
      <c r="D2" s="57" t="str">
        <f>IFERROR(VLOOKUP($A2,'UR440'!$A:$F,COLUMN(),FALSE),"")</f>
        <v>中</v>
      </c>
      <c r="E2" s="6" t="str">
        <f>IFERROR(VLOOKUP($A2,'UR440'!$A:$F,COLUMN(),FALSE),"")</f>
        <v xml:space="preserve">UR </v>
      </c>
      <c r="F2" s="5" t="str">
        <f>IFERROR(VLOOKUP($A2,'UR440'!$A:$F,COLUMN(),FALSE),"")</f>
        <v>U12</v>
      </c>
    </row>
    <row r="3" spans="1:6" ht="36" customHeight="1" x14ac:dyDescent="0.25">
      <c r="A3" s="19" t="str">
        <f>(编码!I4)&amp;(编码!J11)</f>
        <v>EO</v>
      </c>
      <c r="B3" s="20" t="s">
        <v>156</v>
      </c>
      <c r="C3" s="15" t="str">
        <f>IFERROR(VLOOKUP($A3,'UR440'!$A:$F,COLUMN(),FALSE),"")</f>
        <v>[R' E R2 E' R',U]</v>
      </c>
      <c r="D3" s="59" t="str">
        <f>IFERROR(VLOOKUP($A3,'UR440'!$A:$F,COLUMN(),FALSE),"")</f>
        <v>中</v>
      </c>
      <c r="E3" s="16" t="str">
        <f>IFERROR(VLOOKUP($A3,'UR440'!$A:$F,COLUMN(),FALSE),"")</f>
        <v xml:space="preserve">UR </v>
      </c>
      <c r="F3" s="15" t="str">
        <f>IFERROR(VLOOKUP($A3,'UR440'!$A:$F,COLUMN(),FALSE),"")</f>
        <v>U12</v>
      </c>
    </row>
    <row r="4" spans="1:6" ht="36" customHeight="1" x14ac:dyDescent="0.25">
      <c r="A4" s="17" t="str">
        <f>(编码!J11)&amp;(编码!I6)</f>
        <v>OA</v>
      </c>
      <c r="B4" s="18" t="s">
        <v>351</v>
      </c>
      <c r="C4" s="5" t="str">
        <f>IFERROR(VLOOKUP($A4,'UR440'!$A:$F,COLUMN(),FALSE),"")</f>
        <v>[U',R' E R2 E' R']</v>
      </c>
      <c r="D4" s="57" t="str">
        <f>IFERROR(VLOOKUP($A4,'UR440'!$A:$F,COLUMN(),FALSE),"")</f>
        <v>中</v>
      </c>
      <c r="E4" s="6" t="str">
        <f>IFERROR(VLOOKUP($A4,'UR440'!$A:$F,COLUMN(),FALSE),"")</f>
        <v xml:space="preserve">UR </v>
      </c>
      <c r="F4" s="5" t="str">
        <f>IFERROR(VLOOKUP($A4,'UR440'!$A:$F,COLUMN(),FALSE),"")</f>
        <v>U12</v>
      </c>
    </row>
    <row r="5" spans="1:6" ht="36" customHeight="1" x14ac:dyDescent="0.25">
      <c r="A5" s="19" t="str">
        <f>(编码!J11)&amp;(编码!I4)</f>
        <v>OE</v>
      </c>
      <c r="B5" s="20" t="s">
        <v>358</v>
      </c>
      <c r="C5" s="15" t="str">
        <f>IFERROR(VLOOKUP($A5,'UR440'!$A:$F,COLUMN(),FALSE),"")</f>
        <v>[U,R' E R2 E' R']</v>
      </c>
      <c r="D5" s="59" t="str">
        <f>IFERROR(VLOOKUP($A5,'UR440'!$A:$F,COLUMN(),FALSE),"")</f>
        <v>中</v>
      </c>
      <c r="E5" s="16" t="str">
        <f>IFERROR(VLOOKUP($A5,'UR440'!$A:$F,COLUMN(),FALSE),"")</f>
        <v xml:space="preserve">UR </v>
      </c>
      <c r="F5" s="15" t="str">
        <f>IFERROR(VLOOKUP($A5,'UR440'!$A:$F,COLUMN(),FALSE),"")</f>
        <v>U12</v>
      </c>
    </row>
    <row r="6" spans="1:6" ht="36" customHeight="1" x14ac:dyDescent="0.25">
      <c r="A6" s="21"/>
      <c r="B6" s="22"/>
      <c r="C6" s="9" t="str">
        <f>IFERROR(VLOOKUP($A6,'UR440'!$A:$F,COLUMN(),FALSE),"")</f>
        <v/>
      </c>
      <c r="D6" s="60" t="str">
        <f>IFERROR(VLOOKUP($A6,'UR440'!$A:$F,COLUMN(),FALSE),"")</f>
        <v/>
      </c>
      <c r="E6" s="10" t="str">
        <f>IFERROR(VLOOKUP($A6,'UR440'!$A:$F,COLUMN(),FALSE),"")</f>
        <v/>
      </c>
      <c r="F6" s="9" t="str">
        <f>IFERROR(VLOOKUP($A6,'UR440'!$A:$F,COLUMN(),FALSE),"")</f>
        <v/>
      </c>
    </row>
    <row r="7" spans="1:6" ht="36" customHeight="1" x14ac:dyDescent="0.25">
      <c r="A7" s="17" t="str">
        <f>(编码!I6)&amp;(编码!H8)</f>
        <v>AS</v>
      </c>
      <c r="B7" s="18" t="s">
        <v>51</v>
      </c>
      <c r="C7" s="5" t="str">
        <f>IFERROR(VLOOKUP($A7,'UR440'!$A:$F,COLUMN(),FALSE),"")</f>
        <v>[R E R2 E' R,U']</v>
      </c>
      <c r="D7" s="57" t="str">
        <f>IFERROR(VLOOKUP($A7,'UR440'!$A:$F,COLUMN(),FALSE),"")</f>
        <v>中</v>
      </c>
      <c r="E7" s="6" t="str">
        <f>IFERROR(VLOOKUP($A7,'UR440'!$A:$F,COLUMN(),FALSE),"")</f>
        <v xml:space="preserve">UR </v>
      </c>
      <c r="F7" s="5" t="str">
        <f>IFERROR(VLOOKUP($A7,'UR440'!$A:$F,COLUMN(),FALSE),"")</f>
        <v>U12</v>
      </c>
    </row>
    <row r="8" spans="1:6" ht="36" customHeight="1" x14ac:dyDescent="0.25">
      <c r="A8" s="19" t="str">
        <f>(编码!I4)&amp;(编码!H8)</f>
        <v>ES</v>
      </c>
      <c r="B8" s="20" t="s">
        <v>164</v>
      </c>
      <c r="C8" s="15" t="str">
        <f>IFERROR(VLOOKUP($A8,'UR440'!$A:$F,COLUMN(),FALSE),"")</f>
        <v>[R E R2 E' R,U]</v>
      </c>
      <c r="D8" s="59" t="str">
        <f>IFERROR(VLOOKUP($A8,'UR440'!$A:$F,COLUMN(),FALSE),"")</f>
        <v>中</v>
      </c>
      <c r="E8" s="16" t="str">
        <f>IFERROR(VLOOKUP($A8,'UR440'!$A:$F,COLUMN(),FALSE),"")</f>
        <v xml:space="preserve">UR </v>
      </c>
      <c r="F8" s="15" t="str">
        <f>IFERROR(VLOOKUP($A8,'UR440'!$A:$F,COLUMN(),FALSE),"")</f>
        <v>U12</v>
      </c>
    </row>
    <row r="9" spans="1:6" ht="36" customHeight="1" x14ac:dyDescent="0.25">
      <c r="A9" s="17" t="str">
        <f>(编码!H8)&amp;(编码!I6)</f>
        <v>SA</v>
      </c>
      <c r="B9" s="18" t="s">
        <v>439</v>
      </c>
      <c r="C9" s="5" t="str">
        <f>IFERROR(VLOOKUP($A9,'UR440'!$A:$F,COLUMN(),FALSE),"")</f>
        <v>[U',R E R2 E' R]</v>
      </c>
      <c r="D9" s="57" t="str">
        <f>IFERROR(VLOOKUP($A9,'UR440'!$A:$F,COLUMN(),FALSE),"")</f>
        <v>中</v>
      </c>
      <c r="E9" s="6" t="str">
        <f>IFERROR(VLOOKUP($A9,'UR440'!$A:$F,COLUMN(),FALSE),"")</f>
        <v xml:space="preserve">UR </v>
      </c>
      <c r="F9" s="5" t="str">
        <f>IFERROR(VLOOKUP($A9,'UR440'!$A:$F,COLUMN(),FALSE),"")</f>
        <v>U12</v>
      </c>
    </row>
    <row r="10" spans="1:6" ht="36" customHeight="1" x14ac:dyDescent="0.25">
      <c r="A10" s="19" t="str">
        <f>(编码!H8)&amp;(编码!I4)</f>
        <v>SE</v>
      </c>
      <c r="B10" s="20" t="s">
        <v>446</v>
      </c>
      <c r="C10" s="15" t="str">
        <f>IFERROR(VLOOKUP($A10,'UR440'!$A:$F,COLUMN(),FALSE),"")</f>
        <v>[U,R E R2 E' R]</v>
      </c>
      <c r="D10" s="59" t="str">
        <f>IFERROR(VLOOKUP($A10,'UR440'!$A:$F,COLUMN(),FALSE),"")</f>
        <v>中</v>
      </c>
      <c r="E10" s="16" t="str">
        <f>IFERROR(VLOOKUP($A10,'UR440'!$A:$F,COLUMN(),FALSE),"")</f>
        <v xml:space="preserve">UR </v>
      </c>
      <c r="F10" s="15" t="str">
        <f>IFERROR(VLOOKUP($A10,'UR440'!$A:$F,COLUMN(),FALSE),"")</f>
        <v>U12</v>
      </c>
    </row>
    <row r="11" spans="1:6" ht="36" customHeight="1" x14ac:dyDescent="0.25">
      <c r="A11" s="17"/>
      <c r="B11" s="18"/>
      <c r="C11" s="5" t="str">
        <f>IFERROR(VLOOKUP($A11,'UR440'!$A:$F,COLUMN(),FALSE),"")</f>
        <v/>
      </c>
      <c r="D11" s="57" t="str">
        <f>IFERROR(VLOOKUP($A11,'UR440'!$A:$F,COLUMN(),FALSE),"")</f>
        <v/>
      </c>
      <c r="E11" s="6" t="str">
        <f>IFERROR(VLOOKUP($A11,'UR440'!$A:$F,COLUMN(),FALSE),"")</f>
        <v/>
      </c>
      <c r="F11" s="5" t="str">
        <f>IFERROR(VLOOKUP($A11,'UR440'!$A:$F,COLUMN(),FALSE),"")</f>
        <v/>
      </c>
    </row>
    <row r="12" spans="1:6" ht="36" customHeight="1" x14ac:dyDescent="0.25">
      <c r="A12" s="23" t="str">
        <f>(编码!I4)&amp;(编码!P8)</f>
        <v>EW</v>
      </c>
      <c r="B12" s="24" t="s">
        <v>168</v>
      </c>
      <c r="C12" s="25" t="str">
        <f>IFERROR(VLOOKUP($A12,'UR440'!$A:$F,COLUMN(),FALSE),"")</f>
        <v>[R' E' R2 E R',U]</v>
      </c>
      <c r="D12" s="62" t="str">
        <f>IFERROR(VLOOKUP($A12,'UR440'!$A:$F,COLUMN(),FALSE),"")</f>
        <v>中</v>
      </c>
      <c r="E12" s="26" t="str">
        <f>IFERROR(VLOOKUP($A12,'UR440'!$A:$F,COLUMN(),FALSE),"")</f>
        <v xml:space="preserve">UR </v>
      </c>
      <c r="F12" s="25" t="str">
        <f>IFERROR(VLOOKUP($A12,'UR440'!$A:$F,COLUMN(),FALSE),"")</f>
        <v>U12</v>
      </c>
    </row>
    <row r="13" spans="1:6" ht="36" customHeight="1" x14ac:dyDescent="0.25">
      <c r="A13" s="19" t="str">
        <f>(编码!I6)&amp;(编码!P8)</f>
        <v>AW</v>
      </c>
      <c r="B13" s="20" t="s">
        <v>55</v>
      </c>
      <c r="C13" s="15" t="str">
        <f>IFERROR(VLOOKUP($A13,'UR440'!$A:$F,COLUMN(),FALSE),"")</f>
        <v>[R' E' R2 E R',U']</v>
      </c>
      <c r="D13" s="59" t="str">
        <f>IFERROR(VLOOKUP($A13,'UR440'!$A:$F,COLUMN(),FALSE),"")</f>
        <v>中</v>
      </c>
      <c r="E13" s="16" t="str">
        <f>IFERROR(VLOOKUP($A13,'UR440'!$A:$F,COLUMN(),FALSE),"")</f>
        <v xml:space="preserve">UR </v>
      </c>
      <c r="F13" s="15" t="str">
        <f>IFERROR(VLOOKUP($A13,'UR440'!$A:$F,COLUMN(),FALSE),"")</f>
        <v>U12</v>
      </c>
    </row>
    <row r="14" spans="1:6" ht="36" customHeight="1" x14ac:dyDescent="0.25">
      <c r="A14" s="23" t="str">
        <f>(编码!P8)&amp;(编码!I4)</f>
        <v>WE</v>
      </c>
      <c r="B14" s="24" t="s">
        <v>497</v>
      </c>
      <c r="C14" s="25" t="str">
        <f>IFERROR(VLOOKUP($A14,'UR440'!$A:$F,COLUMN(),FALSE),"")</f>
        <v>[U,R' E' R2 E R']</v>
      </c>
      <c r="D14" s="62" t="str">
        <f>IFERROR(VLOOKUP($A14,'UR440'!$A:$F,COLUMN(),FALSE),"")</f>
        <v>中</v>
      </c>
      <c r="E14" s="26" t="str">
        <f>IFERROR(VLOOKUP($A14,'UR440'!$A:$F,COLUMN(),FALSE),"")</f>
        <v xml:space="preserve">UR </v>
      </c>
      <c r="F14" s="25" t="str">
        <f>IFERROR(VLOOKUP($A14,'UR440'!$A:$F,COLUMN(),FALSE),"")</f>
        <v>U12</v>
      </c>
    </row>
    <row r="15" spans="1:6" ht="36" customHeight="1" x14ac:dyDescent="0.25">
      <c r="A15" s="19" t="str">
        <f>(编码!P8)&amp;(编码!I6)</f>
        <v>WA</v>
      </c>
      <c r="B15" s="20" t="s">
        <v>490</v>
      </c>
      <c r="C15" s="15" t="str">
        <f>IFERROR(VLOOKUP($A15,'UR440'!$A:$F,COLUMN(),FALSE),"")</f>
        <v>[U',R' E' R2 E R']</v>
      </c>
      <c r="D15" s="59" t="str">
        <f>IFERROR(VLOOKUP($A15,'UR440'!$A:$F,COLUMN(),FALSE),"")</f>
        <v>中</v>
      </c>
      <c r="E15" s="16" t="str">
        <f>IFERROR(VLOOKUP($A15,'UR440'!$A:$F,COLUMN(),FALSE),"")</f>
        <v xml:space="preserve">UR </v>
      </c>
      <c r="F15" s="15" t="str">
        <f>IFERROR(VLOOKUP($A15,'UR440'!$A:$F,COLUMN(),FALSE),"")</f>
        <v>U12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说明页</vt:lpstr>
      <vt:lpstr>编码</vt:lpstr>
      <vt:lpstr>UR440</vt:lpstr>
      <vt:lpstr>E8</vt:lpstr>
      <vt:lpstr>E4</vt:lpstr>
      <vt:lpstr>S8</vt:lpstr>
      <vt:lpstr>S4</vt:lpstr>
      <vt:lpstr>U8</vt:lpstr>
      <vt:lpstr>U12</vt:lpstr>
      <vt:lpstr>TT</vt:lpstr>
      <vt:lpstr>FF</vt:lpstr>
      <vt:lpstr>BT</vt:lpstr>
      <vt:lpstr>RUD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Wang</dc:creator>
  <cp:lastModifiedBy>王子兴</cp:lastModifiedBy>
  <dcterms:created xsi:type="dcterms:W3CDTF">2020-06-26T12:52:00Z</dcterms:created>
  <dcterms:modified xsi:type="dcterms:W3CDTF">2022-08-17T08:12:34Z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