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potfireMods\wellbore\sample\data\"/>
    </mc:Choice>
  </mc:AlternateContent>
  <xr:revisionPtr revIDLastSave="0" documentId="13_ncr:1_{CFC4CEE8-2E2A-4FC9-AF61-15DC356B88CB}" xr6:coauthVersionLast="36" xr6:coauthVersionMax="36" xr10:uidLastSave="{00000000-0000-0000-0000-000000000000}"/>
  <bookViews>
    <workbookView xWindow="0" yWindow="0" windowWidth="28800" windowHeight="13905" xr2:uid="{7D74C571-1FD8-42F8-A528-D062AF51D65C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4" l="1"/>
  <c r="K182" i="4" s="1"/>
  <c r="K181" i="4"/>
  <c r="G181" i="4"/>
  <c r="J181" i="4" s="1"/>
  <c r="G180" i="4"/>
  <c r="H180" i="4" s="1"/>
  <c r="K179" i="4"/>
  <c r="J179" i="4"/>
  <c r="G179" i="4"/>
  <c r="H179" i="4" s="1"/>
  <c r="K178" i="4"/>
  <c r="J178" i="4"/>
  <c r="G178" i="4"/>
  <c r="H178" i="4" s="1"/>
  <c r="K177" i="4"/>
  <c r="J177" i="4"/>
  <c r="G177" i="4"/>
  <c r="H177" i="4" s="1"/>
  <c r="G176" i="4"/>
  <c r="H176" i="4" s="1"/>
  <c r="K175" i="4"/>
  <c r="G175" i="4"/>
  <c r="J175" i="4" s="1"/>
  <c r="G174" i="4"/>
  <c r="G173" i="4"/>
  <c r="H173" i="4" s="1"/>
  <c r="K172" i="4"/>
  <c r="J172" i="4"/>
  <c r="G172" i="4"/>
  <c r="H172" i="4" s="1"/>
  <c r="K171" i="4"/>
  <c r="J171" i="4"/>
  <c r="H171" i="4"/>
  <c r="G171" i="4"/>
  <c r="K170" i="4"/>
  <c r="J170" i="4"/>
  <c r="H170" i="4"/>
  <c r="G170" i="4"/>
  <c r="G169" i="4"/>
  <c r="K169" i="4" s="1"/>
  <c r="K168" i="4"/>
  <c r="J168" i="4"/>
  <c r="H168" i="4"/>
  <c r="G168" i="4"/>
  <c r="G167" i="4"/>
  <c r="H167" i="4" s="1"/>
  <c r="G166" i="4"/>
  <c r="K166" i="4" s="1"/>
  <c r="K165" i="4"/>
  <c r="G165" i="4"/>
  <c r="J165" i="4" s="1"/>
  <c r="G164" i="4"/>
  <c r="K164" i="4" s="1"/>
  <c r="K163" i="4"/>
  <c r="J163" i="4"/>
  <c r="G163" i="4"/>
  <c r="H163" i="4" s="1"/>
  <c r="K162" i="4"/>
  <c r="J162" i="4"/>
  <c r="H162" i="4"/>
  <c r="G162" i="4"/>
  <c r="K161" i="4"/>
  <c r="J161" i="4"/>
  <c r="H161" i="4"/>
  <c r="G161" i="4"/>
  <c r="G160" i="4"/>
  <c r="K159" i="4"/>
  <c r="G159" i="4"/>
  <c r="J159" i="4" s="1"/>
  <c r="G158" i="4"/>
  <c r="H157" i="4"/>
  <c r="G157" i="4"/>
  <c r="K157" i="4" s="1"/>
  <c r="K156" i="4"/>
  <c r="J156" i="4"/>
  <c r="G156" i="4"/>
  <c r="H156" i="4" s="1"/>
  <c r="K155" i="4"/>
  <c r="J155" i="4"/>
  <c r="H155" i="4"/>
  <c r="G155" i="4"/>
  <c r="K154" i="4"/>
  <c r="J154" i="4"/>
  <c r="H154" i="4"/>
  <c r="G154" i="4"/>
  <c r="G153" i="4"/>
  <c r="K153" i="4" s="1"/>
  <c r="K152" i="4"/>
  <c r="J152" i="4"/>
  <c r="G152" i="4"/>
  <c r="H152" i="4" s="1"/>
  <c r="H151" i="4"/>
  <c r="G151" i="4"/>
  <c r="G150" i="4"/>
  <c r="K150" i="4" s="1"/>
  <c r="K149" i="4"/>
  <c r="G149" i="4"/>
  <c r="J149" i="4" s="1"/>
  <c r="G148" i="4"/>
  <c r="K148" i="4" s="1"/>
  <c r="K147" i="4"/>
  <c r="J147" i="4"/>
  <c r="G147" i="4"/>
  <c r="H147" i="4" s="1"/>
  <c r="K146" i="4"/>
  <c r="J146" i="4"/>
  <c r="G146" i="4"/>
  <c r="H146" i="4" s="1"/>
  <c r="K145" i="4"/>
  <c r="J145" i="4"/>
  <c r="G145" i="4"/>
  <c r="H145" i="4" s="1"/>
  <c r="G144" i="4"/>
  <c r="K143" i="4"/>
  <c r="G143" i="4"/>
  <c r="J143" i="4" s="1"/>
  <c r="G142" i="4"/>
  <c r="G141" i="4"/>
  <c r="H141" i="4" s="1"/>
  <c r="K140" i="4"/>
  <c r="J140" i="4"/>
  <c r="G140" i="4"/>
  <c r="H140" i="4" s="1"/>
  <c r="K139" i="4"/>
  <c r="J139" i="4"/>
  <c r="H139" i="4"/>
  <c r="G139" i="4"/>
  <c r="K138" i="4"/>
  <c r="J138" i="4"/>
  <c r="H138" i="4"/>
  <c r="G138" i="4"/>
  <c r="G137" i="4"/>
  <c r="K137" i="4" s="1"/>
  <c r="K136" i="4"/>
  <c r="J136" i="4"/>
  <c r="H136" i="4"/>
  <c r="G136" i="4"/>
  <c r="G135" i="4"/>
  <c r="G134" i="4"/>
  <c r="K134" i="4" s="1"/>
  <c r="K133" i="4"/>
  <c r="G133" i="4"/>
  <c r="J133" i="4" s="1"/>
  <c r="G132" i="4"/>
  <c r="J132" i="4" s="1"/>
  <c r="K131" i="4"/>
  <c r="J131" i="4"/>
  <c r="H131" i="4"/>
  <c r="G131" i="4"/>
  <c r="K130" i="4"/>
  <c r="G130" i="4"/>
  <c r="J130" i="4" s="1"/>
  <c r="K129" i="4"/>
  <c r="J129" i="4"/>
  <c r="G129" i="4"/>
  <c r="H129" i="4" s="1"/>
  <c r="G128" i="4"/>
  <c r="H128" i="4" s="1"/>
  <c r="G127" i="4"/>
  <c r="K127" i="4" s="1"/>
  <c r="K126" i="4"/>
  <c r="G126" i="4"/>
  <c r="K125" i="4"/>
  <c r="J125" i="4"/>
  <c r="H125" i="4"/>
  <c r="G125" i="4"/>
  <c r="K124" i="4"/>
  <c r="J124" i="4"/>
  <c r="G124" i="4"/>
  <c r="H124" i="4" s="1"/>
  <c r="G123" i="4"/>
  <c r="K123" i="4" s="1"/>
  <c r="K122" i="4"/>
  <c r="G122" i="4"/>
  <c r="J122" i="4" s="1"/>
  <c r="G121" i="4"/>
  <c r="K121" i="4" s="1"/>
  <c r="G120" i="4"/>
  <c r="K120" i="4" s="1"/>
  <c r="H119" i="4"/>
  <c r="G119" i="4"/>
  <c r="K118" i="4"/>
  <c r="J118" i="4"/>
  <c r="H118" i="4"/>
  <c r="G118" i="4"/>
  <c r="K117" i="4"/>
  <c r="J117" i="4"/>
  <c r="G117" i="4"/>
  <c r="H117" i="4" s="1"/>
  <c r="G116" i="4"/>
  <c r="K116" i="4" s="1"/>
  <c r="K115" i="4"/>
  <c r="J115" i="4"/>
  <c r="H115" i="4"/>
  <c r="G115" i="4"/>
  <c r="K114" i="4"/>
  <c r="J114" i="4"/>
  <c r="G114" i="4"/>
  <c r="H114" i="4" s="1"/>
  <c r="K113" i="4"/>
  <c r="J113" i="4"/>
  <c r="H113" i="4"/>
  <c r="G113" i="4"/>
  <c r="G112" i="4"/>
  <c r="K111" i="4"/>
  <c r="G111" i="4"/>
  <c r="J111" i="4" s="1"/>
  <c r="G110" i="4"/>
  <c r="G109" i="4"/>
  <c r="K109" i="4" s="1"/>
  <c r="M108" i="4"/>
  <c r="K108" i="4"/>
  <c r="J108" i="4"/>
  <c r="G108" i="4"/>
  <c r="H108" i="4" s="1"/>
  <c r="I108" i="4" s="1"/>
  <c r="K107" i="4"/>
  <c r="J107" i="4"/>
  <c r="I107" i="4"/>
  <c r="H107" i="4"/>
  <c r="L158" i="4" l="1"/>
  <c r="L142" i="4"/>
  <c r="K151" i="4"/>
  <c r="J151" i="4"/>
  <c r="K142" i="4"/>
  <c r="J142" i="4"/>
  <c r="H142" i="4"/>
  <c r="H120" i="4"/>
  <c r="J180" i="4"/>
  <c r="H148" i="4"/>
  <c r="H109" i="4"/>
  <c r="J148" i="4"/>
  <c r="J109" i="4"/>
  <c r="H134" i="4"/>
  <c r="K180" i="4"/>
  <c r="K128" i="4"/>
  <c r="J128" i="4"/>
  <c r="K174" i="4"/>
  <c r="J174" i="4"/>
  <c r="H174" i="4"/>
  <c r="M142" i="4"/>
  <c r="K160" i="4"/>
  <c r="J160" i="4"/>
  <c r="H123" i="4"/>
  <c r="H160" i="4"/>
  <c r="H137" i="4"/>
  <c r="J157" i="4"/>
  <c r="H169" i="4"/>
  <c r="H175" i="4"/>
  <c r="L133" i="4"/>
  <c r="K112" i="4"/>
  <c r="J112" i="4"/>
  <c r="J120" i="4"/>
  <c r="H143" i="4"/>
  <c r="I110" i="4"/>
  <c r="L109" i="4"/>
  <c r="L120" i="4"/>
  <c r="J123" i="4"/>
  <c r="L182" i="4" s="1"/>
  <c r="J126" i="4"/>
  <c r="L136" i="4" s="1"/>
  <c r="H126" i="4"/>
  <c r="J134" i="4"/>
  <c r="J166" i="4"/>
  <c r="H112" i="4"/>
  <c r="H166" i="4"/>
  <c r="M109" i="4"/>
  <c r="J137" i="4"/>
  <c r="J169" i="4"/>
  <c r="L172" i="4"/>
  <c r="H132" i="4"/>
  <c r="K158" i="4"/>
  <c r="J158" i="4"/>
  <c r="H158" i="4"/>
  <c r="H164" i="4"/>
  <c r="L135" i="4"/>
  <c r="L112" i="4"/>
  <c r="L114" i="4"/>
  <c r="H127" i="4"/>
  <c r="J164" i="4"/>
  <c r="H182" i="4"/>
  <c r="J110" i="4"/>
  <c r="L170" i="4" s="1"/>
  <c r="H110" i="4"/>
  <c r="I133" i="4" s="1"/>
  <c r="L118" i="4"/>
  <c r="M160" i="4"/>
  <c r="M107" i="4"/>
  <c r="M180" i="4"/>
  <c r="K135" i="4"/>
  <c r="J135" i="4"/>
  <c r="K167" i="4"/>
  <c r="J167" i="4"/>
  <c r="H135" i="4"/>
  <c r="L113" i="4"/>
  <c r="K132" i="4"/>
  <c r="H111" i="4"/>
  <c r="I162" i="4" s="1"/>
  <c r="J116" i="4"/>
  <c r="K119" i="4"/>
  <c r="J119" i="4"/>
  <c r="L152" i="4" s="1"/>
  <c r="H122" i="4"/>
  <c r="J127" i="4"/>
  <c r="H130" i="4"/>
  <c r="J141" i="4"/>
  <c r="H153" i="4"/>
  <c r="H159" i="4"/>
  <c r="L164" i="4"/>
  <c r="J173" i="4"/>
  <c r="J182" i="4"/>
  <c r="H121" i="4"/>
  <c r="L107" i="4"/>
  <c r="H116" i="4"/>
  <c r="J121" i="4"/>
  <c r="L175" i="4" s="1"/>
  <c r="K144" i="4"/>
  <c r="J144" i="4"/>
  <c r="K176" i="4"/>
  <c r="J176" i="4"/>
  <c r="I116" i="4"/>
  <c r="H144" i="4"/>
  <c r="H150" i="4"/>
  <c r="K141" i="4"/>
  <c r="K173" i="4"/>
  <c r="L115" i="4"/>
  <c r="K110" i="4"/>
  <c r="M128" i="4" s="1"/>
  <c r="L143" i="4"/>
  <c r="J150" i="4"/>
  <c r="L108" i="4"/>
  <c r="L116" i="4"/>
  <c r="L119" i="4"/>
  <c r="J153" i="4"/>
  <c r="H133" i="4"/>
  <c r="H149" i="4"/>
  <c r="H165" i="4"/>
  <c r="H181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L149" i="4" l="1"/>
  <c r="L167" i="4"/>
  <c r="M136" i="4"/>
  <c r="I181" i="4"/>
  <c r="L177" i="4"/>
  <c r="M133" i="4"/>
  <c r="L134" i="4"/>
  <c r="L130" i="4"/>
  <c r="M126" i="4"/>
  <c r="M163" i="4"/>
  <c r="M122" i="4"/>
  <c r="M112" i="4"/>
  <c r="I140" i="4"/>
  <c r="L122" i="4"/>
  <c r="L151" i="4"/>
  <c r="M123" i="4"/>
  <c r="M155" i="4"/>
  <c r="I182" i="4"/>
  <c r="L146" i="4"/>
  <c r="L126" i="4"/>
  <c r="L157" i="4"/>
  <c r="L159" i="4"/>
  <c r="I156" i="4"/>
  <c r="L165" i="4"/>
  <c r="M175" i="4"/>
  <c r="L166" i="4"/>
  <c r="L147" i="4"/>
  <c r="I127" i="4"/>
  <c r="M171" i="4"/>
  <c r="I141" i="4"/>
  <c r="L162" i="4"/>
  <c r="M181" i="4"/>
  <c r="I152" i="4"/>
  <c r="I175" i="4"/>
  <c r="I119" i="4"/>
  <c r="I172" i="4"/>
  <c r="L154" i="4"/>
  <c r="M150" i="4"/>
  <c r="I165" i="4"/>
  <c r="M139" i="4"/>
  <c r="I160" i="4"/>
  <c r="L148" i="4"/>
  <c r="M119" i="4"/>
  <c r="I150" i="4"/>
  <c r="L138" i="4"/>
  <c r="M179" i="4"/>
  <c r="L132" i="4"/>
  <c r="M152" i="4"/>
  <c r="M130" i="4"/>
  <c r="I147" i="4"/>
  <c r="L121" i="4"/>
  <c r="M172" i="4"/>
  <c r="I151" i="4"/>
  <c r="M177" i="4"/>
  <c r="M111" i="4"/>
  <c r="I149" i="4"/>
  <c r="M174" i="4"/>
  <c r="M158" i="4"/>
  <c r="I169" i="4"/>
  <c r="L173" i="4"/>
  <c r="I180" i="4"/>
  <c r="M162" i="4"/>
  <c r="I129" i="4"/>
  <c r="M154" i="4"/>
  <c r="M125" i="4"/>
  <c r="I112" i="4"/>
  <c r="I157" i="4"/>
  <c r="L174" i="4"/>
  <c r="M116" i="4"/>
  <c r="L155" i="4"/>
  <c r="M114" i="4"/>
  <c r="I111" i="4"/>
  <c r="I167" i="4"/>
  <c r="I153" i="4"/>
  <c r="M118" i="4"/>
  <c r="L169" i="4"/>
  <c r="I126" i="4"/>
  <c r="M117" i="4"/>
  <c r="L168" i="4"/>
  <c r="M156" i="4"/>
  <c r="I130" i="4"/>
  <c r="I179" i="4"/>
  <c r="M164" i="4"/>
  <c r="L137" i="4"/>
  <c r="L171" i="4"/>
  <c r="L153" i="4"/>
  <c r="M178" i="4"/>
  <c r="M138" i="4"/>
  <c r="I143" i="4"/>
  <c r="I142" i="4"/>
  <c r="M151" i="4"/>
  <c r="M145" i="4"/>
  <c r="L125" i="4"/>
  <c r="M165" i="4"/>
  <c r="M157" i="4"/>
  <c r="L180" i="4"/>
  <c r="M124" i="4"/>
  <c r="L178" i="4"/>
  <c r="I173" i="4"/>
  <c r="L163" i="4"/>
  <c r="I168" i="4"/>
  <c r="I164" i="4"/>
  <c r="M148" i="4"/>
  <c r="M129" i="4"/>
  <c r="M137" i="4"/>
  <c r="L128" i="4"/>
  <c r="I115" i="4"/>
  <c r="I137" i="4"/>
  <c r="I158" i="4"/>
  <c r="L156" i="4"/>
  <c r="L111" i="4"/>
  <c r="L150" i="4"/>
  <c r="M159" i="4"/>
  <c r="M127" i="4"/>
  <c r="I178" i="4"/>
  <c r="M161" i="4"/>
  <c r="L179" i="4"/>
  <c r="M170" i="4"/>
  <c r="I146" i="4"/>
  <c r="M146" i="4"/>
  <c r="M173" i="4"/>
  <c r="M110" i="4"/>
  <c r="L123" i="4"/>
  <c r="L140" i="4"/>
  <c r="M132" i="4"/>
  <c r="I122" i="4"/>
  <c r="M153" i="4"/>
  <c r="L144" i="4"/>
  <c r="M140" i="4"/>
  <c r="I174" i="4"/>
  <c r="L145" i="4"/>
  <c r="L117" i="4"/>
  <c r="M168" i="4"/>
  <c r="I154" i="4"/>
  <c r="M141" i="4"/>
  <c r="M167" i="4"/>
  <c r="I144" i="4"/>
  <c r="I135" i="4"/>
  <c r="M143" i="4"/>
  <c r="M166" i="4"/>
  <c r="I123" i="4"/>
  <c r="M135" i="4"/>
  <c r="L124" i="4"/>
  <c r="M120" i="4"/>
  <c r="M147" i="4"/>
  <c r="L141" i="4"/>
  <c r="M149" i="4"/>
  <c r="L129" i="4"/>
  <c r="M169" i="4"/>
  <c r="L160" i="4"/>
  <c r="L139" i="4"/>
  <c r="L131" i="4"/>
  <c r="I117" i="4"/>
  <c r="M182" i="4"/>
  <c r="M176" i="4"/>
  <c r="L181" i="4"/>
  <c r="I159" i="4"/>
  <c r="M131" i="4"/>
  <c r="I134" i="4"/>
  <c r="M121" i="4"/>
  <c r="I170" i="4"/>
  <c r="I176" i="4"/>
  <c r="I136" i="4"/>
  <c r="L127" i="4"/>
  <c r="L110" i="4"/>
  <c r="M113" i="4"/>
  <c r="M134" i="4"/>
  <c r="M144" i="4"/>
  <c r="L161" i="4"/>
  <c r="L176" i="4"/>
  <c r="M115" i="4"/>
  <c r="I132" i="4"/>
  <c r="I113" i="4"/>
  <c r="I161" i="4"/>
  <c r="I121" i="4"/>
  <c r="I118" i="4"/>
  <c r="I124" i="4"/>
  <c r="I155" i="4"/>
  <c r="I138" i="4"/>
  <c r="I145" i="4"/>
  <c r="I114" i="4"/>
  <c r="I139" i="4"/>
  <c r="I128" i="4"/>
  <c r="I109" i="4"/>
  <c r="I120" i="4"/>
  <c r="I177" i="4"/>
  <c r="I163" i="4"/>
  <c r="I131" i="4"/>
  <c r="I125" i="4"/>
  <c r="I148" i="4"/>
  <c r="I171" i="4"/>
  <c r="I166" i="4"/>
  <c r="K23" i="4"/>
  <c r="K2" i="4"/>
  <c r="J77" i="4"/>
  <c r="J74" i="4"/>
  <c r="J52" i="4"/>
  <c r="J51" i="4"/>
  <c r="J37" i="4"/>
  <c r="J36" i="4"/>
  <c r="J20" i="4"/>
  <c r="J19" i="4"/>
  <c r="J5" i="4"/>
  <c r="J4" i="4"/>
  <c r="J3" i="4"/>
  <c r="J2" i="4"/>
  <c r="H68" i="4"/>
  <c r="H67" i="4"/>
  <c r="H54" i="4"/>
  <c r="H53" i="4"/>
  <c r="H52" i="4"/>
  <c r="H37" i="4"/>
  <c r="H36" i="4"/>
  <c r="H21" i="4"/>
  <c r="H20" i="4"/>
  <c r="H6" i="4"/>
  <c r="H5" i="4"/>
  <c r="H4" i="4"/>
  <c r="H2" i="4"/>
  <c r="G77" i="4"/>
  <c r="K77" i="4" s="1"/>
  <c r="G76" i="4"/>
  <c r="K76" i="4" s="1"/>
  <c r="G75" i="4"/>
  <c r="K75" i="4" s="1"/>
  <c r="G74" i="4"/>
  <c r="K74" i="4" s="1"/>
  <c r="G73" i="4"/>
  <c r="J73" i="4" s="1"/>
  <c r="G72" i="4"/>
  <c r="K72" i="4" s="1"/>
  <c r="G71" i="4"/>
  <c r="K71" i="4" s="1"/>
  <c r="G70" i="4"/>
  <c r="J70" i="4" s="1"/>
  <c r="G69" i="4"/>
  <c r="K69" i="4" s="1"/>
  <c r="G68" i="4"/>
  <c r="K68" i="4" s="1"/>
  <c r="G67" i="4"/>
  <c r="K67" i="4" s="1"/>
  <c r="G66" i="4"/>
  <c r="J66" i="4" s="1"/>
  <c r="G65" i="4"/>
  <c r="H65" i="4" s="1"/>
  <c r="G64" i="4"/>
  <c r="H64" i="4" s="1"/>
  <c r="G63" i="4"/>
  <c r="H63" i="4" s="1"/>
  <c r="G62" i="4"/>
  <c r="H62" i="4" s="1"/>
  <c r="G61" i="4"/>
  <c r="K61" i="4" s="1"/>
  <c r="G60" i="4"/>
  <c r="K60" i="4" s="1"/>
  <c r="G59" i="4"/>
  <c r="K59" i="4" s="1"/>
  <c r="G58" i="4"/>
  <c r="K58" i="4" s="1"/>
  <c r="G57" i="4"/>
  <c r="J57" i="4" s="1"/>
  <c r="G56" i="4"/>
  <c r="J56" i="4" s="1"/>
  <c r="G55" i="4"/>
  <c r="K55" i="4" s="1"/>
  <c r="G54" i="4"/>
  <c r="J54" i="4" s="1"/>
  <c r="G53" i="4"/>
  <c r="K53" i="4" s="1"/>
  <c r="G52" i="4"/>
  <c r="K52" i="4" s="1"/>
  <c r="G51" i="4"/>
  <c r="K51" i="4" s="1"/>
  <c r="G50" i="4"/>
  <c r="J50" i="4" s="1"/>
  <c r="G49" i="4"/>
  <c r="H49" i="4" s="1"/>
  <c r="G48" i="4"/>
  <c r="H48" i="4" s="1"/>
  <c r="G47" i="4"/>
  <c r="H47" i="4" s="1"/>
  <c r="G46" i="4"/>
  <c r="H46" i="4" s="1"/>
  <c r="G45" i="4"/>
  <c r="K45" i="4" s="1"/>
  <c r="G44" i="4"/>
  <c r="K44" i="4" s="1"/>
  <c r="G43" i="4"/>
  <c r="K43" i="4" s="1"/>
  <c r="G42" i="4"/>
  <c r="K42" i="4" s="1"/>
  <c r="G41" i="4"/>
  <c r="J41" i="4" s="1"/>
  <c r="G40" i="4"/>
  <c r="J40" i="4" s="1"/>
  <c r="G39" i="4"/>
  <c r="J39" i="4" s="1"/>
  <c r="G38" i="4"/>
  <c r="J38" i="4" s="1"/>
  <c r="G37" i="4"/>
  <c r="K37" i="4" s="1"/>
  <c r="G36" i="4"/>
  <c r="K36" i="4" s="1"/>
  <c r="G35" i="4"/>
  <c r="K35" i="4" s="1"/>
  <c r="G34" i="4"/>
  <c r="J34" i="4" s="1"/>
  <c r="G33" i="4"/>
  <c r="H33" i="4" s="1"/>
  <c r="G32" i="4"/>
  <c r="H32" i="4" s="1"/>
  <c r="G31" i="4"/>
  <c r="H31" i="4" s="1"/>
  <c r="G30" i="4"/>
  <c r="H30" i="4" s="1"/>
  <c r="G29" i="4"/>
  <c r="K29" i="4" s="1"/>
  <c r="G28" i="4"/>
  <c r="K28" i="4" s="1"/>
  <c r="G27" i="4"/>
  <c r="K27" i="4" s="1"/>
  <c r="G26" i="4"/>
  <c r="K26" i="4" s="1"/>
  <c r="G25" i="4"/>
  <c r="J25" i="4" s="1"/>
  <c r="G24" i="4"/>
  <c r="J24" i="4" s="1"/>
  <c r="G23" i="4"/>
  <c r="J23" i="4" s="1"/>
  <c r="G22" i="4"/>
  <c r="J22" i="4" s="1"/>
  <c r="G21" i="4"/>
  <c r="K21" i="4" s="1"/>
  <c r="G20" i="4"/>
  <c r="K20" i="4" s="1"/>
  <c r="G19" i="4"/>
  <c r="K19" i="4" s="1"/>
  <c r="G18" i="4"/>
  <c r="J18" i="4" s="1"/>
  <c r="G17" i="4"/>
  <c r="H17" i="4" s="1"/>
  <c r="G16" i="4"/>
  <c r="H16" i="4" s="1"/>
  <c r="G15" i="4"/>
  <c r="H15" i="4" s="1"/>
  <c r="G14" i="4"/>
  <c r="H14" i="4" s="1"/>
  <c r="G13" i="4"/>
  <c r="K13" i="4" s="1"/>
  <c r="G12" i="4"/>
  <c r="K12" i="4" s="1"/>
  <c r="G11" i="4"/>
  <c r="K11" i="4" s="1"/>
  <c r="G10" i="4"/>
  <c r="K10" i="4" s="1"/>
  <c r="G9" i="4"/>
  <c r="J9" i="4" s="1"/>
  <c r="G8" i="4"/>
  <c r="J8" i="4" s="1"/>
  <c r="G7" i="4"/>
  <c r="J7" i="4" s="1"/>
  <c r="G6" i="4"/>
  <c r="J6" i="4" s="1"/>
  <c r="G5" i="4"/>
  <c r="K5" i="4" s="1"/>
  <c r="G4" i="4"/>
  <c r="K4" i="4" s="1"/>
  <c r="G3" i="4"/>
  <c r="K3" i="4" s="1"/>
  <c r="J75" i="4" l="1"/>
  <c r="H26" i="4"/>
  <c r="J42" i="4"/>
  <c r="J76" i="4"/>
  <c r="J43" i="4"/>
  <c r="H28" i="4"/>
  <c r="J10" i="4"/>
  <c r="L43" i="4" s="1"/>
  <c r="J44" i="4"/>
  <c r="J45" i="4"/>
  <c r="H60" i="4"/>
  <c r="J11" i="4"/>
  <c r="H34" i="4"/>
  <c r="H61" i="4"/>
  <c r="L2" i="4"/>
  <c r="H27" i="4"/>
  <c r="H29" i="4"/>
  <c r="H3" i="4"/>
  <c r="J12" i="4"/>
  <c r="H35" i="4"/>
  <c r="H66" i="4"/>
  <c r="J13" i="4"/>
  <c r="L3" i="4"/>
  <c r="J53" i="4"/>
  <c r="L4" i="4"/>
  <c r="H10" i="4"/>
  <c r="H42" i="4"/>
  <c r="H69" i="4"/>
  <c r="J21" i="4"/>
  <c r="J59" i="4"/>
  <c r="L6" i="4"/>
  <c r="H11" i="4"/>
  <c r="H43" i="4"/>
  <c r="H70" i="4"/>
  <c r="J26" i="4"/>
  <c r="J60" i="4"/>
  <c r="L7" i="4"/>
  <c r="M2" i="4"/>
  <c r="H45" i="4"/>
  <c r="J67" i="4"/>
  <c r="L9" i="4"/>
  <c r="M4" i="4"/>
  <c r="H59" i="4"/>
  <c r="L5" i="4"/>
  <c r="H12" i="4"/>
  <c r="H74" i="4"/>
  <c r="J61" i="4"/>
  <c r="J28" i="4"/>
  <c r="H18" i="4"/>
  <c r="H50" i="4"/>
  <c r="H76" i="4"/>
  <c r="J29" i="4"/>
  <c r="J68" i="4"/>
  <c r="L10" i="4"/>
  <c r="M5" i="4"/>
  <c r="H58" i="4"/>
  <c r="J58" i="4"/>
  <c r="H44" i="4"/>
  <c r="J27" i="4"/>
  <c r="L8" i="4"/>
  <c r="M3" i="4"/>
  <c r="H13" i="4"/>
  <c r="H75" i="4"/>
  <c r="H19" i="4"/>
  <c r="H51" i="4"/>
  <c r="H77" i="4"/>
  <c r="J35" i="4"/>
  <c r="J69" i="4"/>
  <c r="L11" i="4"/>
  <c r="M6" i="4"/>
  <c r="K14" i="4"/>
  <c r="K30" i="4"/>
  <c r="K46" i="4"/>
  <c r="K62" i="4"/>
  <c r="K15" i="4"/>
  <c r="K31" i="4"/>
  <c r="K47" i="4"/>
  <c r="K63" i="4"/>
  <c r="K16" i="4"/>
  <c r="K17" i="4"/>
  <c r="K18" i="4"/>
  <c r="K64" i="4"/>
  <c r="K65" i="4"/>
  <c r="H22" i="4"/>
  <c r="H38" i="4"/>
  <c r="J14" i="4"/>
  <c r="L27" i="4" s="1"/>
  <c r="J46" i="4"/>
  <c r="K50" i="4"/>
  <c r="H7" i="4"/>
  <c r="H23" i="4"/>
  <c r="H39" i="4"/>
  <c r="H55" i="4"/>
  <c r="H71" i="4"/>
  <c r="J15" i="4"/>
  <c r="J31" i="4"/>
  <c r="J47" i="4"/>
  <c r="J63" i="4"/>
  <c r="K32" i="4"/>
  <c r="J30" i="4"/>
  <c r="J62" i="4"/>
  <c r="K34" i="4"/>
  <c r="H72" i="4"/>
  <c r="K48" i="4"/>
  <c r="K33" i="4"/>
  <c r="M46" i="4" s="1"/>
  <c r="K66" i="4"/>
  <c r="H8" i="4"/>
  <c r="H24" i="4"/>
  <c r="H40" i="4"/>
  <c r="H56" i="4"/>
  <c r="J16" i="4"/>
  <c r="J32" i="4"/>
  <c r="J48" i="4"/>
  <c r="J64" i="4"/>
  <c r="H9" i="4"/>
  <c r="H25" i="4"/>
  <c r="H41" i="4"/>
  <c r="H57" i="4"/>
  <c r="H73" i="4"/>
  <c r="J17" i="4"/>
  <c r="J33" i="4"/>
  <c r="L46" i="4" s="1"/>
  <c r="J49" i="4"/>
  <c r="J65" i="4"/>
  <c r="K49" i="4"/>
  <c r="K6" i="4"/>
  <c r="M17" i="4" s="1"/>
  <c r="K22" i="4"/>
  <c r="K38" i="4"/>
  <c r="K54" i="4"/>
  <c r="K70" i="4"/>
  <c r="K7" i="4"/>
  <c r="M31" i="4" s="1"/>
  <c r="K39" i="4"/>
  <c r="K24" i="4"/>
  <c r="K40" i="4"/>
  <c r="K9" i="4"/>
  <c r="M38" i="4" s="1"/>
  <c r="K41" i="4"/>
  <c r="J55" i="4"/>
  <c r="J71" i="4"/>
  <c r="K8" i="4"/>
  <c r="K56" i="4"/>
  <c r="K73" i="4"/>
  <c r="J72" i="4"/>
  <c r="K25" i="4"/>
  <c r="K57" i="4"/>
  <c r="M52" i="4" l="1"/>
  <c r="L39" i="4"/>
  <c r="M30" i="4"/>
  <c r="M45" i="4"/>
  <c r="L47" i="4"/>
  <c r="L30" i="4"/>
  <c r="M36" i="4"/>
  <c r="L23" i="4"/>
  <c r="M14" i="4"/>
  <c r="M29" i="4"/>
  <c r="M43" i="4"/>
  <c r="L14" i="4"/>
  <c r="L51" i="4"/>
  <c r="M13" i="4"/>
  <c r="M27" i="4"/>
  <c r="M51" i="4"/>
  <c r="L35" i="4"/>
  <c r="L50" i="4"/>
  <c r="M11" i="4"/>
  <c r="M48" i="4"/>
  <c r="L41" i="4"/>
  <c r="M22" i="4"/>
  <c r="M16" i="4"/>
  <c r="M55" i="4"/>
  <c r="L25" i="4"/>
  <c r="L37" i="4"/>
  <c r="L18" i="4"/>
  <c r="L32" i="4"/>
  <c r="M40" i="4"/>
  <c r="L34" i="4"/>
  <c r="L21" i="4"/>
  <c r="L15" i="4"/>
  <c r="L16" i="4"/>
  <c r="M24" i="4"/>
  <c r="L19" i="4"/>
  <c r="M35" i="4"/>
  <c r="M47" i="4"/>
  <c r="M8" i="4"/>
  <c r="L48" i="4"/>
  <c r="L45" i="4"/>
  <c r="M33" i="4"/>
  <c r="M15" i="4"/>
  <c r="M37" i="4"/>
  <c r="L44" i="4"/>
  <c r="L52" i="4"/>
  <c r="L49" i="4"/>
  <c r="L13" i="4"/>
  <c r="M20" i="4"/>
  <c r="M53" i="4"/>
  <c r="M10" i="4"/>
  <c r="M7" i="4"/>
  <c r="M42" i="4"/>
  <c r="M26" i="4"/>
  <c r="M23" i="4"/>
  <c r="M39" i="4"/>
  <c r="M21" i="4"/>
  <c r="L40" i="4"/>
  <c r="L54" i="4"/>
  <c r="L36" i="4"/>
  <c r="M28" i="4"/>
  <c r="L17" i="4"/>
  <c r="L12" i="4"/>
  <c r="M49" i="4"/>
  <c r="L33" i="4"/>
  <c r="L28" i="4"/>
  <c r="M19" i="4"/>
  <c r="L24" i="4"/>
  <c r="M12" i="4"/>
  <c r="M50" i="4"/>
  <c r="L20" i="4"/>
  <c r="L42" i="4"/>
  <c r="M32" i="4"/>
  <c r="M34" i="4"/>
  <c r="L22" i="4"/>
  <c r="M25" i="4"/>
  <c r="M54" i="4"/>
  <c r="L53" i="4"/>
  <c r="L29" i="4"/>
  <c r="L38" i="4"/>
  <c r="M41" i="4"/>
  <c r="L65" i="4"/>
  <c r="L26" i="4"/>
  <c r="M18" i="4"/>
  <c r="L31" i="4"/>
  <c r="M44" i="4"/>
  <c r="M9" i="4"/>
  <c r="L60" i="4"/>
  <c r="L69" i="4"/>
  <c r="L59" i="4"/>
  <c r="L58" i="4"/>
  <c r="L63" i="4"/>
  <c r="L74" i="4"/>
  <c r="L71" i="4"/>
  <c r="L64" i="4"/>
  <c r="L73" i="4"/>
  <c r="L72" i="4"/>
  <c r="L77" i="4"/>
  <c r="L76" i="4"/>
  <c r="L62" i="4"/>
  <c r="L61" i="4"/>
  <c r="L57" i="4"/>
  <c r="L56" i="4"/>
  <c r="L55" i="4"/>
  <c r="L68" i="4"/>
  <c r="L70" i="4"/>
  <c r="L67" i="4"/>
  <c r="L66" i="4"/>
  <c r="L75" i="4"/>
  <c r="M69" i="4"/>
  <c r="M68" i="4"/>
  <c r="M67" i="4"/>
  <c r="M66" i="4"/>
  <c r="M65" i="4"/>
  <c r="M63" i="4"/>
  <c r="M61" i="4"/>
  <c r="M76" i="4"/>
  <c r="M59" i="4"/>
  <c r="M74" i="4"/>
  <c r="M73" i="4"/>
  <c r="M56" i="4"/>
  <c r="M71" i="4"/>
  <c r="M70" i="4"/>
  <c r="M62" i="4"/>
  <c r="M77" i="4"/>
  <c r="M60" i="4"/>
  <c r="M75" i="4"/>
  <c r="M58" i="4"/>
  <c r="M57" i="4"/>
  <c r="M72" i="4"/>
  <c r="M64" i="4"/>
</calcChain>
</file>

<file path=xl/sharedStrings.xml><?xml version="1.0" encoding="utf-8"?>
<sst xmlns="http://schemas.openxmlformats.org/spreadsheetml/2006/main" count="609" uniqueCount="44">
  <si>
    <t>name</t>
  </si>
  <si>
    <t>tvd</t>
  </si>
  <si>
    <t>layerType</t>
  </si>
  <si>
    <t>x</t>
  </si>
  <si>
    <t>y</t>
  </si>
  <si>
    <t>Trajectory</t>
  </si>
  <si>
    <t>Perforation</t>
  </si>
  <si>
    <t>dN</t>
  </si>
  <si>
    <t>dE</t>
  </si>
  <si>
    <t>dMD</t>
  </si>
  <si>
    <t>dTVD</t>
  </si>
  <si>
    <t>md</t>
  </si>
  <si>
    <t>capacityFactor</t>
  </si>
  <si>
    <t>azi</t>
  </si>
  <si>
    <t>incl</t>
  </si>
  <si>
    <t>Well A</t>
  </si>
  <si>
    <t>Well A-1</t>
  </si>
  <si>
    <t>Well A-2</t>
  </si>
  <si>
    <t>Well A-3</t>
  </si>
  <si>
    <t>Well A-4</t>
  </si>
  <si>
    <t>Well A-5</t>
  </si>
  <si>
    <t>Well A-6</t>
  </si>
  <si>
    <t>Well A-7</t>
  </si>
  <si>
    <t>Well A-8</t>
  </si>
  <si>
    <t>Well A-9</t>
  </si>
  <si>
    <t>Well A-P1</t>
  </si>
  <si>
    <t>Plug</t>
  </si>
  <si>
    <t>Well A-P2</t>
  </si>
  <si>
    <t>Value</t>
  </si>
  <si>
    <t>value</t>
  </si>
  <si>
    <t>Fill</t>
  </si>
  <si>
    <t>well</t>
  </si>
  <si>
    <t>Well B</t>
  </si>
  <si>
    <t>Well B-1</t>
  </si>
  <si>
    <t>Well B-2</t>
  </si>
  <si>
    <t>Well B-3</t>
  </si>
  <si>
    <t>Well B-4</t>
  </si>
  <si>
    <t>Well B-5</t>
  </si>
  <si>
    <t>Well B-6</t>
  </si>
  <si>
    <t>Well B-7</t>
  </si>
  <si>
    <t>Well B-8</t>
  </si>
  <si>
    <t>Well B-9</t>
  </si>
  <si>
    <t>Well B-P1</t>
  </si>
  <si>
    <t>Well B-P2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</si>
</sst>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B87C-4490-40D3-85A2-AFC7C9DF992D}">
  <dimension ref="A1:O211"/>
  <sheetViews>
    <sheetView tabSelected="1" workbookViewId="0"/>
  </sheetViews>
  <sheetFormatPr defaultRowHeight="15" x14ac:dyDescent="0.25"/>
  <cols>
    <col min="3" max="3" width="11.140625" bestFit="1" customWidth="1"/>
    <col min="4" max="4" width="7.5703125" style="1" bestFit="1" customWidth="1"/>
    <col min="5" max="13" width="9.28515625" style="1" bestFit="1" customWidth="1"/>
    <col min="14" max="14" width="13.7109375" bestFit="1" customWidth="1"/>
  </cols>
  <sheetData>
    <row r="1" spans="1:15" x14ac:dyDescent="0.25">
      <c r="A1" t="s">
        <v>31</v>
      </c>
      <c r="B1" t="s">
        <v>0</v>
      </c>
      <c r="C1" t="s">
        <v>2</v>
      </c>
      <c r="D1" s="1" t="s">
        <v>11</v>
      </c>
      <c r="E1" s="1" t="s">
        <v>13</v>
      </c>
      <c r="F1" s="1" t="s">
        <v>14</v>
      </c>
      <c r="G1" s="1" t="s">
        <v>9</v>
      </c>
      <c r="H1" s="1" t="s">
        <v>10</v>
      </c>
      <c r="I1" s="1" t="s">
        <v>1</v>
      </c>
      <c r="J1" s="1" t="s">
        <v>8</v>
      </c>
      <c r="K1" s="1" t="s">
        <v>7</v>
      </c>
      <c r="L1" s="1" t="s">
        <v>3</v>
      </c>
      <c r="M1" s="1" t="s">
        <v>4</v>
      </c>
      <c r="N1" t="s">
        <v>12</v>
      </c>
      <c r="O1" s="1" t="s">
        <v>29</v>
      </c>
    </row>
    <row r="2" spans="1:15" x14ac:dyDescent="0.25">
      <c r="A2" t="s">
        <v>15</v>
      </c>
      <c r="B2" t="s">
        <v>15</v>
      </c>
      <c r="C2" t="s">
        <v>5</v>
      </c>
      <c r="D2" s="1">
        <v>0</v>
      </c>
      <c r="E2" s="1">
        <v>0</v>
      </c>
      <c r="F2" s="1">
        <v>0</v>
      </c>
      <c r="G2" s="1">
        <v>0</v>
      </c>
      <c r="H2" s="1">
        <f>G2*COS(RADIANS(F2))</f>
        <v>0</v>
      </c>
      <c r="I2" s="1">
        <f>SUM(H2:H$2)*-1</f>
        <v>0</v>
      </c>
      <c r="J2" s="1">
        <f>G2*SIN(RADIANS(F2))*SIN(RADIANS(E2))</f>
        <v>0</v>
      </c>
      <c r="K2" s="1">
        <f>G2*SIN(RADIANS(F2))*COS(RADIANS(E2))</f>
        <v>0</v>
      </c>
      <c r="L2" s="1">
        <f>SUM(J2:J$2)</f>
        <v>0</v>
      </c>
      <c r="M2" s="1">
        <f>SUM(K2:K$2)</f>
        <v>0</v>
      </c>
      <c r="N2">
        <v>0.93140000000000001</v>
      </c>
    </row>
    <row r="3" spans="1:15" x14ac:dyDescent="0.25">
      <c r="A3" t="s">
        <v>15</v>
      </c>
      <c r="B3" t="s">
        <v>15</v>
      </c>
      <c r="C3" t="s">
        <v>5</v>
      </c>
      <c r="D3" s="1">
        <v>100</v>
      </c>
      <c r="E3" s="1">
        <v>0</v>
      </c>
      <c r="F3" s="1">
        <v>0</v>
      </c>
      <c r="G3" s="1">
        <f>D3-D2</f>
        <v>100</v>
      </c>
      <c r="H3" s="1">
        <f t="shared" ref="H3:H66" si="0">G3*COS(RADIANS(F3))</f>
        <v>100</v>
      </c>
      <c r="I3" s="1">
        <f>SUM(H$2:H3)*-1</f>
        <v>-100</v>
      </c>
      <c r="J3" s="1">
        <f t="shared" ref="J3:J66" si="1">G3*SIN(RADIANS(F3))*SIN(RADIANS(E3))</f>
        <v>0</v>
      </c>
      <c r="K3" s="1">
        <f t="shared" ref="K3:K66" si="2">G3*SIN(RADIANS(F3))*COS(RADIANS(E3))</f>
        <v>0</v>
      </c>
      <c r="L3" s="1">
        <f>SUM(J$2:J3)</f>
        <v>0</v>
      </c>
      <c r="M3" s="1">
        <f>SUM(K$2:K3)</f>
        <v>0</v>
      </c>
      <c r="N3">
        <v>0.93140000000000001</v>
      </c>
    </row>
    <row r="4" spans="1:15" x14ac:dyDescent="0.25">
      <c r="A4" t="s">
        <v>15</v>
      </c>
      <c r="B4" t="s">
        <v>15</v>
      </c>
      <c r="C4" t="s">
        <v>5</v>
      </c>
      <c r="D4" s="1">
        <v>200</v>
      </c>
      <c r="E4" s="1">
        <v>0</v>
      </c>
      <c r="F4" s="1">
        <v>0</v>
      </c>
      <c r="G4" s="1">
        <f t="shared" ref="G4:G67" si="3">D4-D3</f>
        <v>100</v>
      </c>
      <c r="H4" s="1">
        <f t="shared" si="0"/>
        <v>100</v>
      </c>
      <c r="I4" s="1">
        <f>SUM(H$2:H4)*-1</f>
        <v>-200</v>
      </c>
      <c r="J4" s="1">
        <f t="shared" si="1"/>
        <v>0</v>
      </c>
      <c r="K4" s="1">
        <f t="shared" si="2"/>
        <v>0</v>
      </c>
      <c r="L4" s="1">
        <f>SUM(J$2:J4)</f>
        <v>0</v>
      </c>
      <c r="M4" s="1">
        <f>SUM(K$2:K4)</f>
        <v>0</v>
      </c>
      <c r="N4">
        <v>0.93140000000000001</v>
      </c>
    </row>
    <row r="5" spans="1:15" x14ac:dyDescent="0.25">
      <c r="A5" t="s">
        <v>15</v>
      </c>
      <c r="B5" t="s">
        <v>15</v>
      </c>
      <c r="C5" t="s">
        <v>5</v>
      </c>
      <c r="D5" s="1">
        <v>300</v>
      </c>
      <c r="E5" s="1">
        <v>0</v>
      </c>
      <c r="F5" s="1">
        <v>0</v>
      </c>
      <c r="G5" s="1">
        <f t="shared" si="3"/>
        <v>100</v>
      </c>
      <c r="H5" s="1">
        <f t="shared" si="0"/>
        <v>100</v>
      </c>
      <c r="I5" s="1">
        <f>SUM(H$2:H5)*-1</f>
        <v>-300</v>
      </c>
      <c r="J5" s="1">
        <f t="shared" si="1"/>
        <v>0</v>
      </c>
      <c r="K5" s="1">
        <f t="shared" si="2"/>
        <v>0</v>
      </c>
      <c r="L5" s="1">
        <f>SUM(J$2:J5)</f>
        <v>0</v>
      </c>
      <c r="M5" s="1">
        <f>SUM(K$2:K5)</f>
        <v>0</v>
      </c>
      <c r="N5">
        <v>0.93140000000000001</v>
      </c>
    </row>
    <row r="6" spans="1:15" x14ac:dyDescent="0.25">
      <c r="A6" t="s">
        <v>15</v>
      </c>
      <c r="B6" t="s">
        <v>15</v>
      </c>
      <c r="C6" t="s">
        <v>5</v>
      </c>
      <c r="D6" s="1">
        <v>400</v>
      </c>
      <c r="E6" s="1">
        <v>0</v>
      </c>
      <c r="F6" s="1">
        <v>0</v>
      </c>
      <c r="G6" s="1">
        <f t="shared" si="3"/>
        <v>100</v>
      </c>
      <c r="H6" s="1">
        <f t="shared" si="0"/>
        <v>100</v>
      </c>
      <c r="I6" s="1">
        <f>SUM(H$2:H6)*-1</f>
        <v>-400</v>
      </c>
      <c r="J6" s="1">
        <f t="shared" si="1"/>
        <v>0</v>
      </c>
      <c r="K6" s="1">
        <f t="shared" si="2"/>
        <v>0</v>
      </c>
      <c r="L6" s="1">
        <f>SUM(J$2:J6)</f>
        <v>0</v>
      </c>
      <c r="M6" s="1">
        <f>SUM(K$2:K6)</f>
        <v>0</v>
      </c>
      <c r="N6">
        <v>0.93140000000000001</v>
      </c>
    </row>
    <row r="7" spans="1:15" x14ac:dyDescent="0.25">
      <c r="A7" t="s">
        <v>15</v>
      </c>
      <c r="B7" t="s">
        <v>15</v>
      </c>
      <c r="C7" t="s">
        <v>5</v>
      </c>
      <c r="D7" s="1">
        <v>500</v>
      </c>
      <c r="E7" s="1">
        <v>0</v>
      </c>
      <c r="F7" s="1">
        <v>0</v>
      </c>
      <c r="G7" s="1">
        <f t="shared" si="3"/>
        <v>100</v>
      </c>
      <c r="H7" s="1">
        <f t="shared" si="0"/>
        <v>100</v>
      </c>
      <c r="I7" s="1">
        <f>SUM(H$2:H7)*-1</f>
        <v>-500</v>
      </c>
      <c r="J7" s="1">
        <f t="shared" si="1"/>
        <v>0</v>
      </c>
      <c r="K7" s="1">
        <f t="shared" si="2"/>
        <v>0</v>
      </c>
      <c r="L7" s="1">
        <f>SUM(J$2:J7)</f>
        <v>0</v>
      </c>
      <c r="M7" s="1">
        <f>SUM(K$2:K7)</f>
        <v>0</v>
      </c>
      <c r="N7">
        <v>0.93140000000000001</v>
      </c>
    </row>
    <row r="8" spans="1:15" x14ac:dyDescent="0.25">
      <c r="A8" t="s">
        <v>15</v>
      </c>
      <c r="B8" t="s">
        <v>15</v>
      </c>
      <c r="C8" t="s">
        <v>5</v>
      </c>
      <c r="D8" s="1">
        <v>600</v>
      </c>
      <c r="E8" s="1">
        <v>0</v>
      </c>
      <c r="F8" s="1">
        <v>0</v>
      </c>
      <c r="G8" s="1">
        <f t="shared" si="3"/>
        <v>100</v>
      </c>
      <c r="H8" s="1">
        <f t="shared" si="0"/>
        <v>100</v>
      </c>
      <c r="I8" s="1">
        <f>SUM(H$2:H8)*-1</f>
        <v>-600</v>
      </c>
      <c r="J8" s="1">
        <f t="shared" si="1"/>
        <v>0</v>
      </c>
      <c r="K8" s="1">
        <f t="shared" si="2"/>
        <v>0</v>
      </c>
      <c r="L8" s="1">
        <f>SUM(J$2:J8)</f>
        <v>0</v>
      </c>
      <c r="M8" s="1">
        <f>SUM(K$2:K8)</f>
        <v>0</v>
      </c>
      <c r="N8">
        <v>0.93140000000000001</v>
      </c>
    </row>
    <row r="9" spans="1:15" x14ac:dyDescent="0.25">
      <c r="A9" t="s">
        <v>15</v>
      </c>
      <c r="B9" t="s">
        <v>15</v>
      </c>
      <c r="C9" t="s">
        <v>5</v>
      </c>
      <c r="D9" s="1">
        <v>700</v>
      </c>
      <c r="E9" s="1">
        <v>0</v>
      </c>
      <c r="F9" s="1">
        <v>0</v>
      </c>
      <c r="G9" s="1">
        <f t="shared" si="3"/>
        <v>100</v>
      </c>
      <c r="H9" s="1">
        <f t="shared" si="0"/>
        <v>100</v>
      </c>
      <c r="I9" s="1">
        <f>SUM(H$2:H9)*-1</f>
        <v>-700</v>
      </c>
      <c r="J9" s="1">
        <f t="shared" si="1"/>
        <v>0</v>
      </c>
      <c r="K9" s="1">
        <f t="shared" si="2"/>
        <v>0</v>
      </c>
      <c r="L9" s="1">
        <f>SUM(J$2:J9)</f>
        <v>0</v>
      </c>
      <c r="M9" s="1">
        <f>SUM(K$2:K9)</f>
        <v>0</v>
      </c>
      <c r="N9">
        <v>0.93140000000000001</v>
      </c>
    </row>
    <row r="10" spans="1:15" x14ac:dyDescent="0.25">
      <c r="A10" t="s">
        <v>15</v>
      </c>
      <c r="B10" t="s">
        <v>15</v>
      </c>
      <c r="C10" t="s">
        <v>5</v>
      </c>
      <c r="D10" s="1">
        <v>800</v>
      </c>
      <c r="E10" s="1">
        <v>0</v>
      </c>
      <c r="F10" s="1">
        <v>0</v>
      </c>
      <c r="G10" s="1">
        <f t="shared" si="3"/>
        <v>100</v>
      </c>
      <c r="H10" s="1">
        <f t="shared" si="0"/>
        <v>100</v>
      </c>
      <c r="I10" s="1">
        <f>SUM(H$2:H10)*-1</f>
        <v>-800</v>
      </c>
      <c r="J10" s="1">
        <f t="shared" si="1"/>
        <v>0</v>
      </c>
      <c r="K10" s="1">
        <f t="shared" si="2"/>
        <v>0</v>
      </c>
      <c r="L10" s="1">
        <f>SUM(J$2:J10)</f>
        <v>0</v>
      </c>
      <c r="M10" s="1">
        <f>SUM(K$2:K10)</f>
        <v>0</v>
      </c>
      <c r="N10">
        <v>0.93140000000000001</v>
      </c>
    </row>
    <row r="11" spans="1:15" x14ac:dyDescent="0.25">
      <c r="A11" t="s">
        <v>15</v>
      </c>
      <c r="B11" t="s">
        <v>15</v>
      </c>
      <c r="C11" t="s">
        <v>5</v>
      </c>
      <c r="D11" s="1">
        <v>900</v>
      </c>
      <c r="E11" s="1">
        <v>0</v>
      </c>
      <c r="F11" s="1">
        <v>0</v>
      </c>
      <c r="G11" s="1">
        <f t="shared" si="3"/>
        <v>100</v>
      </c>
      <c r="H11" s="1">
        <f t="shared" si="0"/>
        <v>100</v>
      </c>
      <c r="I11" s="1">
        <f>SUM(H$2:H11)*-1</f>
        <v>-900</v>
      </c>
      <c r="J11" s="1">
        <f t="shared" si="1"/>
        <v>0</v>
      </c>
      <c r="K11" s="1">
        <f t="shared" si="2"/>
        <v>0</v>
      </c>
      <c r="L11" s="1">
        <f>SUM(J$2:J11)</f>
        <v>0</v>
      </c>
      <c r="M11" s="1">
        <f>SUM(K$2:K11)</f>
        <v>0</v>
      </c>
      <c r="N11">
        <v>0.93140000000000001</v>
      </c>
    </row>
    <row r="12" spans="1:15" x14ac:dyDescent="0.25">
      <c r="A12" t="s">
        <v>15</v>
      </c>
      <c r="B12" t="s">
        <v>15</v>
      </c>
      <c r="C12" t="s">
        <v>5</v>
      </c>
      <c r="D12" s="1">
        <v>1000</v>
      </c>
      <c r="E12" s="1">
        <v>0</v>
      </c>
      <c r="F12" s="1">
        <v>0</v>
      </c>
      <c r="G12" s="1">
        <f t="shared" si="3"/>
        <v>100</v>
      </c>
      <c r="H12" s="1">
        <f t="shared" si="0"/>
        <v>100</v>
      </c>
      <c r="I12" s="1">
        <f>SUM(H$2:H12)*-1</f>
        <v>-1000</v>
      </c>
      <c r="J12" s="1">
        <f t="shared" si="1"/>
        <v>0</v>
      </c>
      <c r="K12" s="1">
        <f t="shared" si="2"/>
        <v>0</v>
      </c>
      <c r="L12" s="1">
        <f>SUM(J$2:J12)</f>
        <v>0</v>
      </c>
      <c r="M12" s="1">
        <f>SUM(K$2:K12)</f>
        <v>0</v>
      </c>
      <c r="N12">
        <v>0.93140000000000001</v>
      </c>
    </row>
    <row r="13" spans="1:15" x14ac:dyDescent="0.25">
      <c r="A13" t="s">
        <v>15</v>
      </c>
      <c r="B13" t="s">
        <v>15</v>
      </c>
      <c r="C13" t="s">
        <v>5</v>
      </c>
      <c r="D13" s="1">
        <v>1100</v>
      </c>
      <c r="E13" s="1">
        <v>0</v>
      </c>
      <c r="F13" s="1">
        <v>0</v>
      </c>
      <c r="G13" s="1">
        <f t="shared" si="3"/>
        <v>100</v>
      </c>
      <c r="H13" s="1">
        <f t="shared" si="0"/>
        <v>100</v>
      </c>
      <c r="I13" s="1">
        <f>SUM(H$2:H13)*-1</f>
        <v>-1100</v>
      </c>
      <c r="J13" s="1">
        <f t="shared" si="1"/>
        <v>0</v>
      </c>
      <c r="K13" s="1">
        <f t="shared" si="2"/>
        <v>0</v>
      </c>
      <c r="L13" s="1">
        <f>SUM(J$2:J13)</f>
        <v>0</v>
      </c>
      <c r="M13" s="1">
        <f>SUM(K$2:K13)</f>
        <v>0</v>
      </c>
      <c r="N13">
        <v>0.93140000000000001</v>
      </c>
    </row>
    <row r="14" spans="1:15" x14ac:dyDescent="0.25">
      <c r="A14" t="s">
        <v>15</v>
      </c>
      <c r="B14" t="s">
        <v>15</v>
      </c>
      <c r="C14" t="s">
        <v>5</v>
      </c>
      <c r="D14" s="1">
        <v>1200</v>
      </c>
      <c r="E14" s="1">
        <v>0</v>
      </c>
      <c r="F14" s="1">
        <v>0</v>
      </c>
      <c r="G14" s="1">
        <f t="shared" si="3"/>
        <v>100</v>
      </c>
      <c r="H14" s="1">
        <f t="shared" si="0"/>
        <v>100</v>
      </c>
      <c r="I14" s="1">
        <f>SUM(H$2:H14)*-1</f>
        <v>-1200</v>
      </c>
      <c r="J14" s="1">
        <f t="shared" si="1"/>
        <v>0</v>
      </c>
      <c r="K14" s="1">
        <f t="shared" si="2"/>
        <v>0</v>
      </c>
      <c r="L14" s="1">
        <f>SUM(J$2:J14)</f>
        <v>0</v>
      </c>
      <c r="M14" s="1">
        <f>SUM(K$2:K14)</f>
        <v>0</v>
      </c>
      <c r="N14">
        <v>0.93140000000000001</v>
      </c>
    </row>
    <row r="15" spans="1:15" x14ac:dyDescent="0.25">
      <c r="A15" t="s">
        <v>15</v>
      </c>
      <c r="B15" t="s">
        <v>15</v>
      </c>
      <c r="C15" t="s">
        <v>5</v>
      </c>
      <c r="D15" s="1">
        <v>1300</v>
      </c>
      <c r="E15" s="1">
        <v>0</v>
      </c>
      <c r="F15" s="1">
        <v>0</v>
      </c>
      <c r="G15" s="1">
        <f t="shared" si="3"/>
        <v>100</v>
      </c>
      <c r="H15" s="1">
        <f t="shared" si="0"/>
        <v>100</v>
      </c>
      <c r="I15" s="1">
        <f>SUM(H$2:H15)*-1</f>
        <v>-1300</v>
      </c>
      <c r="J15" s="1">
        <f t="shared" si="1"/>
        <v>0</v>
      </c>
      <c r="K15" s="1">
        <f t="shared" si="2"/>
        <v>0</v>
      </c>
      <c r="L15" s="1">
        <f>SUM(J$2:J15)</f>
        <v>0</v>
      </c>
      <c r="M15" s="1">
        <f>SUM(K$2:K15)</f>
        <v>0</v>
      </c>
      <c r="N15">
        <v>0.93140000000000001</v>
      </c>
    </row>
    <row r="16" spans="1:15" x14ac:dyDescent="0.25">
      <c r="A16" t="s">
        <v>15</v>
      </c>
      <c r="B16" t="s">
        <v>15</v>
      </c>
      <c r="C16" t="s">
        <v>5</v>
      </c>
      <c r="D16" s="1">
        <v>1400</v>
      </c>
      <c r="E16" s="1">
        <v>0</v>
      </c>
      <c r="F16" s="1">
        <v>0</v>
      </c>
      <c r="G16" s="1">
        <f t="shared" si="3"/>
        <v>100</v>
      </c>
      <c r="H16" s="1">
        <f t="shared" si="0"/>
        <v>100</v>
      </c>
      <c r="I16" s="1">
        <f>SUM(H$2:H16)*-1</f>
        <v>-1400</v>
      </c>
      <c r="J16" s="1">
        <f t="shared" si="1"/>
        <v>0</v>
      </c>
      <c r="K16" s="1">
        <f t="shared" si="2"/>
        <v>0</v>
      </c>
      <c r="L16" s="1">
        <f>SUM(J$2:J16)</f>
        <v>0</v>
      </c>
      <c r="M16" s="1">
        <f>SUM(K$2:K16)</f>
        <v>0</v>
      </c>
      <c r="N16">
        <v>0.93140000000000001</v>
      </c>
    </row>
    <row r="17" spans="1:14" x14ac:dyDescent="0.25">
      <c r="A17" t="s">
        <v>15</v>
      </c>
      <c r="B17" t="s">
        <v>15</v>
      </c>
      <c r="C17" t="s">
        <v>5</v>
      </c>
      <c r="D17" s="1">
        <v>1500</v>
      </c>
      <c r="E17" s="1">
        <v>0</v>
      </c>
      <c r="F17" s="1">
        <v>0</v>
      </c>
      <c r="G17" s="1">
        <f t="shared" si="3"/>
        <v>100</v>
      </c>
      <c r="H17" s="1">
        <f t="shared" si="0"/>
        <v>100</v>
      </c>
      <c r="I17" s="1">
        <f>SUM(H$2:H17)*-1</f>
        <v>-1500</v>
      </c>
      <c r="J17" s="1">
        <f t="shared" si="1"/>
        <v>0</v>
      </c>
      <c r="K17" s="1">
        <f t="shared" si="2"/>
        <v>0</v>
      </c>
      <c r="L17" s="1">
        <f>SUM(J$2:J17)</f>
        <v>0</v>
      </c>
      <c r="M17" s="1">
        <f>SUM(K$2:K17)</f>
        <v>0</v>
      </c>
      <c r="N17">
        <v>0.93140000000000001</v>
      </c>
    </row>
    <row r="18" spans="1:14" x14ac:dyDescent="0.25">
      <c r="A18" t="s">
        <v>15</v>
      </c>
      <c r="B18" t="s">
        <v>15</v>
      </c>
      <c r="C18" t="s">
        <v>5</v>
      </c>
      <c r="D18" s="1">
        <v>1600</v>
      </c>
      <c r="E18" s="1">
        <v>0</v>
      </c>
      <c r="F18" s="1">
        <v>0</v>
      </c>
      <c r="G18" s="1">
        <f t="shared" si="3"/>
        <v>100</v>
      </c>
      <c r="H18" s="1">
        <f t="shared" si="0"/>
        <v>100</v>
      </c>
      <c r="I18" s="1">
        <f>SUM(H$2:H18)*-1</f>
        <v>-1600</v>
      </c>
      <c r="J18" s="1">
        <f t="shared" si="1"/>
        <v>0</v>
      </c>
      <c r="K18" s="1">
        <f t="shared" si="2"/>
        <v>0</v>
      </c>
      <c r="L18" s="1">
        <f>SUM(J$2:J18)</f>
        <v>0</v>
      </c>
      <c r="M18" s="1">
        <f>SUM(K$2:K18)</f>
        <v>0</v>
      </c>
      <c r="N18">
        <v>0.93140000000000001</v>
      </c>
    </row>
    <row r="19" spans="1:14" x14ac:dyDescent="0.25">
      <c r="A19" t="s">
        <v>15</v>
      </c>
      <c r="B19" t="s">
        <v>15</v>
      </c>
      <c r="C19" t="s">
        <v>5</v>
      </c>
      <c r="D19" s="1">
        <v>1700</v>
      </c>
      <c r="E19" s="1">
        <v>0</v>
      </c>
      <c r="F19" s="1">
        <v>0</v>
      </c>
      <c r="G19" s="1">
        <f t="shared" si="3"/>
        <v>100</v>
      </c>
      <c r="H19" s="1">
        <f t="shared" si="0"/>
        <v>100</v>
      </c>
      <c r="I19" s="1">
        <f>SUM(H$2:H19)*-1</f>
        <v>-1700</v>
      </c>
      <c r="J19" s="1">
        <f t="shared" si="1"/>
        <v>0</v>
      </c>
      <c r="K19" s="1">
        <f t="shared" si="2"/>
        <v>0</v>
      </c>
      <c r="L19" s="1">
        <f>SUM(J$2:J19)</f>
        <v>0</v>
      </c>
      <c r="M19" s="1">
        <f>SUM(K$2:K19)</f>
        <v>0</v>
      </c>
      <c r="N19">
        <v>0.93140000000000001</v>
      </c>
    </row>
    <row r="20" spans="1:14" x14ac:dyDescent="0.25">
      <c r="A20" t="s">
        <v>15</v>
      </c>
      <c r="B20" t="s">
        <v>15</v>
      </c>
      <c r="C20" t="s">
        <v>5</v>
      </c>
      <c r="D20" s="1">
        <v>1800</v>
      </c>
      <c r="E20" s="1">
        <v>0</v>
      </c>
      <c r="F20" s="1">
        <v>0</v>
      </c>
      <c r="G20" s="1">
        <f t="shared" si="3"/>
        <v>100</v>
      </c>
      <c r="H20" s="1">
        <f t="shared" si="0"/>
        <v>100</v>
      </c>
      <c r="I20" s="1">
        <f>SUM(H$2:H20)*-1</f>
        <v>-1800</v>
      </c>
      <c r="J20" s="1">
        <f t="shared" si="1"/>
        <v>0</v>
      </c>
      <c r="K20" s="1">
        <f t="shared" si="2"/>
        <v>0</v>
      </c>
      <c r="L20" s="1">
        <f>SUM(J$2:J20)</f>
        <v>0</v>
      </c>
      <c r="M20" s="1">
        <f>SUM(K$2:K20)</f>
        <v>0</v>
      </c>
      <c r="N20">
        <v>0.93140000000000001</v>
      </c>
    </row>
    <row r="21" spans="1:14" x14ac:dyDescent="0.25">
      <c r="A21" t="s">
        <v>15</v>
      </c>
      <c r="B21" t="s">
        <v>15</v>
      </c>
      <c r="C21" t="s">
        <v>5</v>
      </c>
      <c r="D21" s="1">
        <v>1900</v>
      </c>
      <c r="E21" s="1">
        <v>0</v>
      </c>
      <c r="F21" s="1">
        <v>0</v>
      </c>
      <c r="G21" s="1">
        <f t="shared" si="3"/>
        <v>100</v>
      </c>
      <c r="H21" s="1">
        <f t="shared" si="0"/>
        <v>100</v>
      </c>
      <c r="I21" s="1">
        <f>SUM(H$2:H21)*-1</f>
        <v>-1900</v>
      </c>
      <c r="J21" s="1">
        <f t="shared" si="1"/>
        <v>0</v>
      </c>
      <c r="K21" s="1">
        <f t="shared" si="2"/>
        <v>0</v>
      </c>
      <c r="L21" s="1">
        <f>SUM(J$2:J21)</f>
        <v>0</v>
      </c>
      <c r="M21" s="1">
        <f>SUM(K$2:K21)</f>
        <v>0</v>
      </c>
      <c r="N21">
        <v>0.93140000000000001</v>
      </c>
    </row>
    <row r="22" spans="1:14" x14ac:dyDescent="0.25">
      <c r="A22" t="s">
        <v>15</v>
      </c>
      <c r="B22" t="s">
        <v>15</v>
      </c>
      <c r="C22" t="s">
        <v>5</v>
      </c>
      <c r="D22" s="1">
        <v>2000</v>
      </c>
      <c r="E22" s="1">
        <v>0</v>
      </c>
      <c r="F22" s="1">
        <v>0</v>
      </c>
      <c r="G22" s="1">
        <f t="shared" si="3"/>
        <v>100</v>
      </c>
      <c r="H22" s="1">
        <f t="shared" si="0"/>
        <v>100</v>
      </c>
      <c r="I22" s="1">
        <f>SUM(H$2:H22)*-1</f>
        <v>-2000</v>
      </c>
      <c r="J22" s="1">
        <f t="shared" si="1"/>
        <v>0</v>
      </c>
      <c r="K22" s="1">
        <f t="shared" si="2"/>
        <v>0</v>
      </c>
      <c r="L22" s="1">
        <f>SUM(J$2:J22)</f>
        <v>0</v>
      </c>
      <c r="M22" s="1">
        <f>SUM(K$2:K22)</f>
        <v>0</v>
      </c>
      <c r="N22">
        <v>0.93140000000000001</v>
      </c>
    </row>
    <row r="23" spans="1:14" x14ac:dyDescent="0.25">
      <c r="A23" t="s">
        <v>15</v>
      </c>
      <c r="B23" t="s">
        <v>15</v>
      </c>
      <c r="C23" t="s">
        <v>5</v>
      </c>
      <c r="D23" s="1">
        <v>2100</v>
      </c>
      <c r="E23" s="1">
        <v>160</v>
      </c>
      <c r="F23" s="1">
        <v>6</v>
      </c>
      <c r="G23" s="1">
        <f t="shared" si="3"/>
        <v>100</v>
      </c>
      <c r="H23" s="1">
        <f t="shared" si="0"/>
        <v>99.452189536827333</v>
      </c>
      <c r="I23" s="1">
        <f>SUM(H$2:H23)*-1</f>
        <v>-2099.4521895368275</v>
      </c>
      <c r="J23" s="1">
        <f t="shared" si="1"/>
        <v>3.5750839988414751</v>
      </c>
      <c r="K23" s="1">
        <f t="shared" si="2"/>
        <v>-9.822462559470484</v>
      </c>
      <c r="L23" s="1">
        <f>SUM(J$2:J23)</f>
        <v>3.5750839988414751</v>
      </c>
      <c r="M23" s="1">
        <f>SUM(K$2:K23)</f>
        <v>-9.822462559470484</v>
      </c>
      <c r="N23">
        <v>0.93140000000000001</v>
      </c>
    </row>
    <row r="24" spans="1:14" x14ac:dyDescent="0.25">
      <c r="A24" t="s">
        <v>15</v>
      </c>
      <c r="B24" t="s">
        <v>15</v>
      </c>
      <c r="C24" t="s">
        <v>5</v>
      </c>
      <c r="D24" s="1">
        <v>2200</v>
      </c>
      <c r="E24" s="1">
        <v>140</v>
      </c>
      <c r="F24" s="1">
        <v>12</v>
      </c>
      <c r="G24" s="1">
        <f t="shared" si="3"/>
        <v>100</v>
      </c>
      <c r="H24" s="1">
        <f t="shared" si="0"/>
        <v>97.814760073380569</v>
      </c>
      <c r="I24" s="1">
        <f>SUM(H$2:H24)*-1</f>
        <v>-2197.266949610208</v>
      </c>
      <c r="J24" s="1">
        <f t="shared" si="1"/>
        <v>13.364305876663437</v>
      </c>
      <c r="K24" s="1">
        <f t="shared" si="2"/>
        <v>-15.926959541041557</v>
      </c>
      <c r="L24" s="1">
        <f>SUM(J$2:J24)</f>
        <v>16.939389875504911</v>
      </c>
      <c r="M24" s="1">
        <f>SUM(K$2:K24)</f>
        <v>-25.749422100512042</v>
      </c>
      <c r="N24">
        <v>0.93140000000000001</v>
      </c>
    </row>
    <row r="25" spans="1:14" x14ac:dyDescent="0.25">
      <c r="A25" t="s">
        <v>15</v>
      </c>
      <c r="B25" t="s">
        <v>15</v>
      </c>
      <c r="C25" t="s">
        <v>5</v>
      </c>
      <c r="D25" s="1">
        <v>2300</v>
      </c>
      <c r="E25" s="1">
        <v>120</v>
      </c>
      <c r="F25" s="1">
        <v>18</v>
      </c>
      <c r="G25" s="1">
        <f t="shared" si="3"/>
        <v>100</v>
      </c>
      <c r="H25" s="1">
        <f t="shared" si="0"/>
        <v>95.10565162951535</v>
      </c>
      <c r="I25" s="1">
        <f>SUM(H$2:H25)*-1</f>
        <v>-2292.3726012397233</v>
      </c>
      <c r="J25" s="1">
        <f t="shared" si="1"/>
        <v>26.761656732981741</v>
      </c>
      <c r="K25" s="1">
        <f t="shared" si="2"/>
        <v>-15.450849718747362</v>
      </c>
      <c r="L25" s="1">
        <f>SUM(J$2:J25)</f>
        <v>43.701046608486649</v>
      </c>
      <c r="M25" s="1">
        <f>SUM(K$2:K25)</f>
        <v>-41.200271819259406</v>
      </c>
      <c r="N25">
        <v>0.93140000000000001</v>
      </c>
    </row>
    <row r="26" spans="1:14" x14ac:dyDescent="0.25">
      <c r="A26" t="s">
        <v>15</v>
      </c>
      <c r="B26" t="s">
        <v>15</v>
      </c>
      <c r="C26" t="s">
        <v>5</v>
      </c>
      <c r="D26" s="1">
        <v>2400</v>
      </c>
      <c r="E26" s="1">
        <v>100</v>
      </c>
      <c r="F26" s="1">
        <v>18</v>
      </c>
      <c r="G26" s="1">
        <f t="shared" si="3"/>
        <v>100</v>
      </c>
      <c r="H26" s="1">
        <f t="shared" si="0"/>
        <v>95.10565162951535</v>
      </c>
      <c r="I26" s="1">
        <f>SUM(H$2:H26)*-1</f>
        <v>-2387.4782528692385</v>
      </c>
      <c r="J26" s="1">
        <f t="shared" si="1"/>
        <v>30.432233187297804</v>
      </c>
      <c r="K26" s="1">
        <f t="shared" si="2"/>
        <v>-5.3660237941321665</v>
      </c>
      <c r="L26" s="1">
        <f>SUM(J$2:J26)</f>
        <v>74.13327979578446</v>
      </c>
      <c r="M26" s="1">
        <f>SUM(K$2:K26)</f>
        <v>-46.566295613391574</v>
      </c>
      <c r="N26">
        <v>0.93140000000000001</v>
      </c>
    </row>
    <row r="27" spans="1:14" x14ac:dyDescent="0.25">
      <c r="A27" t="s">
        <v>15</v>
      </c>
      <c r="B27" t="s">
        <v>15</v>
      </c>
      <c r="C27" t="s">
        <v>5</v>
      </c>
      <c r="D27" s="1">
        <v>2500</v>
      </c>
      <c r="E27" s="1">
        <v>80</v>
      </c>
      <c r="F27" s="1">
        <v>12</v>
      </c>
      <c r="G27" s="1">
        <f t="shared" si="3"/>
        <v>100</v>
      </c>
      <c r="H27" s="1">
        <f t="shared" si="0"/>
        <v>97.814760073380569</v>
      </c>
      <c r="I27" s="1">
        <f>SUM(H$2:H27)*-1</f>
        <v>-2485.293012942619</v>
      </c>
      <c r="J27" s="1">
        <f t="shared" si="1"/>
        <v>20.475304505920651</v>
      </c>
      <c r="K27" s="1">
        <f t="shared" si="2"/>
        <v>3.610348622615418</v>
      </c>
      <c r="L27" s="1">
        <f>SUM(J$2:J27)</f>
        <v>94.608584301705108</v>
      </c>
      <c r="M27" s="1">
        <f>SUM(K$2:K27)</f>
        <v>-42.955946990776155</v>
      </c>
      <c r="N27">
        <v>0.93140000000000001</v>
      </c>
    </row>
    <row r="28" spans="1:14" x14ac:dyDescent="0.25">
      <c r="A28" t="s">
        <v>15</v>
      </c>
      <c r="B28" t="s">
        <v>15</v>
      </c>
      <c r="C28" t="s">
        <v>5</v>
      </c>
      <c r="D28" s="1">
        <v>2600</v>
      </c>
      <c r="E28" s="1">
        <v>60</v>
      </c>
      <c r="F28" s="1">
        <v>6</v>
      </c>
      <c r="G28" s="1">
        <f t="shared" si="3"/>
        <v>100</v>
      </c>
      <c r="H28" s="1">
        <f t="shared" si="0"/>
        <v>99.452189536827333</v>
      </c>
      <c r="I28" s="1">
        <f>SUM(H$2:H28)*-1</f>
        <v>-2584.7452024794466</v>
      </c>
      <c r="J28" s="1">
        <f t="shared" si="1"/>
        <v>9.0524304608336443</v>
      </c>
      <c r="K28" s="1">
        <f t="shared" si="2"/>
        <v>5.2264231633826741</v>
      </c>
      <c r="L28" s="1">
        <f>SUM(J$2:J28)</f>
        <v>103.66101476253876</v>
      </c>
      <c r="M28" s="1">
        <f>SUM(K$2:K28)</f>
        <v>-37.729523827393479</v>
      </c>
      <c r="N28">
        <v>0.93140000000000001</v>
      </c>
    </row>
    <row r="29" spans="1:14" x14ac:dyDescent="0.25">
      <c r="A29" t="s">
        <v>15</v>
      </c>
      <c r="B29" t="s">
        <v>15</v>
      </c>
      <c r="C29" t="s">
        <v>5</v>
      </c>
      <c r="D29" s="1">
        <v>2700</v>
      </c>
      <c r="E29" s="1">
        <v>0</v>
      </c>
      <c r="F29" s="1">
        <v>0</v>
      </c>
      <c r="G29" s="1">
        <f t="shared" si="3"/>
        <v>100</v>
      </c>
      <c r="H29" s="1">
        <f t="shared" si="0"/>
        <v>100</v>
      </c>
      <c r="I29" s="1">
        <f>SUM(H$2:H29)*-1</f>
        <v>-2684.7452024794466</v>
      </c>
      <c r="J29" s="1">
        <f t="shared" si="1"/>
        <v>0</v>
      </c>
      <c r="K29" s="1">
        <f t="shared" si="2"/>
        <v>0</v>
      </c>
      <c r="L29" s="1">
        <f>SUM(J$2:J29)</f>
        <v>103.66101476253876</v>
      </c>
      <c r="M29" s="1">
        <f>SUM(K$2:K29)</f>
        <v>-37.729523827393479</v>
      </c>
      <c r="N29">
        <v>0.93140000000000001</v>
      </c>
    </row>
    <row r="30" spans="1:14" x14ac:dyDescent="0.25">
      <c r="A30" t="s">
        <v>15</v>
      </c>
      <c r="B30" t="s">
        <v>15</v>
      </c>
      <c r="C30" t="s">
        <v>5</v>
      </c>
      <c r="D30" s="1">
        <v>2800</v>
      </c>
      <c r="E30" s="1">
        <v>0</v>
      </c>
      <c r="F30" s="1">
        <v>0</v>
      </c>
      <c r="G30" s="1">
        <f t="shared" si="3"/>
        <v>100</v>
      </c>
      <c r="H30" s="1">
        <f t="shared" si="0"/>
        <v>100</v>
      </c>
      <c r="I30" s="1">
        <f>SUM(H$2:H30)*-1</f>
        <v>-2784.7452024794466</v>
      </c>
      <c r="J30" s="1">
        <f t="shared" si="1"/>
        <v>0</v>
      </c>
      <c r="K30" s="1">
        <f t="shared" si="2"/>
        <v>0</v>
      </c>
      <c r="L30" s="1">
        <f>SUM(J$2:J30)</f>
        <v>103.66101476253876</v>
      </c>
      <c r="M30" s="1">
        <f>SUM(K$2:K30)</f>
        <v>-37.729523827393479</v>
      </c>
      <c r="N30">
        <v>0.93140000000000001</v>
      </c>
    </row>
    <row r="31" spans="1:14" x14ac:dyDescent="0.25">
      <c r="A31" t="s">
        <v>15</v>
      </c>
      <c r="B31" t="s">
        <v>15</v>
      </c>
      <c r="C31" t="s">
        <v>5</v>
      </c>
      <c r="D31" s="1">
        <v>2900</v>
      </c>
      <c r="E31" s="1">
        <v>0</v>
      </c>
      <c r="F31" s="1">
        <v>0</v>
      </c>
      <c r="G31" s="1">
        <f t="shared" si="3"/>
        <v>100</v>
      </c>
      <c r="H31" s="1">
        <f t="shared" si="0"/>
        <v>100</v>
      </c>
      <c r="I31" s="1">
        <f>SUM(H$2:H31)*-1</f>
        <v>-2884.7452024794466</v>
      </c>
      <c r="J31" s="1">
        <f t="shared" si="1"/>
        <v>0</v>
      </c>
      <c r="K31" s="1">
        <f t="shared" si="2"/>
        <v>0</v>
      </c>
      <c r="L31" s="1">
        <f>SUM(J$2:J31)</f>
        <v>103.66101476253876</v>
      </c>
      <c r="M31" s="1">
        <f>SUM(K$2:K31)</f>
        <v>-37.729523827393479</v>
      </c>
      <c r="N31">
        <v>0.93140000000000001</v>
      </c>
    </row>
    <row r="32" spans="1:14" x14ac:dyDescent="0.25">
      <c r="A32" t="s">
        <v>15</v>
      </c>
      <c r="B32" t="s">
        <v>15</v>
      </c>
      <c r="C32" t="s">
        <v>5</v>
      </c>
      <c r="D32" s="1">
        <v>3000</v>
      </c>
      <c r="E32" s="1">
        <v>0</v>
      </c>
      <c r="F32" s="1">
        <v>0</v>
      </c>
      <c r="G32" s="1">
        <f t="shared" si="3"/>
        <v>100</v>
      </c>
      <c r="H32" s="1">
        <f t="shared" si="0"/>
        <v>100</v>
      </c>
      <c r="I32" s="1">
        <f>SUM(H$2:H32)*-1</f>
        <v>-2984.7452024794466</v>
      </c>
      <c r="J32" s="1">
        <f t="shared" si="1"/>
        <v>0</v>
      </c>
      <c r="K32" s="1">
        <f t="shared" si="2"/>
        <v>0</v>
      </c>
      <c r="L32" s="1">
        <f>SUM(J$2:J32)</f>
        <v>103.66101476253876</v>
      </c>
      <c r="M32" s="1">
        <f>SUM(K$2:K32)</f>
        <v>-37.729523827393479</v>
      </c>
      <c r="N32">
        <v>0.93140000000000001</v>
      </c>
    </row>
    <row r="33" spans="1:14" x14ac:dyDescent="0.25">
      <c r="A33" t="s">
        <v>15</v>
      </c>
      <c r="B33" t="s">
        <v>15</v>
      </c>
      <c r="C33" t="s">
        <v>5</v>
      </c>
      <c r="D33" s="1">
        <v>3100</v>
      </c>
      <c r="E33" s="1">
        <v>0</v>
      </c>
      <c r="F33" s="1">
        <v>0</v>
      </c>
      <c r="G33" s="1">
        <f t="shared" si="3"/>
        <v>100</v>
      </c>
      <c r="H33" s="1">
        <f t="shared" si="0"/>
        <v>100</v>
      </c>
      <c r="I33" s="1">
        <f>SUM(H$2:H33)*-1</f>
        <v>-3084.7452024794466</v>
      </c>
      <c r="J33" s="1">
        <f t="shared" si="1"/>
        <v>0</v>
      </c>
      <c r="K33" s="1">
        <f t="shared" si="2"/>
        <v>0</v>
      </c>
      <c r="L33" s="1">
        <f>SUM(J$2:J33)</f>
        <v>103.66101476253876</v>
      </c>
      <c r="M33" s="1">
        <f>SUM(K$2:K33)</f>
        <v>-37.729523827393479</v>
      </c>
      <c r="N33">
        <v>0.93140000000000001</v>
      </c>
    </row>
    <row r="34" spans="1:14" x14ac:dyDescent="0.25">
      <c r="A34" t="s">
        <v>15</v>
      </c>
      <c r="B34" t="s">
        <v>15</v>
      </c>
      <c r="C34" t="s">
        <v>5</v>
      </c>
      <c r="D34" s="1">
        <v>3200</v>
      </c>
      <c r="E34" s="1">
        <v>0</v>
      </c>
      <c r="F34" s="1">
        <v>0</v>
      </c>
      <c r="G34" s="1">
        <f t="shared" si="3"/>
        <v>100</v>
      </c>
      <c r="H34" s="1">
        <f t="shared" si="0"/>
        <v>100</v>
      </c>
      <c r="I34" s="1">
        <f>SUM(H$2:H34)*-1</f>
        <v>-3184.7452024794466</v>
      </c>
      <c r="J34" s="1">
        <f t="shared" si="1"/>
        <v>0</v>
      </c>
      <c r="K34" s="1">
        <f t="shared" si="2"/>
        <v>0</v>
      </c>
      <c r="L34" s="1">
        <f>SUM(J$2:J34)</f>
        <v>103.66101476253876</v>
      </c>
      <c r="M34" s="1">
        <f>SUM(K$2:K34)</f>
        <v>-37.729523827393479</v>
      </c>
      <c r="N34">
        <v>0.93140000000000001</v>
      </c>
    </row>
    <row r="35" spans="1:14" x14ac:dyDescent="0.25">
      <c r="A35" t="s">
        <v>15</v>
      </c>
      <c r="B35" t="s">
        <v>15</v>
      </c>
      <c r="C35" t="s">
        <v>5</v>
      </c>
      <c r="D35" s="1">
        <v>3300</v>
      </c>
      <c r="E35" s="1">
        <v>60</v>
      </c>
      <c r="F35" s="1">
        <v>6</v>
      </c>
      <c r="G35" s="1">
        <f t="shared" si="3"/>
        <v>100</v>
      </c>
      <c r="H35" s="1">
        <f t="shared" si="0"/>
        <v>99.452189536827333</v>
      </c>
      <c r="I35" s="1">
        <f>SUM(H$2:H35)*-1</f>
        <v>-3284.1973920162741</v>
      </c>
      <c r="J35" s="1">
        <f t="shared" si="1"/>
        <v>9.0524304608336443</v>
      </c>
      <c r="K35" s="1">
        <f t="shared" si="2"/>
        <v>5.2264231633826741</v>
      </c>
      <c r="L35" s="1">
        <f>SUM(J$2:J35)</f>
        <v>112.7134452233724</v>
      </c>
      <c r="M35" s="1">
        <f>SUM(K$2:K35)</f>
        <v>-32.503100664010802</v>
      </c>
      <c r="N35">
        <v>0.93140000000000001</v>
      </c>
    </row>
    <row r="36" spans="1:14" x14ac:dyDescent="0.25">
      <c r="A36" t="s">
        <v>15</v>
      </c>
      <c r="B36" t="s">
        <v>15</v>
      </c>
      <c r="C36" t="s">
        <v>5</v>
      </c>
      <c r="D36" s="1">
        <v>3400</v>
      </c>
      <c r="E36" s="1">
        <v>90</v>
      </c>
      <c r="F36" s="1">
        <v>12</v>
      </c>
      <c r="G36" s="1">
        <f t="shared" si="3"/>
        <v>100</v>
      </c>
      <c r="H36" s="1">
        <f t="shared" si="0"/>
        <v>97.814760073380569</v>
      </c>
      <c r="I36" s="1">
        <f>SUM(H$2:H36)*-1</f>
        <v>-3382.0121520896546</v>
      </c>
      <c r="J36" s="1">
        <f t="shared" si="1"/>
        <v>20.791169081775934</v>
      </c>
      <c r="K36" s="1">
        <f t="shared" si="2"/>
        <v>1.2736134338140829E-15</v>
      </c>
      <c r="L36" s="1">
        <f>SUM(J$2:J36)</f>
        <v>133.50461430514832</v>
      </c>
      <c r="M36" s="1">
        <f>SUM(K$2:K36)</f>
        <v>-32.503100664010802</v>
      </c>
      <c r="N36">
        <v>0.93140000000000001</v>
      </c>
    </row>
    <row r="37" spans="1:14" x14ac:dyDescent="0.25">
      <c r="A37" t="s">
        <v>15</v>
      </c>
      <c r="B37" t="s">
        <v>15</v>
      </c>
      <c r="C37" t="s">
        <v>5</v>
      </c>
      <c r="D37" s="1">
        <v>3500</v>
      </c>
      <c r="E37" s="1">
        <v>90</v>
      </c>
      <c r="F37" s="1">
        <v>18</v>
      </c>
      <c r="G37" s="1">
        <f t="shared" si="3"/>
        <v>100</v>
      </c>
      <c r="H37" s="1">
        <f t="shared" si="0"/>
        <v>95.10565162951535</v>
      </c>
      <c r="I37" s="1">
        <f>SUM(H$2:H37)*-1</f>
        <v>-3477.1178037191698</v>
      </c>
      <c r="J37" s="1">
        <f t="shared" si="1"/>
        <v>30.901699437494738</v>
      </c>
      <c r="K37" s="1">
        <f t="shared" si="2"/>
        <v>1.8929584659948626E-15</v>
      </c>
      <c r="L37" s="1">
        <f>SUM(J$2:J37)</f>
        <v>164.40631374264305</v>
      </c>
      <c r="M37" s="1">
        <f>SUM(K$2:K37)</f>
        <v>-32.503100664010802</v>
      </c>
      <c r="N37">
        <v>0.93140000000000001</v>
      </c>
    </row>
    <row r="38" spans="1:14" x14ac:dyDescent="0.25">
      <c r="A38" t="s">
        <v>15</v>
      </c>
      <c r="B38" t="s">
        <v>15</v>
      </c>
      <c r="C38" t="s">
        <v>5</v>
      </c>
      <c r="D38" s="1">
        <v>3600</v>
      </c>
      <c r="E38" s="1">
        <v>90</v>
      </c>
      <c r="F38" s="1">
        <v>18</v>
      </c>
      <c r="G38" s="1">
        <f t="shared" si="3"/>
        <v>100</v>
      </c>
      <c r="H38" s="1">
        <f t="shared" si="0"/>
        <v>95.10565162951535</v>
      </c>
      <c r="I38" s="1">
        <f>SUM(H$2:H38)*-1</f>
        <v>-3572.2234553486851</v>
      </c>
      <c r="J38" s="1">
        <f t="shared" si="1"/>
        <v>30.901699437494738</v>
      </c>
      <c r="K38" s="1">
        <f t="shared" si="2"/>
        <v>1.8929584659948626E-15</v>
      </c>
      <c r="L38" s="1">
        <f>SUM(J$2:J38)</f>
        <v>195.30801318013778</v>
      </c>
      <c r="M38" s="1">
        <f>SUM(K$2:K38)</f>
        <v>-32.503100664010802</v>
      </c>
      <c r="N38">
        <v>0.93140000000000001</v>
      </c>
    </row>
    <row r="39" spans="1:14" x14ac:dyDescent="0.25">
      <c r="A39" t="s">
        <v>15</v>
      </c>
      <c r="B39" t="s">
        <v>15</v>
      </c>
      <c r="C39" t="s">
        <v>5</v>
      </c>
      <c r="D39" s="1">
        <v>3700</v>
      </c>
      <c r="E39" s="1">
        <v>120</v>
      </c>
      <c r="F39" s="1">
        <v>12</v>
      </c>
      <c r="G39" s="1">
        <f t="shared" si="3"/>
        <v>100</v>
      </c>
      <c r="H39" s="1">
        <f t="shared" si="0"/>
        <v>97.814760073380569</v>
      </c>
      <c r="I39" s="1">
        <f>SUM(H$2:H39)*-1</f>
        <v>-3670.0382154220656</v>
      </c>
      <c r="J39" s="1">
        <f t="shared" si="1"/>
        <v>18.005680599195539</v>
      </c>
      <c r="K39" s="1">
        <f t="shared" si="2"/>
        <v>-10.395584540887961</v>
      </c>
      <c r="L39" s="1">
        <f>SUM(J$2:J39)</f>
        <v>213.31369377933331</v>
      </c>
      <c r="M39" s="1">
        <f>SUM(K$2:K39)</f>
        <v>-42.898685204898761</v>
      </c>
      <c r="N39">
        <v>0.93140000000000001</v>
      </c>
    </row>
    <row r="40" spans="1:14" x14ac:dyDescent="0.25">
      <c r="A40" t="s">
        <v>15</v>
      </c>
      <c r="B40" t="s">
        <v>15</v>
      </c>
      <c r="C40" t="s">
        <v>5</v>
      </c>
      <c r="D40" s="1">
        <v>3800</v>
      </c>
      <c r="E40" s="1">
        <v>120</v>
      </c>
      <c r="F40" s="1">
        <v>6</v>
      </c>
      <c r="G40" s="1">
        <f t="shared" si="3"/>
        <v>100</v>
      </c>
      <c r="H40" s="1">
        <f t="shared" si="0"/>
        <v>99.452189536827333</v>
      </c>
      <c r="I40" s="1">
        <f>SUM(H$2:H40)*-1</f>
        <v>-3769.4904049588931</v>
      </c>
      <c r="J40" s="1">
        <f t="shared" si="1"/>
        <v>9.0524304608336461</v>
      </c>
      <c r="K40" s="1">
        <f t="shared" si="2"/>
        <v>-5.2264231633826705</v>
      </c>
      <c r="L40" s="1">
        <f>SUM(J$2:J40)</f>
        <v>222.36612424016695</v>
      </c>
      <c r="M40" s="1">
        <f>SUM(K$2:K40)</f>
        <v>-48.125108368281431</v>
      </c>
      <c r="N40">
        <v>0.93140000000000001</v>
      </c>
    </row>
    <row r="41" spans="1:14" x14ac:dyDescent="0.25">
      <c r="A41" t="s">
        <v>15</v>
      </c>
      <c r="B41" t="s">
        <v>15</v>
      </c>
      <c r="C41" t="s">
        <v>5</v>
      </c>
      <c r="D41" s="1">
        <v>3900</v>
      </c>
      <c r="E41" s="1">
        <v>0</v>
      </c>
      <c r="F41" s="1">
        <v>0</v>
      </c>
      <c r="G41" s="1">
        <f t="shared" si="3"/>
        <v>100</v>
      </c>
      <c r="H41" s="1">
        <f t="shared" si="0"/>
        <v>100</v>
      </c>
      <c r="I41" s="1">
        <f>SUM(H$2:H41)*-1</f>
        <v>-3869.4904049588931</v>
      </c>
      <c r="J41" s="1">
        <f t="shared" si="1"/>
        <v>0</v>
      </c>
      <c r="K41" s="1">
        <f t="shared" si="2"/>
        <v>0</v>
      </c>
      <c r="L41" s="1">
        <f>SUM(J$2:J41)</f>
        <v>222.36612424016695</v>
      </c>
      <c r="M41" s="1">
        <f>SUM(K$2:K41)</f>
        <v>-48.125108368281431</v>
      </c>
      <c r="N41">
        <v>0.93140000000000001</v>
      </c>
    </row>
    <row r="42" spans="1:14" x14ac:dyDescent="0.25">
      <c r="A42" t="s">
        <v>15</v>
      </c>
      <c r="B42" t="s">
        <v>15</v>
      </c>
      <c r="C42" t="s">
        <v>5</v>
      </c>
      <c r="D42" s="1">
        <v>4000</v>
      </c>
      <c r="E42" s="1">
        <v>120</v>
      </c>
      <c r="F42" s="1">
        <v>6</v>
      </c>
      <c r="G42" s="1">
        <f t="shared" si="3"/>
        <v>100</v>
      </c>
      <c r="H42" s="1">
        <f t="shared" si="0"/>
        <v>99.452189536827333</v>
      </c>
      <c r="I42" s="1">
        <f>SUM(H$2:H42)*-1</f>
        <v>-3968.9425944957206</v>
      </c>
      <c r="J42" s="1">
        <f t="shared" si="1"/>
        <v>9.0524304608336461</v>
      </c>
      <c r="K42" s="1">
        <f t="shared" si="2"/>
        <v>-5.2264231633826705</v>
      </c>
      <c r="L42" s="1">
        <f>SUM(J$2:J42)</f>
        <v>231.4185547010006</v>
      </c>
      <c r="M42" s="1">
        <f>SUM(K$2:K42)</f>
        <v>-53.351531531664101</v>
      </c>
      <c r="N42">
        <v>0.93140000000000001</v>
      </c>
    </row>
    <row r="43" spans="1:14" x14ac:dyDescent="0.25">
      <c r="A43" t="s">
        <v>15</v>
      </c>
      <c r="B43" t="s">
        <v>15</v>
      </c>
      <c r="C43" t="s">
        <v>5</v>
      </c>
      <c r="D43" s="1">
        <v>4100</v>
      </c>
      <c r="E43" s="1">
        <v>0</v>
      </c>
      <c r="F43" s="1">
        <v>0</v>
      </c>
      <c r="G43" s="1">
        <f t="shared" si="3"/>
        <v>100</v>
      </c>
      <c r="H43" s="1">
        <f t="shared" si="0"/>
        <v>100</v>
      </c>
      <c r="I43" s="1">
        <f>SUM(H$2:H43)*-1</f>
        <v>-4068.9425944957206</v>
      </c>
      <c r="J43" s="1">
        <f t="shared" si="1"/>
        <v>0</v>
      </c>
      <c r="K43" s="1">
        <f t="shared" si="2"/>
        <v>0</v>
      </c>
      <c r="L43" s="1">
        <f>SUM(J$2:J43)</f>
        <v>231.4185547010006</v>
      </c>
      <c r="M43" s="1">
        <f>SUM(K$2:K43)</f>
        <v>-53.351531531664101</v>
      </c>
      <c r="N43">
        <v>0.93140000000000001</v>
      </c>
    </row>
    <row r="44" spans="1:14" x14ac:dyDescent="0.25">
      <c r="A44" t="s">
        <v>15</v>
      </c>
      <c r="B44" t="s">
        <v>15</v>
      </c>
      <c r="C44" t="s">
        <v>5</v>
      </c>
      <c r="D44" s="1">
        <v>4200</v>
      </c>
      <c r="E44" s="1">
        <v>0</v>
      </c>
      <c r="F44" s="1">
        <v>0</v>
      </c>
      <c r="G44" s="1">
        <f t="shared" si="3"/>
        <v>100</v>
      </c>
      <c r="H44" s="1">
        <f t="shared" si="0"/>
        <v>100</v>
      </c>
      <c r="I44" s="1">
        <f>SUM(H$2:H44)*-1</f>
        <v>-4168.9425944957202</v>
      </c>
      <c r="J44" s="1">
        <f t="shared" si="1"/>
        <v>0</v>
      </c>
      <c r="K44" s="1">
        <f t="shared" si="2"/>
        <v>0</v>
      </c>
      <c r="L44" s="1">
        <f>SUM(J$2:J44)</f>
        <v>231.4185547010006</v>
      </c>
      <c r="M44" s="1">
        <f>SUM(K$2:K44)</f>
        <v>-53.351531531664101</v>
      </c>
      <c r="N44">
        <v>0.93140000000000001</v>
      </c>
    </row>
    <row r="45" spans="1:14" x14ac:dyDescent="0.25">
      <c r="A45" t="s">
        <v>15</v>
      </c>
      <c r="B45" t="s">
        <v>15</v>
      </c>
      <c r="C45" t="s">
        <v>5</v>
      </c>
      <c r="D45" s="1">
        <v>4300</v>
      </c>
      <c r="E45" s="1">
        <v>0</v>
      </c>
      <c r="F45" s="1">
        <v>0</v>
      </c>
      <c r="G45" s="1">
        <f t="shared" si="3"/>
        <v>100</v>
      </c>
      <c r="H45" s="1">
        <f t="shared" si="0"/>
        <v>100</v>
      </c>
      <c r="I45" s="1">
        <f>SUM(H$2:H45)*-1</f>
        <v>-4268.9425944957202</v>
      </c>
      <c r="J45" s="1">
        <f t="shared" si="1"/>
        <v>0</v>
      </c>
      <c r="K45" s="1">
        <f t="shared" si="2"/>
        <v>0</v>
      </c>
      <c r="L45" s="1">
        <f>SUM(J$2:J45)</f>
        <v>231.4185547010006</v>
      </c>
      <c r="M45" s="1">
        <f>SUM(K$2:K45)</f>
        <v>-53.351531531664101</v>
      </c>
      <c r="N45">
        <v>0.93140000000000001</v>
      </c>
    </row>
    <row r="46" spans="1:14" x14ac:dyDescent="0.25">
      <c r="A46" t="s">
        <v>15</v>
      </c>
      <c r="B46" t="s">
        <v>15</v>
      </c>
      <c r="C46" t="s">
        <v>5</v>
      </c>
      <c r="D46" s="1">
        <v>4400</v>
      </c>
      <c r="E46" s="1">
        <v>0</v>
      </c>
      <c r="F46" s="1">
        <v>0</v>
      </c>
      <c r="G46" s="1">
        <f t="shared" si="3"/>
        <v>100</v>
      </c>
      <c r="H46" s="1">
        <f t="shared" si="0"/>
        <v>100</v>
      </c>
      <c r="I46" s="1">
        <f>SUM(H$2:H46)*-1</f>
        <v>-4368.9425944957202</v>
      </c>
      <c r="J46" s="1">
        <f t="shared" si="1"/>
        <v>0</v>
      </c>
      <c r="K46" s="1">
        <f t="shared" si="2"/>
        <v>0</v>
      </c>
      <c r="L46" s="1">
        <f>SUM(J$2:J46)</f>
        <v>231.4185547010006</v>
      </c>
      <c r="M46" s="1">
        <f>SUM(K$2:K46)</f>
        <v>-53.351531531664101</v>
      </c>
      <c r="N46">
        <v>0.93140000000000001</v>
      </c>
    </row>
    <row r="47" spans="1:14" x14ac:dyDescent="0.25">
      <c r="A47" t="s">
        <v>15</v>
      </c>
      <c r="B47" t="s">
        <v>15</v>
      </c>
      <c r="C47" t="s">
        <v>5</v>
      </c>
      <c r="D47" s="1">
        <v>4500</v>
      </c>
      <c r="E47" s="1">
        <v>0</v>
      </c>
      <c r="F47" s="1">
        <v>0</v>
      </c>
      <c r="G47" s="1">
        <f t="shared" si="3"/>
        <v>100</v>
      </c>
      <c r="H47" s="1">
        <f t="shared" si="0"/>
        <v>100</v>
      </c>
      <c r="I47" s="1">
        <f>SUM(H$2:H47)*-1</f>
        <v>-4468.9425944957202</v>
      </c>
      <c r="J47" s="1">
        <f t="shared" si="1"/>
        <v>0</v>
      </c>
      <c r="K47" s="1">
        <f t="shared" si="2"/>
        <v>0</v>
      </c>
      <c r="L47" s="1">
        <f>SUM(J$2:J47)</f>
        <v>231.4185547010006</v>
      </c>
      <c r="M47" s="1">
        <f>SUM(K$2:K47)</f>
        <v>-53.351531531664101</v>
      </c>
      <c r="N47">
        <v>0.93140000000000001</v>
      </c>
    </row>
    <row r="48" spans="1:14" x14ac:dyDescent="0.25">
      <c r="A48" t="s">
        <v>15</v>
      </c>
      <c r="B48" t="s">
        <v>15</v>
      </c>
      <c r="C48" t="s">
        <v>5</v>
      </c>
      <c r="D48" s="1">
        <v>4600</v>
      </c>
      <c r="E48" s="1">
        <v>0</v>
      </c>
      <c r="F48" s="1">
        <v>0</v>
      </c>
      <c r="G48" s="1">
        <f t="shared" si="3"/>
        <v>100</v>
      </c>
      <c r="H48" s="1">
        <f t="shared" si="0"/>
        <v>100</v>
      </c>
      <c r="I48" s="1">
        <f>SUM(H$2:H48)*-1</f>
        <v>-4568.9425944957202</v>
      </c>
      <c r="J48" s="1">
        <f t="shared" si="1"/>
        <v>0</v>
      </c>
      <c r="K48" s="1">
        <f t="shared" si="2"/>
        <v>0</v>
      </c>
      <c r="L48" s="1">
        <f>SUM(J$2:J48)</f>
        <v>231.4185547010006</v>
      </c>
      <c r="M48" s="1">
        <f>SUM(K$2:K48)</f>
        <v>-53.351531531664101</v>
      </c>
      <c r="N48">
        <v>0.93140000000000001</v>
      </c>
    </row>
    <row r="49" spans="1:14" x14ac:dyDescent="0.25">
      <c r="A49" t="s">
        <v>15</v>
      </c>
      <c r="B49" t="s">
        <v>15</v>
      </c>
      <c r="C49" t="s">
        <v>5</v>
      </c>
      <c r="D49" s="1">
        <v>4700</v>
      </c>
      <c r="E49" s="1">
        <v>0</v>
      </c>
      <c r="F49" s="1">
        <v>0</v>
      </c>
      <c r="G49" s="1">
        <f t="shared" si="3"/>
        <v>100</v>
      </c>
      <c r="H49" s="1">
        <f t="shared" si="0"/>
        <v>100</v>
      </c>
      <c r="I49" s="1">
        <f>SUM(H$2:H49)*-1</f>
        <v>-4668.9425944957202</v>
      </c>
      <c r="J49" s="1">
        <f t="shared" si="1"/>
        <v>0</v>
      </c>
      <c r="K49" s="1">
        <f t="shared" si="2"/>
        <v>0</v>
      </c>
      <c r="L49" s="1">
        <f>SUM(J$2:J49)</f>
        <v>231.4185547010006</v>
      </c>
      <c r="M49" s="1">
        <f>SUM(K$2:K49)</f>
        <v>-53.351531531664101</v>
      </c>
      <c r="N49">
        <v>0.93140000000000001</v>
      </c>
    </row>
    <row r="50" spans="1:14" x14ac:dyDescent="0.25">
      <c r="A50" t="s">
        <v>15</v>
      </c>
      <c r="B50" t="s">
        <v>15</v>
      </c>
      <c r="C50" t="s">
        <v>5</v>
      </c>
      <c r="D50" s="1">
        <v>4800</v>
      </c>
      <c r="E50" s="1">
        <v>0</v>
      </c>
      <c r="F50" s="1">
        <v>0</v>
      </c>
      <c r="G50" s="1">
        <f t="shared" si="3"/>
        <v>100</v>
      </c>
      <c r="H50" s="1">
        <f t="shared" si="0"/>
        <v>100</v>
      </c>
      <c r="I50" s="1">
        <f>SUM(H$2:H50)*-1</f>
        <v>-4768.9425944957202</v>
      </c>
      <c r="J50" s="1">
        <f t="shared" si="1"/>
        <v>0</v>
      </c>
      <c r="K50" s="1">
        <f t="shared" si="2"/>
        <v>0</v>
      </c>
      <c r="L50" s="1">
        <f>SUM(J$2:J50)</f>
        <v>231.4185547010006</v>
      </c>
      <c r="M50" s="1">
        <f>SUM(K$2:K50)</f>
        <v>-53.351531531664101</v>
      </c>
      <c r="N50">
        <v>0.93140000000000001</v>
      </c>
    </row>
    <row r="51" spans="1:14" x14ac:dyDescent="0.25">
      <c r="A51" t="s">
        <v>15</v>
      </c>
      <c r="B51" t="s">
        <v>15</v>
      </c>
      <c r="C51" t="s">
        <v>5</v>
      </c>
      <c r="D51" s="1">
        <v>4900</v>
      </c>
      <c r="E51" s="1">
        <v>0</v>
      </c>
      <c r="F51" s="1">
        <v>0</v>
      </c>
      <c r="G51" s="1">
        <f t="shared" si="3"/>
        <v>100</v>
      </c>
      <c r="H51" s="1">
        <f t="shared" si="0"/>
        <v>100</v>
      </c>
      <c r="I51" s="1">
        <f>SUM(H$2:H51)*-1</f>
        <v>-4868.9425944957202</v>
      </c>
      <c r="J51" s="1">
        <f t="shared" si="1"/>
        <v>0</v>
      </c>
      <c r="K51" s="1">
        <f t="shared" si="2"/>
        <v>0</v>
      </c>
      <c r="L51" s="1">
        <f>SUM(J$2:J51)</f>
        <v>231.4185547010006</v>
      </c>
      <c r="M51" s="1">
        <f>SUM(K$2:K51)</f>
        <v>-53.351531531664101</v>
      </c>
      <c r="N51">
        <v>0.3654</v>
      </c>
    </row>
    <row r="52" spans="1:14" x14ac:dyDescent="0.25">
      <c r="A52" t="s">
        <v>15</v>
      </c>
      <c r="B52" t="s">
        <v>15</v>
      </c>
      <c r="C52" t="s">
        <v>5</v>
      </c>
      <c r="D52" s="1">
        <v>5000</v>
      </c>
      <c r="E52" s="1">
        <v>0</v>
      </c>
      <c r="F52" s="1">
        <v>0</v>
      </c>
      <c r="G52" s="1">
        <f t="shared" si="3"/>
        <v>100</v>
      </c>
      <c r="H52" s="1">
        <f t="shared" si="0"/>
        <v>100</v>
      </c>
      <c r="I52" s="1">
        <f>SUM(H$2:H52)*-1</f>
        <v>-4968.9425944957202</v>
      </c>
      <c r="J52" s="1">
        <f t="shared" si="1"/>
        <v>0</v>
      </c>
      <c r="K52" s="1">
        <f t="shared" si="2"/>
        <v>0</v>
      </c>
      <c r="L52" s="1">
        <f>SUM(J$2:J52)</f>
        <v>231.4185547010006</v>
      </c>
      <c r="M52" s="1">
        <f>SUM(K$2:K52)</f>
        <v>-53.351531531664101</v>
      </c>
      <c r="N52">
        <v>0.3654</v>
      </c>
    </row>
    <row r="53" spans="1:14" x14ac:dyDescent="0.25">
      <c r="A53" t="s">
        <v>15</v>
      </c>
      <c r="B53" t="s">
        <v>15</v>
      </c>
      <c r="C53" t="s">
        <v>5</v>
      </c>
      <c r="D53" s="1">
        <v>5100</v>
      </c>
      <c r="E53" s="1">
        <v>0</v>
      </c>
      <c r="F53" s="1">
        <v>0</v>
      </c>
      <c r="G53" s="1">
        <f t="shared" si="3"/>
        <v>100</v>
      </c>
      <c r="H53" s="1">
        <f t="shared" si="0"/>
        <v>100</v>
      </c>
      <c r="I53" s="1">
        <f>SUM(H$2:H53)*-1</f>
        <v>-5068.9425944957202</v>
      </c>
      <c r="J53" s="1">
        <f t="shared" si="1"/>
        <v>0</v>
      </c>
      <c r="K53" s="1">
        <f t="shared" si="2"/>
        <v>0</v>
      </c>
      <c r="L53" s="1">
        <f>SUM(J$2:J53)</f>
        <v>231.4185547010006</v>
      </c>
      <c r="M53" s="1">
        <f>SUM(K$2:K53)</f>
        <v>-53.351531531664101</v>
      </c>
      <c r="N53">
        <v>0.3654</v>
      </c>
    </row>
    <row r="54" spans="1:14" x14ac:dyDescent="0.25">
      <c r="A54" t="s">
        <v>15</v>
      </c>
      <c r="B54" t="s">
        <v>15</v>
      </c>
      <c r="C54" t="s">
        <v>5</v>
      </c>
      <c r="D54" s="1">
        <v>5200</v>
      </c>
      <c r="E54" s="1">
        <v>0</v>
      </c>
      <c r="F54" s="1">
        <v>0</v>
      </c>
      <c r="G54" s="1">
        <f t="shared" si="3"/>
        <v>100</v>
      </c>
      <c r="H54" s="1">
        <f t="shared" si="0"/>
        <v>100</v>
      </c>
      <c r="I54" s="1">
        <f>SUM(H$2:H54)*-1</f>
        <v>-5168.9425944957202</v>
      </c>
      <c r="J54" s="1">
        <f t="shared" si="1"/>
        <v>0</v>
      </c>
      <c r="K54" s="1">
        <f t="shared" si="2"/>
        <v>0</v>
      </c>
      <c r="L54" s="1">
        <f>SUM(J$2:J54)</f>
        <v>231.4185547010006</v>
      </c>
      <c r="M54" s="1">
        <f>SUM(K$2:K54)</f>
        <v>-53.351531531664101</v>
      </c>
      <c r="N54">
        <v>0.3654</v>
      </c>
    </row>
    <row r="55" spans="1:14" x14ac:dyDescent="0.25">
      <c r="A55" t="s">
        <v>15</v>
      </c>
      <c r="B55" t="s">
        <v>15</v>
      </c>
      <c r="C55" t="s">
        <v>5</v>
      </c>
      <c r="D55" s="1">
        <v>5300</v>
      </c>
      <c r="E55" s="1">
        <v>120</v>
      </c>
      <c r="F55" s="1">
        <v>6</v>
      </c>
      <c r="G55" s="1">
        <f t="shared" si="3"/>
        <v>100</v>
      </c>
      <c r="H55" s="1">
        <f t="shared" si="0"/>
        <v>99.452189536827333</v>
      </c>
      <c r="I55" s="1">
        <f>SUM(H$2:H55)*-1</f>
        <v>-5268.3947840325472</v>
      </c>
      <c r="J55" s="1">
        <f t="shared" si="1"/>
        <v>9.0524304608336461</v>
      </c>
      <c r="K55" s="1">
        <f t="shared" si="2"/>
        <v>-5.2264231633826705</v>
      </c>
      <c r="L55" s="1">
        <f>SUM(J$2:J55)</f>
        <v>240.47098516183425</v>
      </c>
      <c r="M55" s="1">
        <f>SUM(K$2:K55)</f>
        <v>-58.57795469504677</v>
      </c>
      <c r="N55">
        <v>0.3654</v>
      </c>
    </row>
    <row r="56" spans="1:14" x14ac:dyDescent="0.25">
      <c r="A56" t="s">
        <v>15</v>
      </c>
      <c r="B56" t="s">
        <v>15</v>
      </c>
      <c r="C56" t="s">
        <v>5</v>
      </c>
      <c r="D56" s="1">
        <v>5400</v>
      </c>
      <c r="E56" s="1">
        <v>105</v>
      </c>
      <c r="F56" s="1">
        <v>18</v>
      </c>
      <c r="G56" s="1">
        <f t="shared" si="3"/>
        <v>100</v>
      </c>
      <c r="H56" s="1">
        <f t="shared" si="0"/>
        <v>95.10565162951535</v>
      </c>
      <c r="I56" s="1">
        <f>SUM(H$2:H56)*-1</f>
        <v>-5363.500435662063</v>
      </c>
      <c r="J56" s="1">
        <f t="shared" si="1"/>
        <v>29.848749562898544</v>
      </c>
      <c r="K56" s="1">
        <f t="shared" si="2"/>
        <v>-7.9979483404574934</v>
      </c>
      <c r="L56" s="1">
        <f>SUM(J$2:J56)</f>
        <v>270.31973472473277</v>
      </c>
      <c r="M56" s="1">
        <f>SUM(K$2:K56)</f>
        <v>-66.575903035504268</v>
      </c>
      <c r="N56">
        <v>0.3654</v>
      </c>
    </row>
    <row r="57" spans="1:14" x14ac:dyDescent="0.25">
      <c r="A57" t="s">
        <v>15</v>
      </c>
      <c r="B57" t="s">
        <v>15</v>
      </c>
      <c r="C57" t="s">
        <v>5</v>
      </c>
      <c r="D57" s="1">
        <v>5500</v>
      </c>
      <c r="E57" s="1">
        <v>80</v>
      </c>
      <c r="F57" s="1">
        <v>36</v>
      </c>
      <c r="G57" s="1">
        <f t="shared" si="3"/>
        <v>100</v>
      </c>
      <c r="H57" s="1">
        <f t="shared" si="0"/>
        <v>80.901699437494742</v>
      </c>
      <c r="I57" s="1">
        <f>SUM(H$2:H57)*-1</f>
        <v>-5444.4021350995581</v>
      </c>
      <c r="J57" s="1">
        <f t="shared" si="1"/>
        <v>57.885547356386425</v>
      </c>
      <c r="K57" s="1">
        <f t="shared" si="2"/>
        <v>10.206783792008489</v>
      </c>
      <c r="L57" s="1">
        <f>SUM(J$2:J57)</f>
        <v>328.20528208111921</v>
      </c>
      <c r="M57" s="1">
        <f>SUM(K$2:K57)</f>
        <v>-56.369119243495781</v>
      </c>
      <c r="N57">
        <v>0.3654</v>
      </c>
    </row>
    <row r="58" spans="1:14" x14ac:dyDescent="0.25">
      <c r="A58" t="s">
        <v>15</v>
      </c>
      <c r="B58" t="s">
        <v>15</v>
      </c>
      <c r="C58" t="s">
        <v>5</v>
      </c>
      <c r="D58" s="1">
        <v>5600</v>
      </c>
      <c r="E58" s="1">
        <v>80</v>
      </c>
      <c r="F58" s="1">
        <v>54</v>
      </c>
      <c r="G58" s="1">
        <f t="shared" si="3"/>
        <v>100</v>
      </c>
      <c r="H58" s="1">
        <f t="shared" si="0"/>
        <v>58.778525229247315</v>
      </c>
      <c r="I58" s="1">
        <f>SUM(H$2:H58)*-1</f>
        <v>-5503.1806603288051</v>
      </c>
      <c r="J58" s="1">
        <f t="shared" si="1"/>
        <v>79.672620837908212</v>
      </c>
      <c r="K58" s="1">
        <f t="shared" si="2"/>
        <v>14.048432677478692</v>
      </c>
      <c r="L58" s="1">
        <f>SUM(J$2:J58)</f>
        <v>407.87790291902741</v>
      </c>
      <c r="M58" s="1">
        <f>SUM(K$2:K58)</f>
        <v>-42.320686566017088</v>
      </c>
      <c r="N58">
        <v>0.3654</v>
      </c>
    </row>
    <row r="59" spans="1:14" x14ac:dyDescent="0.25">
      <c r="A59" t="s">
        <v>15</v>
      </c>
      <c r="B59" t="s">
        <v>15</v>
      </c>
      <c r="C59" t="s">
        <v>5</v>
      </c>
      <c r="D59" s="1">
        <v>5700</v>
      </c>
      <c r="E59" s="1">
        <v>80</v>
      </c>
      <c r="F59" s="1">
        <v>72</v>
      </c>
      <c r="G59" s="1">
        <f t="shared" si="3"/>
        <v>100</v>
      </c>
      <c r="H59" s="1">
        <f t="shared" si="0"/>
        <v>30.901699437494745</v>
      </c>
      <c r="I59" s="1">
        <f>SUM(H$2:H59)*-1</f>
        <v>-5534.0823597663002</v>
      </c>
      <c r="J59" s="1">
        <f t="shared" si="1"/>
        <v>93.660783080024856</v>
      </c>
      <c r="K59" s="1">
        <f t="shared" si="2"/>
        <v>16.514923091291273</v>
      </c>
      <c r="L59" s="1">
        <f>SUM(J$2:J59)</f>
        <v>501.53868599905229</v>
      </c>
      <c r="M59" s="1">
        <f>SUM(K$2:K59)</f>
        <v>-25.805763474725815</v>
      </c>
      <c r="N59">
        <v>0.3654</v>
      </c>
    </row>
    <row r="60" spans="1:14" x14ac:dyDescent="0.25">
      <c r="A60" t="s">
        <v>15</v>
      </c>
      <c r="B60" t="s">
        <v>15</v>
      </c>
      <c r="C60" t="s">
        <v>5</v>
      </c>
      <c r="D60" s="1">
        <v>5800</v>
      </c>
      <c r="E60" s="1">
        <v>80</v>
      </c>
      <c r="F60" s="1">
        <v>84</v>
      </c>
      <c r="G60" s="1">
        <f t="shared" si="3"/>
        <v>100</v>
      </c>
      <c r="H60" s="1">
        <f t="shared" si="0"/>
        <v>10.452846326765346</v>
      </c>
      <c r="I60" s="1">
        <f>SUM(H$2:H60)*-1</f>
        <v>-5544.5352060930654</v>
      </c>
      <c r="J60" s="1">
        <f t="shared" si="1"/>
        <v>97.941287309907153</v>
      </c>
      <c r="K60" s="1">
        <f t="shared" si="2"/>
        <v>17.269691478056231</v>
      </c>
      <c r="L60" s="1">
        <f>SUM(J$2:J60)</f>
        <v>599.47997330895942</v>
      </c>
      <c r="M60" s="1">
        <f>SUM(K$2:K60)</f>
        <v>-8.5360719966695839</v>
      </c>
      <c r="N60">
        <v>0.3654</v>
      </c>
    </row>
    <row r="61" spans="1:14" x14ac:dyDescent="0.25">
      <c r="A61" t="s">
        <v>15</v>
      </c>
      <c r="B61" t="s">
        <v>15</v>
      </c>
      <c r="C61" t="s">
        <v>5</v>
      </c>
      <c r="D61" s="1">
        <v>5900</v>
      </c>
      <c r="E61" s="1">
        <v>80</v>
      </c>
      <c r="F61" s="1">
        <v>90</v>
      </c>
      <c r="G61" s="1">
        <f t="shared" si="3"/>
        <v>100</v>
      </c>
      <c r="H61" s="1">
        <f t="shared" si="0"/>
        <v>6.1257422745431001E-15</v>
      </c>
      <c r="I61" s="1">
        <f>SUM(H$2:H61)*-1</f>
        <v>-5544.5352060930654</v>
      </c>
      <c r="J61" s="1">
        <f t="shared" si="1"/>
        <v>98.480775301220802</v>
      </c>
      <c r="K61" s="1">
        <f t="shared" si="2"/>
        <v>17.36481776669304</v>
      </c>
      <c r="L61" s="1">
        <f>SUM(J$2:J61)</f>
        <v>697.96074861018019</v>
      </c>
      <c r="M61" s="1">
        <f>SUM(K$2:K61)</f>
        <v>8.8287457700234562</v>
      </c>
      <c r="N61">
        <v>0.3654</v>
      </c>
    </row>
    <row r="62" spans="1:14" x14ac:dyDescent="0.25">
      <c r="A62" t="s">
        <v>15</v>
      </c>
      <c r="B62" t="s">
        <v>15</v>
      </c>
      <c r="C62" t="s">
        <v>5</v>
      </c>
      <c r="D62" s="1">
        <v>6000</v>
      </c>
      <c r="E62" s="1">
        <v>80</v>
      </c>
      <c r="F62" s="1">
        <v>90</v>
      </c>
      <c r="G62" s="1">
        <f t="shared" si="3"/>
        <v>100</v>
      </c>
      <c r="H62" s="1">
        <f t="shared" si="0"/>
        <v>6.1257422745431001E-15</v>
      </c>
      <c r="I62" s="1">
        <f>SUM(H$2:H62)*-1</f>
        <v>-5544.5352060930654</v>
      </c>
      <c r="J62" s="1">
        <f t="shared" si="1"/>
        <v>98.480775301220802</v>
      </c>
      <c r="K62" s="1">
        <f t="shared" si="2"/>
        <v>17.36481776669304</v>
      </c>
      <c r="L62" s="1">
        <f>SUM(J$2:J62)</f>
        <v>796.44152391140096</v>
      </c>
      <c r="M62" s="1">
        <f>SUM(K$2:K62)</f>
        <v>26.193563536716496</v>
      </c>
      <c r="N62">
        <v>0.3654</v>
      </c>
    </row>
    <row r="63" spans="1:14" x14ac:dyDescent="0.25">
      <c r="A63" t="s">
        <v>15</v>
      </c>
      <c r="B63" t="s">
        <v>15</v>
      </c>
      <c r="C63" t="s">
        <v>5</v>
      </c>
      <c r="D63" s="1">
        <v>6100</v>
      </c>
      <c r="E63" s="1">
        <v>80</v>
      </c>
      <c r="F63" s="1">
        <v>90</v>
      </c>
      <c r="G63" s="1">
        <f t="shared" si="3"/>
        <v>100</v>
      </c>
      <c r="H63" s="1">
        <f t="shared" si="0"/>
        <v>6.1257422745431001E-15</v>
      </c>
      <c r="I63" s="1">
        <f>SUM(H$2:H63)*-1</f>
        <v>-5544.5352060930654</v>
      </c>
      <c r="J63" s="1">
        <f t="shared" si="1"/>
        <v>98.480775301220802</v>
      </c>
      <c r="K63" s="1">
        <f t="shared" si="2"/>
        <v>17.36481776669304</v>
      </c>
      <c r="L63" s="1">
        <f>SUM(J$2:J63)</f>
        <v>894.92229921262174</v>
      </c>
      <c r="M63" s="1">
        <f>SUM(K$2:K63)</f>
        <v>43.558381303409533</v>
      </c>
      <c r="N63">
        <v>0.3654</v>
      </c>
    </row>
    <row r="64" spans="1:14" x14ac:dyDescent="0.25">
      <c r="A64" t="s">
        <v>15</v>
      </c>
      <c r="B64" t="s">
        <v>15</v>
      </c>
      <c r="C64" t="s">
        <v>5</v>
      </c>
      <c r="D64" s="1">
        <v>6200</v>
      </c>
      <c r="E64" s="1">
        <v>80</v>
      </c>
      <c r="F64" s="1">
        <v>90</v>
      </c>
      <c r="G64" s="1">
        <f t="shared" si="3"/>
        <v>100</v>
      </c>
      <c r="H64" s="1">
        <f t="shared" si="0"/>
        <v>6.1257422745431001E-15</v>
      </c>
      <c r="I64" s="1">
        <f>SUM(H$2:H64)*-1</f>
        <v>-5544.5352060930654</v>
      </c>
      <c r="J64" s="1">
        <f t="shared" si="1"/>
        <v>98.480775301220802</v>
      </c>
      <c r="K64" s="1">
        <f t="shared" si="2"/>
        <v>17.36481776669304</v>
      </c>
      <c r="L64" s="1">
        <f>SUM(J$2:J64)</f>
        <v>993.40307451384251</v>
      </c>
      <c r="M64" s="1">
        <f>SUM(K$2:K64)</f>
        <v>60.923199070102569</v>
      </c>
      <c r="N64">
        <v>0.3654</v>
      </c>
    </row>
    <row r="65" spans="1:14" x14ac:dyDescent="0.25">
      <c r="A65" t="s">
        <v>15</v>
      </c>
      <c r="B65" t="s">
        <v>15</v>
      </c>
      <c r="C65" t="s">
        <v>5</v>
      </c>
      <c r="D65" s="1">
        <v>6300</v>
      </c>
      <c r="E65" s="1">
        <v>80</v>
      </c>
      <c r="F65" s="1">
        <v>90</v>
      </c>
      <c r="G65" s="1">
        <f t="shared" si="3"/>
        <v>100</v>
      </c>
      <c r="H65" s="1">
        <f t="shared" si="0"/>
        <v>6.1257422745431001E-15</v>
      </c>
      <c r="I65" s="1">
        <f>SUM(H$2:H65)*-1</f>
        <v>-5544.5352060930654</v>
      </c>
      <c r="J65" s="1">
        <f t="shared" si="1"/>
        <v>98.480775301220802</v>
      </c>
      <c r="K65" s="1">
        <f t="shared" si="2"/>
        <v>17.36481776669304</v>
      </c>
      <c r="L65" s="1">
        <f>SUM(J$2:J65)</f>
        <v>1091.8838498150633</v>
      </c>
      <c r="M65" s="1">
        <f>SUM(K$2:K65)</f>
        <v>78.288016836795606</v>
      </c>
      <c r="N65">
        <v>0.3654</v>
      </c>
    </row>
    <row r="66" spans="1:14" x14ac:dyDescent="0.25">
      <c r="A66" t="s">
        <v>15</v>
      </c>
      <c r="B66" t="s">
        <v>15</v>
      </c>
      <c r="C66" t="s">
        <v>5</v>
      </c>
      <c r="D66" s="1">
        <v>6400</v>
      </c>
      <c r="E66" s="1">
        <v>80</v>
      </c>
      <c r="F66" s="1">
        <v>90</v>
      </c>
      <c r="G66" s="1">
        <f t="shared" si="3"/>
        <v>100</v>
      </c>
      <c r="H66" s="1">
        <f t="shared" si="0"/>
        <v>6.1257422745431001E-15</v>
      </c>
      <c r="I66" s="1">
        <f>SUM(H$2:H66)*-1</f>
        <v>-5544.5352060930654</v>
      </c>
      <c r="J66" s="1">
        <f t="shared" si="1"/>
        <v>98.480775301220802</v>
      </c>
      <c r="K66" s="1">
        <f t="shared" si="2"/>
        <v>17.36481776669304</v>
      </c>
      <c r="L66" s="1">
        <f>SUM(J$2:J66)</f>
        <v>1190.3646251162841</v>
      </c>
      <c r="M66" s="1">
        <f>SUM(K$2:K66)</f>
        <v>95.652834603488643</v>
      </c>
      <c r="N66">
        <v>0.3654</v>
      </c>
    </row>
    <row r="67" spans="1:14" x14ac:dyDescent="0.25">
      <c r="A67" t="s">
        <v>15</v>
      </c>
      <c r="B67" t="s">
        <v>15</v>
      </c>
      <c r="C67" t="s">
        <v>5</v>
      </c>
      <c r="D67" s="1">
        <v>6500</v>
      </c>
      <c r="E67" s="1">
        <v>80</v>
      </c>
      <c r="F67" s="1">
        <v>90</v>
      </c>
      <c r="G67" s="1">
        <f t="shared" si="3"/>
        <v>100</v>
      </c>
      <c r="H67" s="1">
        <f t="shared" ref="H67:H77" si="4">G67*COS(RADIANS(F67))</f>
        <v>6.1257422745431001E-15</v>
      </c>
      <c r="I67" s="1">
        <f>SUM(H$2:H67)*-1</f>
        <v>-5544.5352060930654</v>
      </c>
      <c r="J67" s="1">
        <f t="shared" ref="J67:J77" si="5">G67*SIN(RADIANS(F67))*SIN(RADIANS(E67))</f>
        <v>98.480775301220802</v>
      </c>
      <c r="K67" s="1">
        <f t="shared" ref="K67:K77" si="6">G67*SIN(RADIANS(F67))*COS(RADIANS(E67))</f>
        <v>17.36481776669304</v>
      </c>
      <c r="L67" s="1">
        <f>SUM(J$2:J67)</f>
        <v>1288.8454004175048</v>
      </c>
      <c r="M67" s="1">
        <f>SUM(K$2:K67)</f>
        <v>113.01765237018168</v>
      </c>
      <c r="N67">
        <v>0.3654</v>
      </c>
    </row>
    <row r="68" spans="1:14" x14ac:dyDescent="0.25">
      <c r="A68" t="s">
        <v>15</v>
      </c>
      <c r="B68" t="s">
        <v>15</v>
      </c>
      <c r="C68" t="s">
        <v>5</v>
      </c>
      <c r="D68" s="1">
        <v>6600</v>
      </c>
      <c r="E68" s="1">
        <v>80</v>
      </c>
      <c r="F68" s="1">
        <v>90</v>
      </c>
      <c r="G68" s="1">
        <f t="shared" ref="G68:G77" si="7">D68-D67</f>
        <v>100</v>
      </c>
      <c r="H68" s="1">
        <f t="shared" si="4"/>
        <v>6.1257422745431001E-15</v>
      </c>
      <c r="I68" s="1">
        <f>SUM(H$2:H68)*-1</f>
        <v>-5544.5352060930654</v>
      </c>
      <c r="J68" s="1">
        <f t="shared" si="5"/>
        <v>98.480775301220802</v>
      </c>
      <c r="K68" s="1">
        <f t="shared" si="6"/>
        <v>17.36481776669304</v>
      </c>
      <c r="L68" s="1">
        <f>SUM(J$2:J68)</f>
        <v>1387.3261757187256</v>
      </c>
      <c r="M68" s="1">
        <f>SUM(K$2:K68)</f>
        <v>130.38247013687473</v>
      </c>
      <c r="N68">
        <v>0.3654</v>
      </c>
    </row>
    <row r="69" spans="1:14" x14ac:dyDescent="0.25">
      <c r="A69" t="s">
        <v>15</v>
      </c>
      <c r="B69" t="s">
        <v>15</v>
      </c>
      <c r="C69" t="s">
        <v>5</v>
      </c>
      <c r="D69" s="1">
        <v>6700</v>
      </c>
      <c r="E69" s="1">
        <v>80</v>
      </c>
      <c r="F69" s="1">
        <v>90</v>
      </c>
      <c r="G69" s="1">
        <f t="shared" si="7"/>
        <v>100</v>
      </c>
      <c r="H69" s="1">
        <f t="shared" si="4"/>
        <v>6.1257422745431001E-15</v>
      </c>
      <c r="I69" s="1">
        <f>SUM(H$2:H69)*-1</f>
        <v>-5544.5352060930654</v>
      </c>
      <c r="J69" s="1">
        <f t="shared" si="5"/>
        <v>98.480775301220802</v>
      </c>
      <c r="K69" s="1">
        <f t="shared" si="6"/>
        <v>17.36481776669304</v>
      </c>
      <c r="L69" s="1">
        <f>SUM(J$2:J69)</f>
        <v>1485.8069510199464</v>
      </c>
      <c r="M69" s="1">
        <f>SUM(K$2:K69)</f>
        <v>147.74728790356778</v>
      </c>
      <c r="N69">
        <v>0.3654</v>
      </c>
    </row>
    <row r="70" spans="1:14" x14ac:dyDescent="0.25">
      <c r="A70" t="s">
        <v>15</v>
      </c>
      <c r="B70" t="s">
        <v>15</v>
      </c>
      <c r="C70" t="s">
        <v>5</v>
      </c>
      <c r="D70" s="1">
        <v>6800</v>
      </c>
      <c r="E70" s="1">
        <v>80</v>
      </c>
      <c r="F70" s="1">
        <v>90</v>
      </c>
      <c r="G70" s="1">
        <f t="shared" si="7"/>
        <v>100</v>
      </c>
      <c r="H70" s="1">
        <f t="shared" si="4"/>
        <v>6.1257422745431001E-15</v>
      </c>
      <c r="I70" s="1">
        <f>SUM(H$2:H70)*-1</f>
        <v>-5544.5352060930654</v>
      </c>
      <c r="J70" s="1">
        <f t="shared" si="5"/>
        <v>98.480775301220802</v>
      </c>
      <c r="K70" s="1">
        <f t="shared" si="6"/>
        <v>17.36481776669304</v>
      </c>
      <c r="L70" s="1">
        <f>SUM(J$2:J70)</f>
        <v>1584.2877263211672</v>
      </c>
      <c r="M70" s="1">
        <f>SUM(K$2:K70)</f>
        <v>165.11210567026083</v>
      </c>
      <c r="N70">
        <v>0.3654</v>
      </c>
    </row>
    <row r="71" spans="1:14" x14ac:dyDescent="0.25">
      <c r="A71" t="s">
        <v>15</v>
      </c>
      <c r="B71" t="s">
        <v>15</v>
      </c>
      <c r="C71" t="s">
        <v>5</v>
      </c>
      <c r="D71" s="1">
        <v>6900</v>
      </c>
      <c r="E71" s="1">
        <v>80</v>
      </c>
      <c r="F71" s="1">
        <v>90</v>
      </c>
      <c r="G71" s="1">
        <f t="shared" si="7"/>
        <v>100</v>
      </c>
      <c r="H71" s="1">
        <f t="shared" si="4"/>
        <v>6.1257422745431001E-15</v>
      </c>
      <c r="I71" s="1">
        <f>SUM(H$2:H71)*-1</f>
        <v>-5544.5352060930654</v>
      </c>
      <c r="J71" s="1">
        <f t="shared" si="5"/>
        <v>98.480775301220802</v>
      </c>
      <c r="K71" s="1">
        <f t="shared" si="6"/>
        <v>17.36481776669304</v>
      </c>
      <c r="L71" s="1">
        <f>SUM(J$2:J71)</f>
        <v>1682.7685016223879</v>
      </c>
      <c r="M71" s="1">
        <f>SUM(K$2:K71)</f>
        <v>182.47692343695388</v>
      </c>
      <c r="N71">
        <v>0.3654</v>
      </c>
    </row>
    <row r="72" spans="1:14" x14ac:dyDescent="0.25">
      <c r="A72" t="s">
        <v>15</v>
      </c>
      <c r="B72" t="s">
        <v>15</v>
      </c>
      <c r="C72" t="s">
        <v>5</v>
      </c>
      <c r="D72" s="1">
        <v>7000</v>
      </c>
      <c r="E72" s="1">
        <v>80</v>
      </c>
      <c r="F72" s="1">
        <v>90</v>
      </c>
      <c r="G72" s="1">
        <f t="shared" si="7"/>
        <v>100</v>
      </c>
      <c r="H72" s="1">
        <f t="shared" si="4"/>
        <v>6.1257422745431001E-15</v>
      </c>
      <c r="I72" s="1">
        <f>SUM(H$2:H72)*-1</f>
        <v>-5544.5352060930654</v>
      </c>
      <c r="J72" s="1">
        <f t="shared" si="5"/>
        <v>98.480775301220802</v>
      </c>
      <c r="K72" s="1">
        <f t="shared" si="6"/>
        <v>17.36481776669304</v>
      </c>
      <c r="L72" s="1">
        <f>SUM(J$2:J72)</f>
        <v>1781.2492769236087</v>
      </c>
      <c r="M72" s="1">
        <f>SUM(K$2:K72)</f>
        <v>199.84174120364693</v>
      </c>
      <c r="N72">
        <v>0.3654</v>
      </c>
    </row>
    <row r="73" spans="1:14" x14ac:dyDescent="0.25">
      <c r="A73" t="s">
        <v>15</v>
      </c>
      <c r="B73" t="s">
        <v>15</v>
      </c>
      <c r="C73" t="s">
        <v>5</v>
      </c>
      <c r="D73" s="1">
        <v>7100</v>
      </c>
      <c r="E73" s="1">
        <v>80</v>
      </c>
      <c r="F73" s="1">
        <v>90</v>
      </c>
      <c r="G73" s="1">
        <f t="shared" si="7"/>
        <v>100</v>
      </c>
      <c r="H73" s="1">
        <f t="shared" si="4"/>
        <v>6.1257422745431001E-15</v>
      </c>
      <c r="I73" s="1">
        <f>SUM(H$2:H73)*-1</f>
        <v>-5544.5352060930654</v>
      </c>
      <c r="J73" s="1">
        <f t="shared" si="5"/>
        <v>98.480775301220802</v>
      </c>
      <c r="K73" s="1">
        <f t="shared" si="6"/>
        <v>17.36481776669304</v>
      </c>
      <c r="L73" s="1">
        <f>SUM(J$2:J73)</f>
        <v>1879.7300522248295</v>
      </c>
      <c r="M73" s="1">
        <f>SUM(K$2:K73)</f>
        <v>217.20655897033998</v>
      </c>
      <c r="N73">
        <v>0.3654</v>
      </c>
    </row>
    <row r="74" spans="1:14" x14ac:dyDescent="0.25">
      <c r="A74" t="s">
        <v>15</v>
      </c>
      <c r="B74" t="s">
        <v>15</v>
      </c>
      <c r="C74" t="s">
        <v>5</v>
      </c>
      <c r="D74" s="1">
        <v>7200</v>
      </c>
      <c r="E74" s="1">
        <v>80</v>
      </c>
      <c r="F74" s="1">
        <v>90</v>
      </c>
      <c r="G74" s="1">
        <f t="shared" si="7"/>
        <v>100</v>
      </c>
      <c r="H74" s="1">
        <f t="shared" si="4"/>
        <v>6.1257422745431001E-15</v>
      </c>
      <c r="I74" s="1">
        <f>SUM(H$2:H74)*-1</f>
        <v>-5544.5352060930654</v>
      </c>
      <c r="J74" s="1">
        <f t="shared" si="5"/>
        <v>98.480775301220802</v>
      </c>
      <c r="K74" s="1">
        <f t="shared" si="6"/>
        <v>17.36481776669304</v>
      </c>
      <c r="L74" s="1">
        <f>SUM(J$2:J74)</f>
        <v>1978.2108275260503</v>
      </c>
      <c r="M74" s="1">
        <f>SUM(K$2:K74)</f>
        <v>234.57137673703303</v>
      </c>
      <c r="N74">
        <v>0.3654</v>
      </c>
    </row>
    <row r="75" spans="1:14" x14ac:dyDescent="0.25">
      <c r="A75" t="s">
        <v>15</v>
      </c>
      <c r="B75" t="s">
        <v>15</v>
      </c>
      <c r="C75" t="s">
        <v>5</v>
      </c>
      <c r="D75" s="1">
        <v>7300</v>
      </c>
      <c r="E75" s="1">
        <v>80</v>
      </c>
      <c r="F75" s="1">
        <v>90</v>
      </c>
      <c r="G75" s="1">
        <f t="shared" si="7"/>
        <v>100</v>
      </c>
      <c r="H75" s="1">
        <f t="shared" si="4"/>
        <v>6.1257422745431001E-15</v>
      </c>
      <c r="I75" s="1">
        <f>SUM(H$2:H75)*-1</f>
        <v>-5544.5352060930654</v>
      </c>
      <c r="J75" s="1">
        <f t="shared" si="5"/>
        <v>98.480775301220802</v>
      </c>
      <c r="K75" s="1">
        <f t="shared" si="6"/>
        <v>17.36481776669304</v>
      </c>
      <c r="L75" s="1">
        <f>SUM(J$2:J75)</f>
        <v>2076.6916028272713</v>
      </c>
      <c r="M75" s="1">
        <f>SUM(K$2:K75)</f>
        <v>251.93619450372609</v>
      </c>
      <c r="N75">
        <v>0.3654</v>
      </c>
    </row>
    <row r="76" spans="1:14" x14ac:dyDescent="0.25">
      <c r="A76" t="s">
        <v>15</v>
      </c>
      <c r="B76" t="s">
        <v>15</v>
      </c>
      <c r="C76" t="s">
        <v>5</v>
      </c>
      <c r="D76" s="1">
        <v>7400</v>
      </c>
      <c r="E76" s="1">
        <v>80</v>
      </c>
      <c r="F76" s="1">
        <v>90</v>
      </c>
      <c r="G76" s="1">
        <f t="shared" si="7"/>
        <v>100</v>
      </c>
      <c r="H76" s="1">
        <f t="shared" si="4"/>
        <v>6.1257422745431001E-15</v>
      </c>
      <c r="I76" s="1">
        <f>SUM(H$2:H76)*-1</f>
        <v>-5544.5352060930654</v>
      </c>
      <c r="J76" s="1">
        <f t="shared" si="5"/>
        <v>98.480775301220802</v>
      </c>
      <c r="K76" s="1">
        <f t="shared" si="6"/>
        <v>17.36481776669304</v>
      </c>
      <c r="L76" s="1">
        <f>SUM(J$2:J76)</f>
        <v>2175.1723781284923</v>
      </c>
      <c r="M76" s="1">
        <f>SUM(K$2:K76)</f>
        <v>269.30101227041911</v>
      </c>
      <c r="N76">
        <v>0.3654</v>
      </c>
    </row>
    <row r="77" spans="1:14" x14ac:dyDescent="0.25">
      <c r="A77" t="s">
        <v>15</v>
      </c>
      <c r="B77" t="s">
        <v>15</v>
      </c>
      <c r="C77" t="s">
        <v>5</v>
      </c>
      <c r="D77" s="1">
        <v>7500</v>
      </c>
      <c r="E77" s="1">
        <v>80</v>
      </c>
      <c r="F77" s="1">
        <v>90</v>
      </c>
      <c r="G77" s="1">
        <f t="shared" si="7"/>
        <v>100</v>
      </c>
      <c r="H77" s="1">
        <f t="shared" si="4"/>
        <v>6.1257422745431001E-15</v>
      </c>
      <c r="I77" s="1">
        <f>SUM(H$2:H77)*-1</f>
        <v>-5544.5352060930654</v>
      </c>
      <c r="J77" s="1">
        <f t="shared" si="5"/>
        <v>98.480775301220802</v>
      </c>
      <c r="K77" s="1">
        <f t="shared" si="6"/>
        <v>17.36481776669304</v>
      </c>
      <c r="L77" s="1">
        <f>SUM(J$2:J77)</f>
        <v>2273.6531534297133</v>
      </c>
      <c r="M77" s="1">
        <f>SUM(K$2:K77)</f>
        <v>286.66583003711213</v>
      </c>
      <c r="N77">
        <v>0.3654</v>
      </c>
    </row>
    <row r="78" spans="1:14" x14ac:dyDescent="0.25">
      <c r="A78" t="s">
        <v>15</v>
      </c>
      <c r="B78" t="s">
        <v>16</v>
      </c>
      <c r="C78" t="s">
        <v>6</v>
      </c>
      <c r="D78" s="1">
        <v>6010</v>
      </c>
    </row>
    <row r="79" spans="1:14" x14ac:dyDescent="0.25">
      <c r="A79" t="s">
        <v>15</v>
      </c>
      <c r="B79" t="s">
        <v>17</v>
      </c>
      <c r="C79" t="s">
        <v>6</v>
      </c>
      <c r="D79" s="1">
        <v>6020</v>
      </c>
    </row>
    <row r="80" spans="1:14" x14ac:dyDescent="0.25">
      <c r="A80" t="s">
        <v>15</v>
      </c>
      <c r="B80" t="s">
        <v>18</v>
      </c>
      <c r="C80" t="s">
        <v>6</v>
      </c>
      <c r="D80" s="1">
        <v>6030</v>
      </c>
    </row>
    <row r="81" spans="1:15" x14ac:dyDescent="0.25">
      <c r="A81" t="s">
        <v>15</v>
      </c>
      <c r="B81" t="s">
        <v>19</v>
      </c>
      <c r="C81" t="s">
        <v>6</v>
      </c>
      <c r="D81" s="1">
        <v>6040</v>
      </c>
    </row>
    <row r="82" spans="1:15" x14ac:dyDescent="0.25">
      <c r="A82" t="s">
        <v>15</v>
      </c>
      <c r="B82" t="s">
        <v>20</v>
      </c>
      <c r="C82" t="s">
        <v>6</v>
      </c>
      <c r="D82" s="1">
        <v>6050</v>
      </c>
    </row>
    <row r="83" spans="1:15" x14ac:dyDescent="0.25">
      <c r="A83" t="s">
        <v>15</v>
      </c>
      <c r="B83" t="s">
        <v>21</v>
      </c>
      <c r="C83" t="s">
        <v>6</v>
      </c>
      <c r="D83" s="1">
        <v>7210</v>
      </c>
    </row>
    <row r="84" spans="1:15" x14ac:dyDescent="0.25">
      <c r="A84" t="s">
        <v>15</v>
      </c>
      <c r="B84" t="s">
        <v>22</v>
      </c>
      <c r="C84" t="s">
        <v>6</v>
      </c>
      <c r="D84" s="1">
        <v>7220</v>
      </c>
    </row>
    <row r="85" spans="1:15" x14ac:dyDescent="0.25">
      <c r="A85" t="s">
        <v>15</v>
      </c>
      <c r="B85" t="s">
        <v>23</v>
      </c>
      <c r="C85" t="s">
        <v>6</v>
      </c>
      <c r="D85" s="1">
        <v>7230</v>
      </c>
    </row>
    <row r="86" spans="1:15" x14ac:dyDescent="0.25">
      <c r="A86" t="s">
        <v>15</v>
      </c>
      <c r="B86" t="s">
        <v>24</v>
      </c>
      <c r="C86" t="s">
        <v>6</v>
      </c>
      <c r="D86" s="1">
        <v>7240</v>
      </c>
    </row>
    <row r="87" spans="1:15" x14ac:dyDescent="0.25">
      <c r="A87" t="s">
        <v>15</v>
      </c>
      <c r="B87" t="s">
        <v>25</v>
      </c>
      <c r="C87" t="s">
        <v>26</v>
      </c>
      <c r="D87" s="1">
        <v>6055</v>
      </c>
    </row>
    <row r="88" spans="1:15" x14ac:dyDescent="0.25">
      <c r="A88" t="s">
        <v>15</v>
      </c>
      <c r="B88" t="s">
        <v>27</v>
      </c>
      <c r="C88" t="s">
        <v>26</v>
      </c>
      <c r="D88" s="1">
        <v>7245</v>
      </c>
    </row>
    <row r="89" spans="1:15" x14ac:dyDescent="0.25">
      <c r="A89" t="s">
        <v>15</v>
      </c>
      <c r="C89" t="s">
        <v>28</v>
      </c>
      <c r="D89" s="1">
        <v>5760</v>
      </c>
      <c r="O89">
        <v>12.5</v>
      </c>
    </row>
    <row r="90" spans="1:15" x14ac:dyDescent="0.25">
      <c r="A90" t="s">
        <v>15</v>
      </c>
      <c r="C90" t="s">
        <v>28</v>
      </c>
      <c r="D90" s="1">
        <v>5780</v>
      </c>
      <c r="O90">
        <v>43.2</v>
      </c>
    </row>
    <row r="91" spans="1:15" x14ac:dyDescent="0.25">
      <c r="A91" t="s">
        <v>15</v>
      </c>
      <c r="C91" t="s">
        <v>28</v>
      </c>
      <c r="D91" s="1">
        <v>5800</v>
      </c>
      <c r="O91">
        <v>44.5</v>
      </c>
    </row>
    <row r="92" spans="1:15" x14ac:dyDescent="0.25">
      <c r="A92" t="s">
        <v>15</v>
      </c>
      <c r="C92" t="s">
        <v>28</v>
      </c>
      <c r="D92" s="1">
        <v>5820</v>
      </c>
      <c r="O92">
        <v>42.9</v>
      </c>
    </row>
    <row r="93" spans="1:15" x14ac:dyDescent="0.25">
      <c r="A93" t="s">
        <v>15</v>
      </c>
      <c r="C93" t="s">
        <v>28</v>
      </c>
      <c r="D93" s="1">
        <v>5840</v>
      </c>
      <c r="O93">
        <v>20.5</v>
      </c>
    </row>
    <row r="94" spans="1:15" x14ac:dyDescent="0.25">
      <c r="A94" t="s">
        <v>15</v>
      </c>
      <c r="C94" t="s">
        <v>28</v>
      </c>
      <c r="D94" s="1">
        <v>5860</v>
      </c>
      <c r="O94">
        <v>12.5</v>
      </c>
    </row>
    <row r="95" spans="1:15" x14ac:dyDescent="0.25">
      <c r="A95" t="s">
        <v>15</v>
      </c>
      <c r="C95" t="s">
        <v>28</v>
      </c>
      <c r="D95" s="1">
        <v>5880</v>
      </c>
      <c r="O95">
        <v>12.5</v>
      </c>
    </row>
    <row r="96" spans="1:15" x14ac:dyDescent="0.25">
      <c r="A96" t="s">
        <v>15</v>
      </c>
      <c r="C96" t="s">
        <v>28</v>
      </c>
      <c r="D96" s="1">
        <v>5900</v>
      </c>
      <c r="O96">
        <v>12.8</v>
      </c>
    </row>
    <row r="97" spans="1:15" x14ac:dyDescent="0.25">
      <c r="A97" t="s">
        <v>15</v>
      </c>
      <c r="C97" t="s">
        <v>28</v>
      </c>
      <c r="D97" s="1">
        <v>5920</v>
      </c>
      <c r="O97">
        <v>26.7</v>
      </c>
    </row>
    <row r="98" spans="1:15" x14ac:dyDescent="0.25">
      <c r="A98" t="s">
        <v>15</v>
      </c>
      <c r="C98" t="s">
        <v>28</v>
      </c>
      <c r="D98" s="1">
        <v>5940</v>
      </c>
      <c r="O98">
        <v>80.45</v>
      </c>
    </row>
    <row r="99" spans="1:15" x14ac:dyDescent="0.25">
      <c r="A99" t="s">
        <v>15</v>
      </c>
      <c r="C99" t="s">
        <v>28</v>
      </c>
      <c r="D99" s="1">
        <v>5960</v>
      </c>
      <c r="O99">
        <v>75.31</v>
      </c>
    </row>
    <row r="100" spans="1:15" x14ac:dyDescent="0.25">
      <c r="A100" t="s">
        <v>15</v>
      </c>
      <c r="C100" t="s">
        <v>28</v>
      </c>
      <c r="D100" s="1">
        <v>5980</v>
      </c>
      <c r="O100">
        <v>72.132000000000005</v>
      </c>
    </row>
    <row r="101" spans="1:15" x14ac:dyDescent="0.25">
      <c r="A101" t="s">
        <v>15</v>
      </c>
      <c r="C101" t="s">
        <v>28</v>
      </c>
      <c r="D101" s="1">
        <v>6000</v>
      </c>
      <c r="O101">
        <v>40.340000000000003</v>
      </c>
    </row>
    <row r="102" spans="1:15" x14ac:dyDescent="0.25">
      <c r="A102" t="s">
        <v>15</v>
      </c>
      <c r="C102" t="s">
        <v>28</v>
      </c>
      <c r="D102" s="1">
        <v>6020</v>
      </c>
      <c r="O102">
        <v>20.6</v>
      </c>
    </row>
    <row r="103" spans="1:15" x14ac:dyDescent="0.25">
      <c r="A103" t="s">
        <v>15</v>
      </c>
      <c r="C103" t="s">
        <v>28</v>
      </c>
      <c r="D103" s="1">
        <v>6040</v>
      </c>
      <c r="O103">
        <v>12.5</v>
      </c>
    </row>
    <row r="104" spans="1:15" x14ac:dyDescent="0.25">
      <c r="A104" t="s">
        <v>15</v>
      </c>
      <c r="C104" t="s">
        <v>28</v>
      </c>
      <c r="D104" s="1">
        <v>6060</v>
      </c>
      <c r="O104">
        <v>12.5</v>
      </c>
    </row>
    <row r="105" spans="1:15" x14ac:dyDescent="0.25">
      <c r="A105" t="s">
        <v>15</v>
      </c>
      <c r="C105" t="s">
        <v>28</v>
      </c>
      <c r="D105" s="1">
        <v>6080</v>
      </c>
      <c r="O105">
        <v>12.5</v>
      </c>
    </row>
    <row r="106" spans="1:15" x14ac:dyDescent="0.25">
      <c r="A106" t="s">
        <v>15</v>
      </c>
      <c r="C106" t="s">
        <v>30</v>
      </c>
      <c r="D106" s="1">
        <v>5780</v>
      </c>
    </row>
    <row r="107" spans="1:15" x14ac:dyDescent="0.25">
      <c r="A107" t="s">
        <v>32</v>
      </c>
      <c r="B107" t="s">
        <v>32</v>
      </c>
      <c r="C107" t="s">
        <v>5</v>
      </c>
      <c r="D107" s="1">
        <v>0</v>
      </c>
      <c r="E107" s="1">
        <v>0</v>
      </c>
      <c r="F107" s="1">
        <v>0</v>
      </c>
      <c r="G107" s="1">
        <v>0</v>
      </c>
      <c r="H107" s="1">
        <f>G107*COS(RADIANS(F107))</f>
        <v>0</v>
      </c>
      <c r="I107" s="1">
        <f>SUM(H$2:H107)*-1</f>
        <v>-5544.5352060930654</v>
      </c>
      <c r="J107" s="1">
        <f>G107*SIN(RADIANS(F107))*SIN(RADIANS(E107))</f>
        <v>0</v>
      </c>
      <c r="K107" s="1">
        <f>G107*SIN(RADIANS(F107))*COS(RADIANS(E107))</f>
        <v>0</v>
      </c>
      <c r="L107" s="1">
        <f>SUM(J$2:J107)</f>
        <v>2273.6531534297133</v>
      </c>
      <c r="M107" s="1">
        <f>SUM(K$2:K107)</f>
        <v>286.66583003711213</v>
      </c>
      <c r="N107">
        <v>0.93140000000000001</v>
      </c>
    </row>
    <row r="108" spans="1:15" x14ac:dyDescent="0.25">
      <c r="A108" t="s">
        <v>32</v>
      </c>
      <c r="B108" t="s">
        <v>32</v>
      </c>
      <c r="C108" t="s">
        <v>5</v>
      </c>
      <c r="D108" s="1">
        <v>100</v>
      </c>
      <c r="E108" s="1">
        <v>0</v>
      </c>
      <c r="F108" s="1">
        <v>0</v>
      </c>
      <c r="G108" s="1">
        <f>D108-D107</f>
        <v>100</v>
      </c>
      <c r="H108" s="1">
        <f t="shared" ref="H108:H171" si="8">G108*COS(RADIANS(F108))</f>
        <v>100</v>
      </c>
      <c r="I108" s="1">
        <f>SUM(H$2:H108)*-1</f>
        <v>-5644.5352060930654</v>
      </c>
      <c r="J108" s="1">
        <f t="shared" ref="J108:J171" si="9">G108*SIN(RADIANS(F108))*SIN(RADIANS(E108))</f>
        <v>0</v>
      </c>
      <c r="K108" s="1">
        <f t="shared" ref="K108:K171" si="10">G108*SIN(RADIANS(F108))*COS(RADIANS(E108))</f>
        <v>0</v>
      </c>
      <c r="L108" s="1">
        <f>SUM(J$2:J108)</f>
        <v>2273.6531534297133</v>
      </c>
      <c r="M108" s="1">
        <f>SUM(K$2:K108)</f>
        <v>286.66583003711213</v>
      </c>
      <c r="N108">
        <v>0.93140000000000001</v>
      </c>
    </row>
    <row r="109" spans="1:15" x14ac:dyDescent="0.25">
      <c r="A109" t="s">
        <v>32</v>
      </c>
      <c r="B109" t="s">
        <v>32</v>
      </c>
      <c r="C109" t="s">
        <v>5</v>
      </c>
      <c r="D109" s="1">
        <v>200</v>
      </c>
      <c r="E109" s="1">
        <v>0</v>
      </c>
      <c r="F109" s="1">
        <v>0</v>
      </c>
      <c r="G109" s="1">
        <f t="shared" ref="G109:G172" si="11">D109-D108</f>
        <v>100</v>
      </c>
      <c r="H109" s="1">
        <f t="shared" si="8"/>
        <v>100</v>
      </c>
      <c r="I109" s="1">
        <f>SUM(H$2:H109)*-1</f>
        <v>-5744.5352060930654</v>
      </c>
      <c r="J109" s="1">
        <f t="shared" si="9"/>
        <v>0</v>
      </c>
      <c r="K109" s="1">
        <f t="shared" si="10"/>
        <v>0</v>
      </c>
      <c r="L109" s="1">
        <f>SUM(J$2:J109)</f>
        <v>2273.6531534297133</v>
      </c>
      <c r="M109" s="1">
        <f>SUM(K$2:K109)</f>
        <v>286.66583003711213</v>
      </c>
      <c r="N109">
        <v>0.93140000000000001</v>
      </c>
    </row>
    <row r="110" spans="1:15" x14ac:dyDescent="0.25">
      <c r="A110" t="s">
        <v>32</v>
      </c>
      <c r="B110" t="s">
        <v>32</v>
      </c>
      <c r="C110" t="s">
        <v>5</v>
      </c>
      <c r="D110" s="1">
        <v>300</v>
      </c>
      <c r="E110" s="1">
        <v>0</v>
      </c>
      <c r="F110" s="1">
        <v>0</v>
      </c>
      <c r="G110" s="1">
        <f t="shared" si="11"/>
        <v>100</v>
      </c>
      <c r="H110" s="1">
        <f t="shared" si="8"/>
        <v>100</v>
      </c>
      <c r="I110" s="1">
        <f>SUM(H$2:H110)*-1</f>
        <v>-5844.5352060930654</v>
      </c>
      <c r="J110" s="1">
        <f t="shared" si="9"/>
        <v>0</v>
      </c>
      <c r="K110" s="1">
        <f t="shared" si="10"/>
        <v>0</v>
      </c>
      <c r="L110" s="1">
        <f>SUM(J$2:J110)</f>
        <v>2273.6531534297133</v>
      </c>
      <c r="M110" s="1">
        <f>SUM(K$2:K110)</f>
        <v>286.66583003711213</v>
      </c>
      <c r="N110">
        <v>0.93140000000000001</v>
      </c>
    </row>
    <row r="111" spans="1:15" x14ac:dyDescent="0.25">
      <c r="A111" t="s">
        <v>32</v>
      </c>
      <c r="B111" t="s">
        <v>32</v>
      </c>
      <c r="C111" t="s">
        <v>5</v>
      </c>
      <c r="D111" s="1">
        <v>400</v>
      </c>
      <c r="E111" s="1">
        <v>0</v>
      </c>
      <c r="F111" s="1">
        <v>0</v>
      </c>
      <c r="G111" s="1">
        <f t="shared" si="11"/>
        <v>100</v>
      </c>
      <c r="H111" s="1">
        <f t="shared" si="8"/>
        <v>100</v>
      </c>
      <c r="I111" s="1">
        <f>SUM(H$2:H111)*-1</f>
        <v>-5944.5352060930654</v>
      </c>
      <c r="J111" s="1">
        <f t="shared" si="9"/>
        <v>0</v>
      </c>
      <c r="K111" s="1">
        <f t="shared" si="10"/>
        <v>0</v>
      </c>
      <c r="L111" s="1">
        <f>SUM(J$2:J111)</f>
        <v>2273.6531534297133</v>
      </c>
      <c r="M111" s="1">
        <f>SUM(K$2:K111)</f>
        <v>286.66583003711213</v>
      </c>
      <c r="N111">
        <v>0.93140000000000001</v>
      </c>
    </row>
    <row r="112" spans="1:15" x14ac:dyDescent="0.25">
      <c r="A112" t="s">
        <v>32</v>
      </c>
      <c r="B112" t="s">
        <v>32</v>
      </c>
      <c r="C112" t="s">
        <v>5</v>
      </c>
      <c r="D112" s="1">
        <v>500</v>
      </c>
      <c r="E112" s="1">
        <v>0</v>
      </c>
      <c r="F112" s="1">
        <v>0</v>
      </c>
      <c r="G112" s="1">
        <f t="shared" si="11"/>
        <v>100</v>
      </c>
      <c r="H112" s="1">
        <f t="shared" si="8"/>
        <v>100</v>
      </c>
      <c r="I112" s="1">
        <f>SUM(H$2:H112)*-1</f>
        <v>-6044.5352060930654</v>
      </c>
      <c r="J112" s="1">
        <f t="shared" si="9"/>
        <v>0</v>
      </c>
      <c r="K112" s="1">
        <f t="shared" si="10"/>
        <v>0</v>
      </c>
      <c r="L112" s="1">
        <f>SUM(J$2:J112)</f>
        <v>2273.6531534297133</v>
      </c>
      <c r="M112" s="1">
        <f>SUM(K$2:K112)</f>
        <v>286.66583003711213</v>
      </c>
      <c r="N112">
        <v>0.93140000000000001</v>
      </c>
    </row>
    <row r="113" spans="1:14" x14ac:dyDescent="0.25">
      <c r="A113" t="s">
        <v>32</v>
      </c>
      <c r="B113" t="s">
        <v>32</v>
      </c>
      <c r="C113" t="s">
        <v>5</v>
      </c>
      <c r="D113" s="1">
        <v>600</v>
      </c>
      <c r="E113" s="1">
        <v>0</v>
      </c>
      <c r="F113" s="1">
        <v>0</v>
      </c>
      <c r="G113" s="1">
        <f t="shared" si="11"/>
        <v>100</v>
      </c>
      <c r="H113" s="1">
        <f t="shared" si="8"/>
        <v>100</v>
      </c>
      <c r="I113" s="1">
        <f>SUM(H$2:H113)*-1</f>
        <v>-6144.5352060930654</v>
      </c>
      <c r="J113" s="1">
        <f t="shared" si="9"/>
        <v>0</v>
      </c>
      <c r="K113" s="1">
        <f t="shared" si="10"/>
        <v>0</v>
      </c>
      <c r="L113" s="1">
        <f>SUM(J$2:J113)</f>
        <v>2273.6531534297133</v>
      </c>
      <c r="M113" s="1">
        <f>SUM(K$2:K113)</f>
        <v>286.66583003711213</v>
      </c>
      <c r="N113">
        <v>0.93140000000000001</v>
      </c>
    </row>
    <row r="114" spans="1:14" x14ac:dyDescent="0.25">
      <c r="A114" t="s">
        <v>32</v>
      </c>
      <c r="B114" t="s">
        <v>32</v>
      </c>
      <c r="C114" t="s">
        <v>5</v>
      </c>
      <c r="D114" s="1">
        <v>700</v>
      </c>
      <c r="E114" s="1">
        <v>0</v>
      </c>
      <c r="F114" s="1">
        <v>0</v>
      </c>
      <c r="G114" s="1">
        <f t="shared" si="11"/>
        <v>100</v>
      </c>
      <c r="H114" s="1">
        <f t="shared" si="8"/>
        <v>100</v>
      </c>
      <c r="I114" s="1">
        <f>SUM(H$2:H114)*-1</f>
        <v>-6244.5352060930654</v>
      </c>
      <c r="J114" s="1">
        <f t="shared" si="9"/>
        <v>0</v>
      </c>
      <c r="K114" s="1">
        <f t="shared" si="10"/>
        <v>0</v>
      </c>
      <c r="L114" s="1">
        <f>SUM(J$2:J114)</f>
        <v>2273.6531534297133</v>
      </c>
      <c r="M114" s="1">
        <f>SUM(K$2:K114)</f>
        <v>286.66583003711213</v>
      </c>
      <c r="N114">
        <v>0.93140000000000001</v>
      </c>
    </row>
    <row r="115" spans="1:14" x14ac:dyDescent="0.25">
      <c r="A115" t="s">
        <v>32</v>
      </c>
      <c r="B115" t="s">
        <v>32</v>
      </c>
      <c r="C115" t="s">
        <v>5</v>
      </c>
      <c r="D115" s="1">
        <v>800</v>
      </c>
      <c r="E115" s="1">
        <v>0</v>
      </c>
      <c r="F115" s="1">
        <v>0</v>
      </c>
      <c r="G115" s="1">
        <f t="shared" si="11"/>
        <v>100</v>
      </c>
      <c r="H115" s="1">
        <f t="shared" si="8"/>
        <v>100</v>
      </c>
      <c r="I115" s="1">
        <f>SUM(H$2:H115)*-1</f>
        <v>-6344.5352060930654</v>
      </c>
      <c r="J115" s="1">
        <f t="shared" si="9"/>
        <v>0</v>
      </c>
      <c r="K115" s="1">
        <f t="shared" si="10"/>
        <v>0</v>
      </c>
      <c r="L115" s="1">
        <f>SUM(J$2:J115)</f>
        <v>2273.6531534297133</v>
      </c>
      <c r="M115" s="1">
        <f>SUM(K$2:K115)</f>
        <v>286.66583003711213</v>
      </c>
      <c r="N115">
        <v>0.93140000000000001</v>
      </c>
    </row>
    <row r="116" spans="1:14" x14ac:dyDescent="0.25">
      <c r="A116" t="s">
        <v>32</v>
      </c>
      <c r="B116" t="s">
        <v>32</v>
      </c>
      <c r="C116" t="s">
        <v>5</v>
      </c>
      <c r="D116" s="1">
        <v>900</v>
      </c>
      <c r="E116" s="1">
        <v>0</v>
      </c>
      <c r="F116" s="1">
        <v>0</v>
      </c>
      <c r="G116" s="1">
        <f t="shared" si="11"/>
        <v>100</v>
      </c>
      <c r="H116" s="1">
        <f t="shared" si="8"/>
        <v>100</v>
      </c>
      <c r="I116" s="1">
        <f>SUM(H$2:H116)*-1</f>
        <v>-6444.5352060930654</v>
      </c>
      <c r="J116" s="1">
        <f t="shared" si="9"/>
        <v>0</v>
      </c>
      <c r="K116" s="1">
        <f t="shared" si="10"/>
        <v>0</v>
      </c>
      <c r="L116" s="1">
        <f>SUM(J$2:J116)</f>
        <v>2273.6531534297133</v>
      </c>
      <c r="M116" s="1">
        <f>SUM(K$2:K116)</f>
        <v>286.66583003711213</v>
      </c>
      <c r="N116">
        <v>0.93140000000000001</v>
      </c>
    </row>
    <row r="117" spans="1:14" x14ac:dyDescent="0.25">
      <c r="A117" t="s">
        <v>32</v>
      </c>
      <c r="B117" t="s">
        <v>32</v>
      </c>
      <c r="C117" t="s">
        <v>5</v>
      </c>
      <c r="D117" s="1">
        <v>1000</v>
      </c>
      <c r="E117" s="1">
        <v>0</v>
      </c>
      <c r="F117" s="1">
        <v>0</v>
      </c>
      <c r="G117" s="1">
        <f t="shared" si="11"/>
        <v>100</v>
      </c>
      <c r="H117" s="1">
        <f t="shared" si="8"/>
        <v>100</v>
      </c>
      <c r="I117" s="1">
        <f>SUM(H$2:H117)*-1</f>
        <v>-6544.5352060930654</v>
      </c>
      <c r="J117" s="1">
        <f t="shared" si="9"/>
        <v>0</v>
      </c>
      <c r="K117" s="1">
        <f t="shared" si="10"/>
        <v>0</v>
      </c>
      <c r="L117" s="1">
        <f>SUM(J$2:J117)</f>
        <v>2273.6531534297133</v>
      </c>
      <c r="M117" s="1">
        <f>SUM(K$2:K117)</f>
        <v>286.66583003711213</v>
      </c>
      <c r="N117">
        <v>0.93140000000000001</v>
      </c>
    </row>
    <row r="118" spans="1:14" x14ac:dyDescent="0.25">
      <c r="A118" t="s">
        <v>32</v>
      </c>
      <c r="B118" t="s">
        <v>32</v>
      </c>
      <c r="C118" t="s">
        <v>5</v>
      </c>
      <c r="D118" s="1">
        <v>1100</v>
      </c>
      <c r="E118" s="1">
        <v>0</v>
      </c>
      <c r="F118" s="1">
        <v>0</v>
      </c>
      <c r="G118" s="1">
        <f t="shared" si="11"/>
        <v>100</v>
      </c>
      <c r="H118" s="1">
        <f t="shared" si="8"/>
        <v>100</v>
      </c>
      <c r="I118" s="1">
        <f>SUM(H$2:H118)*-1</f>
        <v>-6644.5352060930654</v>
      </c>
      <c r="J118" s="1">
        <f t="shared" si="9"/>
        <v>0</v>
      </c>
      <c r="K118" s="1">
        <f t="shared" si="10"/>
        <v>0</v>
      </c>
      <c r="L118" s="1">
        <f>SUM(J$2:J118)</f>
        <v>2273.6531534297133</v>
      </c>
      <c r="M118" s="1">
        <f>SUM(K$2:K118)</f>
        <v>286.66583003711213</v>
      </c>
      <c r="N118">
        <v>0.93140000000000001</v>
      </c>
    </row>
    <row r="119" spans="1:14" x14ac:dyDescent="0.25">
      <c r="A119" t="s">
        <v>32</v>
      </c>
      <c r="B119" t="s">
        <v>32</v>
      </c>
      <c r="C119" t="s">
        <v>5</v>
      </c>
      <c r="D119" s="1">
        <v>1200</v>
      </c>
      <c r="E119" s="1">
        <v>0</v>
      </c>
      <c r="F119" s="1">
        <v>0</v>
      </c>
      <c r="G119" s="1">
        <f t="shared" si="11"/>
        <v>100</v>
      </c>
      <c r="H119" s="1">
        <f t="shared" si="8"/>
        <v>100</v>
      </c>
      <c r="I119" s="1">
        <f>SUM(H$2:H119)*-1</f>
        <v>-6744.5352060930654</v>
      </c>
      <c r="J119" s="1">
        <f t="shared" si="9"/>
        <v>0</v>
      </c>
      <c r="K119" s="1">
        <f t="shared" si="10"/>
        <v>0</v>
      </c>
      <c r="L119" s="1">
        <f>SUM(J$2:J119)</f>
        <v>2273.6531534297133</v>
      </c>
      <c r="M119" s="1">
        <f>SUM(K$2:K119)</f>
        <v>286.66583003711213</v>
      </c>
      <c r="N119">
        <v>0.93140000000000001</v>
      </c>
    </row>
    <row r="120" spans="1:14" x14ac:dyDescent="0.25">
      <c r="A120" t="s">
        <v>32</v>
      </c>
      <c r="B120" t="s">
        <v>32</v>
      </c>
      <c r="C120" t="s">
        <v>5</v>
      </c>
      <c r="D120" s="1">
        <v>1300</v>
      </c>
      <c r="E120" s="1">
        <v>0</v>
      </c>
      <c r="F120" s="1">
        <v>0</v>
      </c>
      <c r="G120" s="1">
        <f t="shared" si="11"/>
        <v>100</v>
      </c>
      <c r="H120" s="1">
        <f t="shared" si="8"/>
        <v>100</v>
      </c>
      <c r="I120" s="1">
        <f>SUM(H$2:H120)*-1</f>
        <v>-6844.5352060930654</v>
      </c>
      <c r="J120" s="1">
        <f t="shared" si="9"/>
        <v>0</v>
      </c>
      <c r="K120" s="1">
        <f t="shared" si="10"/>
        <v>0</v>
      </c>
      <c r="L120" s="1">
        <f>SUM(J$2:J120)</f>
        <v>2273.6531534297133</v>
      </c>
      <c r="M120" s="1">
        <f>SUM(K$2:K120)</f>
        <v>286.66583003711213</v>
      </c>
      <c r="N120">
        <v>0.93140000000000001</v>
      </c>
    </row>
    <row r="121" spans="1:14" x14ac:dyDescent="0.25">
      <c r="A121" t="s">
        <v>32</v>
      </c>
      <c r="B121" t="s">
        <v>32</v>
      </c>
      <c r="C121" t="s">
        <v>5</v>
      </c>
      <c r="D121" s="1">
        <v>1400</v>
      </c>
      <c r="E121" s="1">
        <v>0</v>
      </c>
      <c r="F121" s="1">
        <v>0</v>
      </c>
      <c r="G121" s="1">
        <f t="shared" si="11"/>
        <v>100</v>
      </c>
      <c r="H121" s="1">
        <f t="shared" si="8"/>
        <v>100</v>
      </c>
      <c r="I121" s="1">
        <f>SUM(H$2:H121)*-1</f>
        <v>-6944.5352060930654</v>
      </c>
      <c r="J121" s="1">
        <f t="shared" si="9"/>
        <v>0</v>
      </c>
      <c r="K121" s="1">
        <f t="shared" si="10"/>
        <v>0</v>
      </c>
      <c r="L121" s="1">
        <f>SUM(J$2:J121)</f>
        <v>2273.6531534297133</v>
      </c>
      <c r="M121" s="1">
        <f>SUM(K$2:K121)</f>
        <v>286.66583003711213</v>
      </c>
      <c r="N121">
        <v>0.93140000000000001</v>
      </c>
    </row>
    <row r="122" spans="1:14" x14ac:dyDescent="0.25">
      <c r="A122" t="s">
        <v>32</v>
      </c>
      <c r="B122" t="s">
        <v>32</v>
      </c>
      <c r="C122" t="s">
        <v>5</v>
      </c>
      <c r="D122" s="1">
        <v>1500</v>
      </c>
      <c r="E122" s="1">
        <v>0</v>
      </c>
      <c r="F122" s="1">
        <v>0</v>
      </c>
      <c r="G122" s="1">
        <f t="shared" si="11"/>
        <v>100</v>
      </c>
      <c r="H122" s="1">
        <f t="shared" si="8"/>
        <v>100</v>
      </c>
      <c r="I122" s="1">
        <f>SUM(H$2:H122)*-1</f>
        <v>-7044.5352060930654</v>
      </c>
      <c r="J122" s="1">
        <f t="shared" si="9"/>
        <v>0</v>
      </c>
      <c r="K122" s="1">
        <f t="shared" si="10"/>
        <v>0</v>
      </c>
      <c r="L122" s="1">
        <f>SUM(J$2:J122)</f>
        <v>2273.6531534297133</v>
      </c>
      <c r="M122" s="1">
        <f>SUM(K$2:K122)</f>
        <v>286.66583003711213</v>
      </c>
      <c r="N122">
        <v>0.93140000000000001</v>
      </c>
    </row>
    <row r="123" spans="1:14" x14ac:dyDescent="0.25">
      <c r="A123" t="s">
        <v>32</v>
      </c>
      <c r="B123" t="s">
        <v>32</v>
      </c>
      <c r="C123" t="s">
        <v>5</v>
      </c>
      <c r="D123" s="1">
        <v>1600</v>
      </c>
      <c r="E123" s="1">
        <v>0</v>
      </c>
      <c r="F123" s="1">
        <v>0</v>
      </c>
      <c r="G123" s="1">
        <f t="shared" si="11"/>
        <v>100</v>
      </c>
      <c r="H123" s="1">
        <f t="shared" si="8"/>
        <v>100</v>
      </c>
      <c r="I123" s="1">
        <f>SUM(H$2:H123)*-1</f>
        <v>-7144.5352060930654</v>
      </c>
      <c r="J123" s="1">
        <f t="shared" si="9"/>
        <v>0</v>
      </c>
      <c r="K123" s="1">
        <f t="shared" si="10"/>
        <v>0</v>
      </c>
      <c r="L123" s="1">
        <f>SUM(J$2:J123)</f>
        <v>2273.6531534297133</v>
      </c>
      <c r="M123" s="1">
        <f>SUM(K$2:K123)</f>
        <v>286.66583003711213</v>
      </c>
      <c r="N123">
        <v>0.93140000000000001</v>
      </c>
    </row>
    <row r="124" spans="1:14" x14ac:dyDescent="0.25">
      <c r="A124" t="s">
        <v>32</v>
      </c>
      <c r="B124" t="s">
        <v>32</v>
      </c>
      <c r="C124" t="s">
        <v>5</v>
      </c>
      <c r="D124" s="1">
        <v>1700</v>
      </c>
      <c r="E124" s="1">
        <v>0</v>
      </c>
      <c r="F124" s="1">
        <v>0</v>
      </c>
      <c r="G124" s="1">
        <f t="shared" si="11"/>
        <v>100</v>
      </c>
      <c r="H124" s="1">
        <f t="shared" si="8"/>
        <v>100</v>
      </c>
      <c r="I124" s="1">
        <f>SUM(H$2:H124)*-1</f>
        <v>-7244.5352060930654</v>
      </c>
      <c r="J124" s="1">
        <f t="shared" si="9"/>
        <v>0</v>
      </c>
      <c r="K124" s="1">
        <f t="shared" si="10"/>
        <v>0</v>
      </c>
      <c r="L124" s="1">
        <f>SUM(J$2:J124)</f>
        <v>2273.6531534297133</v>
      </c>
      <c r="M124" s="1">
        <f>SUM(K$2:K124)</f>
        <v>286.66583003711213</v>
      </c>
      <c r="N124">
        <v>0.93140000000000001</v>
      </c>
    </row>
    <row r="125" spans="1:14" x14ac:dyDescent="0.25">
      <c r="A125" t="s">
        <v>32</v>
      </c>
      <c r="B125" t="s">
        <v>32</v>
      </c>
      <c r="C125" t="s">
        <v>5</v>
      </c>
      <c r="D125" s="1">
        <v>1800</v>
      </c>
      <c r="E125" s="1">
        <v>0</v>
      </c>
      <c r="F125" s="1">
        <v>0</v>
      </c>
      <c r="G125" s="1">
        <f t="shared" si="11"/>
        <v>100</v>
      </c>
      <c r="H125" s="1">
        <f t="shared" si="8"/>
        <v>100</v>
      </c>
      <c r="I125" s="1">
        <f>SUM(H$2:H125)*-1</f>
        <v>-7344.5352060930654</v>
      </c>
      <c r="J125" s="1">
        <f t="shared" si="9"/>
        <v>0</v>
      </c>
      <c r="K125" s="1">
        <f t="shared" si="10"/>
        <v>0</v>
      </c>
      <c r="L125" s="1">
        <f>SUM(J$2:J125)</f>
        <v>2273.6531534297133</v>
      </c>
      <c r="M125" s="1">
        <f>SUM(K$2:K125)</f>
        <v>286.66583003711213</v>
      </c>
      <c r="N125">
        <v>0.93140000000000001</v>
      </c>
    </row>
    <row r="126" spans="1:14" x14ac:dyDescent="0.25">
      <c r="A126" t="s">
        <v>32</v>
      </c>
      <c r="B126" t="s">
        <v>32</v>
      </c>
      <c r="C126" t="s">
        <v>5</v>
      </c>
      <c r="D126" s="1">
        <v>1900</v>
      </c>
      <c r="E126" s="1">
        <v>0</v>
      </c>
      <c r="F126" s="1">
        <v>0</v>
      </c>
      <c r="G126" s="1">
        <f t="shared" si="11"/>
        <v>100</v>
      </c>
      <c r="H126" s="1">
        <f t="shared" si="8"/>
        <v>100</v>
      </c>
      <c r="I126" s="1">
        <f>SUM(H$2:H126)*-1</f>
        <v>-7444.5352060930654</v>
      </c>
      <c r="J126" s="1">
        <f t="shared" si="9"/>
        <v>0</v>
      </c>
      <c r="K126" s="1">
        <f t="shared" si="10"/>
        <v>0</v>
      </c>
      <c r="L126" s="1">
        <f>SUM(J$2:J126)</f>
        <v>2273.6531534297133</v>
      </c>
      <c r="M126" s="1">
        <f>SUM(K$2:K126)</f>
        <v>286.66583003711213</v>
      </c>
      <c r="N126">
        <v>0.93140000000000001</v>
      </c>
    </row>
    <row r="127" spans="1:14" x14ac:dyDescent="0.25">
      <c r="A127" t="s">
        <v>32</v>
      </c>
      <c r="B127" t="s">
        <v>32</v>
      </c>
      <c r="C127" t="s">
        <v>5</v>
      </c>
      <c r="D127" s="1">
        <v>2000</v>
      </c>
      <c r="E127" s="1">
        <v>0</v>
      </c>
      <c r="F127" s="1">
        <v>0</v>
      </c>
      <c r="G127" s="1">
        <f t="shared" si="11"/>
        <v>100</v>
      </c>
      <c r="H127" s="1">
        <f t="shared" si="8"/>
        <v>100</v>
      </c>
      <c r="I127" s="1">
        <f>SUM(H$2:H127)*-1</f>
        <v>-7544.5352060930654</v>
      </c>
      <c r="J127" s="1">
        <f t="shared" si="9"/>
        <v>0</v>
      </c>
      <c r="K127" s="1">
        <f t="shared" si="10"/>
        <v>0</v>
      </c>
      <c r="L127" s="1">
        <f>SUM(J$2:J127)</f>
        <v>2273.6531534297133</v>
      </c>
      <c r="M127" s="1">
        <f>SUM(K$2:K127)</f>
        <v>286.66583003711213</v>
      </c>
      <c r="N127">
        <v>0.93140000000000001</v>
      </c>
    </row>
    <row r="128" spans="1:14" x14ac:dyDescent="0.25">
      <c r="A128" t="s">
        <v>32</v>
      </c>
      <c r="B128" t="s">
        <v>32</v>
      </c>
      <c r="C128" t="s">
        <v>5</v>
      </c>
      <c r="D128" s="1">
        <v>2100</v>
      </c>
      <c r="E128" s="1">
        <v>160</v>
      </c>
      <c r="F128" s="1">
        <v>6</v>
      </c>
      <c r="G128" s="1">
        <f t="shared" si="11"/>
        <v>100</v>
      </c>
      <c r="H128" s="1">
        <f t="shared" si="8"/>
        <v>99.452189536827333</v>
      </c>
      <c r="I128" s="1">
        <f>SUM(H$2:H128)*-1</f>
        <v>-7643.9873956298925</v>
      </c>
      <c r="J128" s="1">
        <f t="shared" si="9"/>
        <v>3.5750839988414751</v>
      </c>
      <c r="K128" s="1">
        <f t="shared" si="10"/>
        <v>-9.822462559470484</v>
      </c>
      <c r="L128" s="1">
        <f>SUM(J$2:J128)</f>
        <v>2277.2282374285546</v>
      </c>
      <c r="M128" s="1">
        <f>SUM(K$2:K128)</f>
        <v>276.84336747764166</v>
      </c>
      <c r="N128">
        <v>0.93140000000000001</v>
      </c>
    </row>
    <row r="129" spans="1:14" x14ac:dyDescent="0.25">
      <c r="A129" t="s">
        <v>32</v>
      </c>
      <c r="B129" t="s">
        <v>32</v>
      </c>
      <c r="C129" t="s">
        <v>5</v>
      </c>
      <c r="D129" s="1">
        <v>2200</v>
      </c>
      <c r="E129" s="1">
        <v>140</v>
      </c>
      <c r="F129" s="1">
        <v>12</v>
      </c>
      <c r="G129" s="1">
        <f t="shared" si="11"/>
        <v>100</v>
      </c>
      <c r="H129" s="1">
        <f t="shared" si="8"/>
        <v>97.814760073380569</v>
      </c>
      <c r="I129" s="1">
        <f>SUM(H$2:H129)*-1</f>
        <v>-7741.8021557032735</v>
      </c>
      <c r="J129" s="1">
        <f t="shared" si="9"/>
        <v>13.364305876663437</v>
      </c>
      <c r="K129" s="1">
        <f t="shared" si="10"/>
        <v>-15.926959541041557</v>
      </c>
      <c r="L129" s="1">
        <f>SUM(J$2:J129)</f>
        <v>2290.592543305218</v>
      </c>
      <c r="M129" s="1">
        <f>SUM(K$2:K129)</f>
        <v>260.91640793660008</v>
      </c>
      <c r="N129">
        <v>0.93140000000000001</v>
      </c>
    </row>
    <row r="130" spans="1:14" x14ac:dyDescent="0.25">
      <c r="A130" t="s">
        <v>32</v>
      </c>
      <c r="B130" t="s">
        <v>32</v>
      </c>
      <c r="C130" t="s">
        <v>5</v>
      </c>
      <c r="D130" s="1">
        <v>2300</v>
      </c>
      <c r="E130" s="1">
        <v>120</v>
      </c>
      <c r="F130" s="1">
        <v>18</v>
      </c>
      <c r="G130" s="1">
        <f t="shared" si="11"/>
        <v>100</v>
      </c>
      <c r="H130" s="1">
        <f t="shared" si="8"/>
        <v>95.10565162951535</v>
      </c>
      <c r="I130" s="1">
        <f>SUM(H$2:H130)*-1</f>
        <v>-7836.9078073327892</v>
      </c>
      <c r="J130" s="1">
        <f t="shared" si="9"/>
        <v>26.761656732981741</v>
      </c>
      <c r="K130" s="1">
        <f t="shared" si="10"/>
        <v>-15.450849718747362</v>
      </c>
      <c r="L130" s="1">
        <f>SUM(J$2:J130)</f>
        <v>2317.3542000381999</v>
      </c>
      <c r="M130" s="1">
        <f>SUM(K$2:K130)</f>
        <v>245.46555821785273</v>
      </c>
      <c r="N130">
        <v>0.93140000000000001</v>
      </c>
    </row>
    <row r="131" spans="1:14" x14ac:dyDescent="0.25">
      <c r="A131" t="s">
        <v>32</v>
      </c>
      <c r="B131" t="s">
        <v>32</v>
      </c>
      <c r="C131" t="s">
        <v>5</v>
      </c>
      <c r="D131" s="1">
        <v>2400</v>
      </c>
      <c r="E131" s="1">
        <v>100</v>
      </c>
      <c r="F131" s="1">
        <v>18</v>
      </c>
      <c r="G131" s="1">
        <f t="shared" si="11"/>
        <v>100</v>
      </c>
      <c r="H131" s="1">
        <f t="shared" si="8"/>
        <v>95.10565162951535</v>
      </c>
      <c r="I131" s="1">
        <f>SUM(H$2:H131)*-1</f>
        <v>-7932.0134589623049</v>
      </c>
      <c r="J131" s="1">
        <f t="shared" si="9"/>
        <v>30.432233187297804</v>
      </c>
      <c r="K131" s="1">
        <f t="shared" si="10"/>
        <v>-5.3660237941321665</v>
      </c>
      <c r="L131" s="1">
        <f>SUM(J$2:J131)</f>
        <v>2347.7864332254976</v>
      </c>
      <c r="M131" s="1">
        <f>SUM(K$2:K131)</f>
        <v>240.09953442372057</v>
      </c>
      <c r="N131">
        <v>0.93140000000000001</v>
      </c>
    </row>
    <row r="132" spans="1:14" x14ac:dyDescent="0.25">
      <c r="A132" t="s">
        <v>32</v>
      </c>
      <c r="B132" t="s">
        <v>32</v>
      </c>
      <c r="C132" t="s">
        <v>5</v>
      </c>
      <c r="D132" s="1">
        <v>2500</v>
      </c>
      <c r="E132" s="1">
        <v>80</v>
      </c>
      <c r="F132" s="1">
        <v>12</v>
      </c>
      <c r="G132" s="1">
        <f t="shared" si="11"/>
        <v>100</v>
      </c>
      <c r="H132" s="1">
        <f t="shared" si="8"/>
        <v>97.814760073380569</v>
      </c>
      <c r="I132" s="1">
        <f>SUM(H$2:H132)*-1</f>
        <v>-8029.8282190356858</v>
      </c>
      <c r="J132" s="1">
        <f t="shared" si="9"/>
        <v>20.475304505920651</v>
      </c>
      <c r="K132" s="1">
        <f t="shared" si="10"/>
        <v>3.610348622615418</v>
      </c>
      <c r="L132" s="1">
        <f>SUM(J$2:J132)</f>
        <v>2368.2617377314182</v>
      </c>
      <c r="M132" s="1">
        <f>SUM(K$2:K132)</f>
        <v>243.70988304633599</v>
      </c>
      <c r="N132">
        <v>0.93140000000000001</v>
      </c>
    </row>
    <row r="133" spans="1:14" x14ac:dyDescent="0.25">
      <c r="A133" t="s">
        <v>32</v>
      </c>
      <c r="B133" t="s">
        <v>32</v>
      </c>
      <c r="C133" t="s">
        <v>5</v>
      </c>
      <c r="D133" s="1">
        <v>2600</v>
      </c>
      <c r="E133" s="1">
        <v>60</v>
      </c>
      <c r="F133" s="1">
        <v>6</v>
      </c>
      <c r="G133" s="1">
        <f t="shared" si="11"/>
        <v>100</v>
      </c>
      <c r="H133" s="1">
        <f t="shared" si="8"/>
        <v>99.452189536827333</v>
      </c>
      <c r="I133" s="1">
        <f>SUM(H$2:H133)*-1</f>
        <v>-8129.2804085725129</v>
      </c>
      <c r="J133" s="1">
        <f t="shared" si="9"/>
        <v>9.0524304608336443</v>
      </c>
      <c r="K133" s="1">
        <f t="shared" si="10"/>
        <v>5.2264231633826741</v>
      </c>
      <c r="L133" s="1">
        <f>SUM(J$2:J133)</f>
        <v>2377.3141681922516</v>
      </c>
      <c r="M133" s="1">
        <f>SUM(K$2:K133)</f>
        <v>248.93630620971865</v>
      </c>
      <c r="N133">
        <v>0.93140000000000001</v>
      </c>
    </row>
    <row r="134" spans="1:14" x14ac:dyDescent="0.25">
      <c r="A134" t="s">
        <v>32</v>
      </c>
      <c r="B134" t="s">
        <v>32</v>
      </c>
      <c r="C134" t="s">
        <v>5</v>
      </c>
      <c r="D134" s="1">
        <v>2700</v>
      </c>
      <c r="E134" s="1">
        <v>0</v>
      </c>
      <c r="F134" s="1">
        <v>0</v>
      </c>
      <c r="G134" s="1">
        <f t="shared" si="11"/>
        <v>100</v>
      </c>
      <c r="H134" s="1">
        <f t="shared" si="8"/>
        <v>100</v>
      </c>
      <c r="I134" s="1">
        <f>SUM(H$2:H134)*-1</f>
        <v>-8229.2804085725129</v>
      </c>
      <c r="J134" s="1">
        <f t="shared" si="9"/>
        <v>0</v>
      </c>
      <c r="K134" s="1">
        <f t="shared" si="10"/>
        <v>0</v>
      </c>
      <c r="L134" s="1">
        <f>SUM(J$2:J134)</f>
        <v>2377.3141681922516</v>
      </c>
      <c r="M134" s="1">
        <f>SUM(K$2:K134)</f>
        <v>248.93630620971865</v>
      </c>
      <c r="N134">
        <v>0.93140000000000001</v>
      </c>
    </row>
    <row r="135" spans="1:14" x14ac:dyDescent="0.25">
      <c r="A135" t="s">
        <v>32</v>
      </c>
      <c r="B135" t="s">
        <v>32</v>
      </c>
      <c r="C135" t="s">
        <v>5</v>
      </c>
      <c r="D135" s="1">
        <v>2800</v>
      </c>
      <c r="E135" s="1">
        <v>0</v>
      </c>
      <c r="F135" s="1">
        <v>0</v>
      </c>
      <c r="G135" s="1">
        <f t="shared" si="11"/>
        <v>100</v>
      </c>
      <c r="H135" s="1">
        <f t="shared" si="8"/>
        <v>100</v>
      </c>
      <c r="I135" s="1">
        <f>SUM(H$2:H135)*-1</f>
        <v>-8329.2804085725129</v>
      </c>
      <c r="J135" s="1">
        <f t="shared" si="9"/>
        <v>0</v>
      </c>
      <c r="K135" s="1">
        <f t="shared" si="10"/>
        <v>0</v>
      </c>
      <c r="L135" s="1">
        <f>SUM(J$2:J135)</f>
        <v>2377.3141681922516</v>
      </c>
      <c r="M135" s="1">
        <f>SUM(K$2:K135)</f>
        <v>248.93630620971865</v>
      </c>
      <c r="N135">
        <v>0.93140000000000001</v>
      </c>
    </row>
    <row r="136" spans="1:14" x14ac:dyDescent="0.25">
      <c r="A136" t="s">
        <v>32</v>
      </c>
      <c r="B136" t="s">
        <v>32</v>
      </c>
      <c r="C136" t="s">
        <v>5</v>
      </c>
      <c r="D136" s="1">
        <v>2900</v>
      </c>
      <c r="E136" s="1">
        <v>0</v>
      </c>
      <c r="F136" s="1">
        <v>0</v>
      </c>
      <c r="G136" s="1">
        <f t="shared" si="11"/>
        <v>100</v>
      </c>
      <c r="H136" s="1">
        <f t="shared" si="8"/>
        <v>100</v>
      </c>
      <c r="I136" s="1">
        <f>SUM(H$2:H136)*-1</f>
        <v>-8429.2804085725129</v>
      </c>
      <c r="J136" s="1">
        <f t="shared" si="9"/>
        <v>0</v>
      </c>
      <c r="K136" s="1">
        <f t="shared" si="10"/>
        <v>0</v>
      </c>
      <c r="L136" s="1">
        <f>SUM(J$2:J136)</f>
        <v>2377.3141681922516</v>
      </c>
      <c r="M136" s="1">
        <f>SUM(K$2:K136)</f>
        <v>248.93630620971865</v>
      </c>
      <c r="N136">
        <v>0.93140000000000001</v>
      </c>
    </row>
    <row r="137" spans="1:14" x14ac:dyDescent="0.25">
      <c r="A137" t="s">
        <v>32</v>
      </c>
      <c r="B137" t="s">
        <v>32</v>
      </c>
      <c r="C137" t="s">
        <v>5</v>
      </c>
      <c r="D137" s="1">
        <v>3000</v>
      </c>
      <c r="E137" s="1">
        <v>0</v>
      </c>
      <c r="F137" s="1">
        <v>0</v>
      </c>
      <c r="G137" s="1">
        <f t="shared" si="11"/>
        <v>100</v>
      </c>
      <c r="H137" s="1">
        <f t="shared" si="8"/>
        <v>100</v>
      </c>
      <c r="I137" s="1">
        <f>SUM(H$2:H137)*-1</f>
        <v>-8529.2804085725129</v>
      </c>
      <c r="J137" s="1">
        <f t="shared" si="9"/>
        <v>0</v>
      </c>
      <c r="K137" s="1">
        <f t="shared" si="10"/>
        <v>0</v>
      </c>
      <c r="L137" s="1">
        <f>SUM(J$2:J137)</f>
        <v>2377.3141681922516</v>
      </c>
      <c r="M137" s="1">
        <f>SUM(K$2:K137)</f>
        <v>248.93630620971865</v>
      </c>
      <c r="N137">
        <v>0.93140000000000001</v>
      </c>
    </row>
    <row r="138" spans="1:14" x14ac:dyDescent="0.25">
      <c r="A138" t="s">
        <v>32</v>
      </c>
      <c r="B138" t="s">
        <v>32</v>
      </c>
      <c r="C138" t="s">
        <v>5</v>
      </c>
      <c r="D138" s="1">
        <v>3100</v>
      </c>
      <c r="E138" s="1">
        <v>0</v>
      </c>
      <c r="F138" s="1">
        <v>0</v>
      </c>
      <c r="G138" s="1">
        <f t="shared" si="11"/>
        <v>100</v>
      </c>
      <c r="H138" s="1">
        <f t="shared" si="8"/>
        <v>100</v>
      </c>
      <c r="I138" s="1">
        <f>SUM(H$2:H138)*-1</f>
        <v>-8629.2804085725129</v>
      </c>
      <c r="J138" s="1">
        <f t="shared" si="9"/>
        <v>0</v>
      </c>
      <c r="K138" s="1">
        <f t="shared" si="10"/>
        <v>0</v>
      </c>
      <c r="L138" s="1">
        <f>SUM(J$2:J138)</f>
        <v>2377.3141681922516</v>
      </c>
      <c r="M138" s="1">
        <f>SUM(K$2:K138)</f>
        <v>248.93630620971865</v>
      </c>
      <c r="N138">
        <v>0.93140000000000001</v>
      </c>
    </row>
    <row r="139" spans="1:14" x14ac:dyDescent="0.25">
      <c r="A139" t="s">
        <v>32</v>
      </c>
      <c r="B139" t="s">
        <v>32</v>
      </c>
      <c r="C139" t="s">
        <v>5</v>
      </c>
      <c r="D139" s="1">
        <v>3200</v>
      </c>
      <c r="E139" s="1">
        <v>0</v>
      </c>
      <c r="F139" s="1">
        <v>0</v>
      </c>
      <c r="G139" s="1">
        <f t="shared" si="11"/>
        <v>100</v>
      </c>
      <c r="H139" s="1">
        <f t="shared" si="8"/>
        <v>100</v>
      </c>
      <c r="I139" s="1">
        <f>SUM(H$2:H139)*-1</f>
        <v>-8729.2804085725129</v>
      </c>
      <c r="J139" s="1">
        <f t="shared" si="9"/>
        <v>0</v>
      </c>
      <c r="K139" s="1">
        <f t="shared" si="10"/>
        <v>0</v>
      </c>
      <c r="L139" s="1">
        <f>SUM(J$2:J139)</f>
        <v>2377.3141681922516</v>
      </c>
      <c r="M139" s="1">
        <f>SUM(K$2:K139)</f>
        <v>248.93630620971865</v>
      </c>
      <c r="N139">
        <v>0.93140000000000001</v>
      </c>
    </row>
    <row r="140" spans="1:14" x14ac:dyDescent="0.25">
      <c r="A140" t="s">
        <v>32</v>
      </c>
      <c r="B140" t="s">
        <v>32</v>
      </c>
      <c r="C140" t="s">
        <v>5</v>
      </c>
      <c r="D140" s="1">
        <v>3300</v>
      </c>
      <c r="E140" s="1">
        <v>60</v>
      </c>
      <c r="F140" s="1">
        <v>6</v>
      </c>
      <c r="G140" s="1">
        <f t="shared" si="11"/>
        <v>100</v>
      </c>
      <c r="H140" s="1">
        <f t="shared" si="8"/>
        <v>99.452189536827333</v>
      </c>
      <c r="I140" s="1">
        <f>SUM(H$2:H140)*-1</f>
        <v>-8828.73259810934</v>
      </c>
      <c r="J140" s="1">
        <f t="shared" si="9"/>
        <v>9.0524304608336443</v>
      </c>
      <c r="K140" s="1">
        <f t="shared" si="10"/>
        <v>5.2264231633826741</v>
      </c>
      <c r="L140" s="1">
        <f>SUM(J$2:J140)</f>
        <v>2386.366598653085</v>
      </c>
      <c r="M140" s="1">
        <f>SUM(K$2:K140)</f>
        <v>254.16272937310131</v>
      </c>
      <c r="N140">
        <v>0.93140000000000001</v>
      </c>
    </row>
    <row r="141" spans="1:14" x14ac:dyDescent="0.25">
      <c r="A141" t="s">
        <v>32</v>
      </c>
      <c r="B141" t="s">
        <v>32</v>
      </c>
      <c r="C141" t="s">
        <v>5</v>
      </c>
      <c r="D141" s="1">
        <v>3400</v>
      </c>
      <c r="E141" s="1">
        <v>90</v>
      </c>
      <c r="F141" s="1">
        <v>12</v>
      </c>
      <c r="G141" s="1">
        <f t="shared" si="11"/>
        <v>100</v>
      </c>
      <c r="H141" s="1">
        <f t="shared" si="8"/>
        <v>97.814760073380569</v>
      </c>
      <c r="I141" s="1">
        <f>SUM(H$2:H141)*-1</f>
        <v>-8926.5473581827209</v>
      </c>
      <c r="J141" s="1">
        <f t="shared" si="9"/>
        <v>20.791169081775934</v>
      </c>
      <c r="K141" s="1">
        <f t="shared" si="10"/>
        <v>1.2736134338140829E-15</v>
      </c>
      <c r="L141" s="1">
        <f>SUM(J$2:J141)</f>
        <v>2407.157767734861</v>
      </c>
      <c r="M141" s="1">
        <f>SUM(K$2:K141)</f>
        <v>254.16272937310131</v>
      </c>
      <c r="N141">
        <v>0.93140000000000001</v>
      </c>
    </row>
    <row r="142" spans="1:14" x14ac:dyDescent="0.25">
      <c r="A142" t="s">
        <v>32</v>
      </c>
      <c r="B142" t="s">
        <v>32</v>
      </c>
      <c r="C142" t="s">
        <v>5</v>
      </c>
      <c r="D142" s="1">
        <v>3500</v>
      </c>
      <c r="E142" s="1">
        <v>90</v>
      </c>
      <c r="F142" s="1">
        <v>18</v>
      </c>
      <c r="G142" s="1">
        <f t="shared" si="11"/>
        <v>100</v>
      </c>
      <c r="H142" s="1">
        <f t="shared" si="8"/>
        <v>95.10565162951535</v>
      </c>
      <c r="I142" s="1">
        <f>SUM(H$2:H142)*-1</f>
        <v>-9021.6530098122366</v>
      </c>
      <c r="J142" s="1">
        <f t="shared" si="9"/>
        <v>30.901699437494738</v>
      </c>
      <c r="K142" s="1">
        <f t="shared" si="10"/>
        <v>1.8929584659948626E-15</v>
      </c>
      <c r="L142" s="1">
        <f>SUM(J$2:J142)</f>
        <v>2438.0594671723557</v>
      </c>
      <c r="M142" s="1">
        <f>SUM(K$2:K142)</f>
        <v>254.16272937310131</v>
      </c>
      <c r="N142">
        <v>0.93140000000000001</v>
      </c>
    </row>
    <row r="143" spans="1:14" x14ac:dyDescent="0.25">
      <c r="A143" t="s">
        <v>32</v>
      </c>
      <c r="B143" t="s">
        <v>32</v>
      </c>
      <c r="C143" t="s">
        <v>5</v>
      </c>
      <c r="D143" s="1">
        <v>3600</v>
      </c>
      <c r="E143" s="1">
        <v>90</v>
      </c>
      <c r="F143" s="1">
        <v>18</v>
      </c>
      <c r="G143" s="1">
        <f t="shared" si="11"/>
        <v>100</v>
      </c>
      <c r="H143" s="1">
        <f t="shared" si="8"/>
        <v>95.10565162951535</v>
      </c>
      <c r="I143" s="1">
        <f>SUM(H$2:H143)*-1</f>
        <v>-9116.7586614417523</v>
      </c>
      <c r="J143" s="1">
        <f t="shared" si="9"/>
        <v>30.901699437494738</v>
      </c>
      <c r="K143" s="1">
        <f t="shared" si="10"/>
        <v>1.8929584659948626E-15</v>
      </c>
      <c r="L143" s="1">
        <f>SUM(J$2:J143)</f>
        <v>2468.9611666098504</v>
      </c>
      <c r="M143" s="1">
        <f>SUM(K$2:K143)</f>
        <v>254.16272937310131</v>
      </c>
      <c r="N143">
        <v>0.93140000000000001</v>
      </c>
    </row>
    <row r="144" spans="1:14" x14ac:dyDescent="0.25">
      <c r="A144" t="s">
        <v>32</v>
      </c>
      <c r="B144" t="s">
        <v>32</v>
      </c>
      <c r="C144" t="s">
        <v>5</v>
      </c>
      <c r="D144" s="1">
        <v>3700</v>
      </c>
      <c r="E144" s="1">
        <v>120</v>
      </c>
      <c r="F144" s="1">
        <v>12</v>
      </c>
      <c r="G144" s="1">
        <f t="shared" si="11"/>
        <v>100</v>
      </c>
      <c r="H144" s="1">
        <f t="shared" si="8"/>
        <v>97.814760073380569</v>
      </c>
      <c r="I144" s="1">
        <f>SUM(H$2:H144)*-1</f>
        <v>-9214.5734215151333</v>
      </c>
      <c r="J144" s="1">
        <f t="shared" si="9"/>
        <v>18.005680599195539</v>
      </c>
      <c r="K144" s="1">
        <f t="shared" si="10"/>
        <v>-10.395584540887961</v>
      </c>
      <c r="L144" s="1">
        <f>SUM(J$2:J144)</f>
        <v>2486.9668472090457</v>
      </c>
      <c r="M144" s="1">
        <f>SUM(K$2:K144)</f>
        <v>243.76714483221335</v>
      </c>
      <c r="N144">
        <v>0.93140000000000001</v>
      </c>
    </row>
    <row r="145" spans="1:14" x14ac:dyDescent="0.25">
      <c r="A145" t="s">
        <v>32</v>
      </c>
      <c r="B145" t="s">
        <v>32</v>
      </c>
      <c r="C145" t="s">
        <v>5</v>
      </c>
      <c r="D145" s="1">
        <v>3800</v>
      </c>
      <c r="E145" s="1">
        <v>120</v>
      </c>
      <c r="F145" s="1">
        <v>6</v>
      </c>
      <c r="G145" s="1">
        <f t="shared" si="11"/>
        <v>100</v>
      </c>
      <c r="H145" s="1">
        <f t="shared" si="8"/>
        <v>99.452189536827333</v>
      </c>
      <c r="I145" s="1">
        <f>SUM(H$2:H145)*-1</f>
        <v>-9314.0256110519604</v>
      </c>
      <c r="J145" s="1">
        <f t="shared" si="9"/>
        <v>9.0524304608336461</v>
      </c>
      <c r="K145" s="1">
        <f t="shared" si="10"/>
        <v>-5.2264231633826705</v>
      </c>
      <c r="L145" s="1">
        <f>SUM(J$2:J145)</f>
        <v>2496.0192776698791</v>
      </c>
      <c r="M145" s="1">
        <f>SUM(K$2:K145)</f>
        <v>238.54072166883068</v>
      </c>
      <c r="N145">
        <v>0.93140000000000001</v>
      </c>
    </row>
    <row r="146" spans="1:14" x14ac:dyDescent="0.25">
      <c r="A146" t="s">
        <v>32</v>
      </c>
      <c r="B146" t="s">
        <v>32</v>
      </c>
      <c r="C146" t="s">
        <v>5</v>
      </c>
      <c r="D146" s="1">
        <v>3900</v>
      </c>
      <c r="E146" s="1">
        <v>0</v>
      </c>
      <c r="F146" s="1">
        <v>0</v>
      </c>
      <c r="G146" s="1">
        <f t="shared" si="11"/>
        <v>100</v>
      </c>
      <c r="H146" s="1">
        <f t="shared" si="8"/>
        <v>100</v>
      </c>
      <c r="I146" s="1">
        <f>SUM(H$2:H146)*-1</f>
        <v>-9414.0256110519604</v>
      </c>
      <c r="J146" s="1">
        <f t="shared" si="9"/>
        <v>0</v>
      </c>
      <c r="K146" s="1">
        <f t="shared" si="10"/>
        <v>0</v>
      </c>
      <c r="L146" s="1">
        <f>SUM(J$2:J146)</f>
        <v>2496.0192776698791</v>
      </c>
      <c r="M146" s="1">
        <f>SUM(K$2:K146)</f>
        <v>238.54072166883068</v>
      </c>
      <c r="N146">
        <v>0.93140000000000001</v>
      </c>
    </row>
    <row r="147" spans="1:14" x14ac:dyDescent="0.25">
      <c r="A147" t="s">
        <v>32</v>
      </c>
      <c r="B147" t="s">
        <v>32</v>
      </c>
      <c r="C147" t="s">
        <v>5</v>
      </c>
      <c r="D147" s="1">
        <v>4000</v>
      </c>
      <c r="E147" s="1">
        <v>120</v>
      </c>
      <c r="F147" s="1">
        <v>6</v>
      </c>
      <c r="G147" s="1">
        <f t="shared" si="11"/>
        <v>100</v>
      </c>
      <c r="H147" s="1">
        <f t="shared" si="8"/>
        <v>99.452189536827333</v>
      </c>
      <c r="I147" s="1">
        <f>SUM(H$2:H147)*-1</f>
        <v>-9513.4778005887874</v>
      </c>
      <c r="J147" s="1">
        <f t="shared" si="9"/>
        <v>9.0524304608336461</v>
      </c>
      <c r="K147" s="1">
        <f t="shared" si="10"/>
        <v>-5.2264231633826705</v>
      </c>
      <c r="L147" s="1">
        <f>SUM(J$2:J147)</f>
        <v>2505.0717081307125</v>
      </c>
      <c r="M147" s="1">
        <f>SUM(K$2:K147)</f>
        <v>233.31429850544802</v>
      </c>
      <c r="N147">
        <v>0.93140000000000001</v>
      </c>
    </row>
    <row r="148" spans="1:14" x14ac:dyDescent="0.25">
      <c r="A148" t="s">
        <v>32</v>
      </c>
      <c r="B148" t="s">
        <v>32</v>
      </c>
      <c r="C148" t="s">
        <v>5</v>
      </c>
      <c r="D148" s="1">
        <v>4100</v>
      </c>
      <c r="E148" s="1">
        <v>0</v>
      </c>
      <c r="F148" s="1">
        <v>0</v>
      </c>
      <c r="G148" s="1">
        <f t="shared" si="11"/>
        <v>100</v>
      </c>
      <c r="H148" s="1">
        <f t="shared" si="8"/>
        <v>100</v>
      </c>
      <c r="I148" s="1">
        <f>SUM(H$2:H148)*-1</f>
        <v>-9613.4778005887874</v>
      </c>
      <c r="J148" s="1">
        <f t="shared" si="9"/>
        <v>0</v>
      </c>
      <c r="K148" s="1">
        <f t="shared" si="10"/>
        <v>0</v>
      </c>
      <c r="L148" s="1">
        <f>SUM(J$2:J148)</f>
        <v>2505.0717081307125</v>
      </c>
      <c r="M148" s="1">
        <f>SUM(K$2:K148)</f>
        <v>233.31429850544802</v>
      </c>
      <c r="N148">
        <v>0.93140000000000001</v>
      </c>
    </row>
    <row r="149" spans="1:14" x14ac:dyDescent="0.25">
      <c r="A149" t="s">
        <v>32</v>
      </c>
      <c r="B149" t="s">
        <v>32</v>
      </c>
      <c r="C149" t="s">
        <v>5</v>
      </c>
      <c r="D149" s="1">
        <v>4200</v>
      </c>
      <c r="E149" s="1">
        <v>0</v>
      </c>
      <c r="F149" s="1">
        <v>0</v>
      </c>
      <c r="G149" s="1">
        <f t="shared" si="11"/>
        <v>100</v>
      </c>
      <c r="H149" s="1">
        <f t="shared" si="8"/>
        <v>100</v>
      </c>
      <c r="I149" s="1">
        <f>SUM(H$2:H149)*-1</f>
        <v>-9713.4778005887874</v>
      </c>
      <c r="J149" s="1">
        <f t="shared" si="9"/>
        <v>0</v>
      </c>
      <c r="K149" s="1">
        <f t="shared" si="10"/>
        <v>0</v>
      </c>
      <c r="L149" s="1">
        <f>SUM(J$2:J149)</f>
        <v>2505.0717081307125</v>
      </c>
      <c r="M149" s="1">
        <f>SUM(K$2:K149)</f>
        <v>233.31429850544802</v>
      </c>
      <c r="N149">
        <v>0.93140000000000001</v>
      </c>
    </row>
    <row r="150" spans="1:14" x14ac:dyDescent="0.25">
      <c r="A150" t="s">
        <v>32</v>
      </c>
      <c r="B150" t="s">
        <v>32</v>
      </c>
      <c r="C150" t="s">
        <v>5</v>
      </c>
      <c r="D150" s="1">
        <v>4300</v>
      </c>
      <c r="E150" s="1">
        <v>0</v>
      </c>
      <c r="F150" s="1">
        <v>0</v>
      </c>
      <c r="G150" s="1">
        <f t="shared" si="11"/>
        <v>100</v>
      </c>
      <c r="H150" s="1">
        <f t="shared" si="8"/>
        <v>100</v>
      </c>
      <c r="I150" s="1">
        <f>SUM(H$2:H150)*-1</f>
        <v>-9813.4778005887874</v>
      </c>
      <c r="J150" s="1">
        <f t="shared" si="9"/>
        <v>0</v>
      </c>
      <c r="K150" s="1">
        <f t="shared" si="10"/>
        <v>0</v>
      </c>
      <c r="L150" s="1">
        <f>SUM(J$2:J150)</f>
        <v>2505.0717081307125</v>
      </c>
      <c r="M150" s="1">
        <f>SUM(K$2:K150)</f>
        <v>233.31429850544802</v>
      </c>
      <c r="N150">
        <v>0.93140000000000001</v>
      </c>
    </row>
    <row r="151" spans="1:14" x14ac:dyDescent="0.25">
      <c r="A151" t="s">
        <v>32</v>
      </c>
      <c r="B151" t="s">
        <v>32</v>
      </c>
      <c r="C151" t="s">
        <v>5</v>
      </c>
      <c r="D151" s="1">
        <v>4400</v>
      </c>
      <c r="E151" s="1">
        <v>0</v>
      </c>
      <c r="F151" s="1">
        <v>0</v>
      </c>
      <c r="G151" s="1">
        <f t="shared" si="11"/>
        <v>100</v>
      </c>
      <c r="H151" s="1">
        <f t="shared" si="8"/>
        <v>100</v>
      </c>
      <c r="I151" s="1">
        <f>SUM(H$2:H151)*-1</f>
        <v>-9913.4778005887874</v>
      </c>
      <c r="J151" s="1">
        <f t="shared" si="9"/>
        <v>0</v>
      </c>
      <c r="K151" s="1">
        <f t="shared" si="10"/>
        <v>0</v>
      </c>
      <c r="L151" s="1">
        <f>SUM(J$2:J151)</f>
        <v>2505.0717081307125</v>
      </c>
      <c r="M151" s="1">
        <f>SUM(K$2:K151)</f>
        <v>233.31429850544802</v>
      </c>
      <c r="N151">
        <v>0.93140000000000001</v>
      </c>
    </row>
    <row r="152" spans="1:14" x14ac:dyDescent="0.25">
      <c r="A152" t="s">
        <v>32</v>
      </c>
      <c r="B152" t="s">
        <v>32</v>
      </c>
      <c r="C152" t="s">
        <v>5</v>
      </c>
      <c r="D152" s="1">
        <v>4500</v>
      </c>
      <c r="E152" s="1">
        <v>0</v>
      </c>
      <c r="F152" s="1">
        <v>0</v>
      </c>
      <c r="G152" s="1">
        <f t="shared" si="11"/>
        <v>100</v>
      </c>
      <c r="H152" s="1">
        <f t="shared" si="8"/>
        <v>100</v>
      </c>
      <c r="I152" s="1">
        <f>SUM(H$2:H152)*-1</f>
        <v>-10013.477800588787</v>
      </c>
      <c r="J152" s="1">
        <f t="shared" si="9"/>
        <v>0</v>
      </c>
      <c r="K152" s="1">
        <f t="shared" si="10"/>
        <v>0</v>
      </c>
      <c r="L152" s="1">
        <f>SUM(J$2:J152)</f>
        <v>2505.0717081307125</v>
      </c>
      <c r="M152" s="1">
        <f>SUM(K$2:K152)</f>
        <v>233.31429850544802</v>
      </c>
      <c r="N152">
        <v>0.93140000000000001</v>
      </c>
    </row>
    <row r="153" spans="1:14" x14ac:dyDescent="0.25">
      <c r="A153" t="s">
        <v>32</v>
      </c>
      <c r="B153" t="s">
        <v>32</v>
      </c>
      <c r="C153" t="s">
        <v>5</v>
      </c>
      <c r="D153" s="1">
        <v>4600</v>
      </c>
      <c r="E153" s="1">
        <v>0</v>
      </c>
      <c r="F153" s="1">
        <v>0</v>
      </c>
      <c r="G153" s="1">
        <f t="shared" si="11"/>
        <v>100</v>
      </c>
      <c r="H153" s="1">
        <f t="shared" si="8"/>
        <v>100</v>
      </c>
      <c r="I153" s="1">
        <f>SUM(H$2:H153)*-1</f>
        <v>-10113.477800588787</v>
      </c>
      <c r="J153" s="1">
        <f t="shared" si="9"/>
        <v>0</v>
      </c>
      <c r="K153" s="1">
        <f t="shared" si="10"/>
        <v>0</v>
      </c>
      <c r="L153" s="1">
        <f>SUM(J$2:J153)</f>
        <v>2505.0717081307125</v>
      </c>
      <c r="M153" s="1">
        <f>SUM(K$2:K153)</f>
        <v>233.31429850544802</v>
      </c>
      <c r="N153">
        <v>0.93140000000000001</v>
      </c>
    </row>
    <row r="154" spans="1:14" x14ac:dyDescent="0.25">
      <c r="A154" t="s">
        <v>32</v>
      </c>
      <c r="B154" t="s">
        <v>32</v>
      </c>
      <c r="C154" t="s">
        <v>5</v>
      </c>
      <c r="D154" s="1">
        <v>4700</v>
      </c>
      <c r="E154" s="1">
        <v>0</v>
      </c>
      <c r="F154" s="1">
        <v>0</v>
      </c>
      <c r="G154" s="1">
        <f t="shared" si="11"/>
        <v>100</v>
      </c>
      <c r="H154" s="1">
        <f t="shared" si="8"/>
        <v>100</v>
      </c>
      <c r="I154" s="1">
        <f>SUM(H$2:H154)*-1</f>
        <v>-10213.477800588787</v>
      </c>
      <c r="J154" s="1">
        <f t="shared" si="9"/>
        <v>0</v>
      </c>
      <c r="K154" s="1">
        <f t="shared" si="10"/>
        <v>0</v>
      </c>
      <c r="L154" s="1">
        <f>SUM(J$2:J154)</f>
        <v>2505.0717081307125</v>
      </c>
      <c r="M154" s="1">
        <f>SUM(K$2:K154)</f>
        <v>233.31429850544802</v>
      </c>
      <c r="N154">
        <v>0.93140000000000001</v>
      </c>
    </row>
    <row r="155" spans="1:14" x14ac:dyDescent="0.25">
      <c r="A155" t="s">
        <v>32</v>
      </c>
      <c r="B155" t="s">
        <v>32</v>
      </c>
      <c r="C155" t="s">
        <v>5</v>
      </c>
      <c r="D155" s="1">
        <v>4800</v>
      </c>
      <c r="E155" s="1">
        <v>0</v>
      </c>
      <c r="F155" s="1">
        <v>0</v>
      </c>
      <c r="G155" s="1">
        <f t="shared" si="11"/>
        <v>100</v>
      </c>
      <c r="H155" s="1">
        <f t="shared" si="8"/>
        <v>100</v>
      </c>
      <c r="I155" s="1">
        <f>SUM(H$2:H155)*-1</f>
        <v>-10313.477800588787</v>
      </c>
      <c r="J155" s="1">
        <f t="shared" si="9"/>
        <v>0</v>
      </c>
      <c r="K155" s="1">
        <f t="shared" si="10"/>
        <v>0</v>
      </c>
      <c r="L155" s="1">
        <f>SUM(J$2:J155)</f>
        <v>2505.0717081307125</v>
      </c>
      <c r="M155" s="1">
        <f>SUM(K$2:K155)</f>
        <v>233.31429850544802</v>
      </c>
      <c r="N155">
        <v>0.93140000000000001</v>
      </c>
    </row>
    <row r="156" spans="1:14" x14ac:dyDescent="0.25">
      <c r="A156" t="s">
        <v>32</v>
      </c>
      <c r="B156" t="s">
        <v>32</v>
      </c>
      <c r="C156" t="s">
        <v>5</v>
      </c>
      <c r="D156" s="1">
        <v>4900</v>
      </c>
      <c r="E156" s="1">
        <v>0</v>
      </c>
      <c r="F156" s="1">
        <v>0</v>
      </c>
      <c r="G156" s="1">
        <f t="shared" si="11"/>
        <v>100</v>
      </c>
      <c r="H156" s="1">
        <f t="shared" si="8"/>
        <v>100</v>
      </c>
      <c r="I156" s="1">
        <f>SUM(H$2:H156)*-1</f>
        <v>-10413.477800588787</v>
      </c>
      <c r="J156" s="1">
        <f t="shared" si="9"/>
        <v>0</v>
      </c>
      <c r="K156" s="1">
        <f t="shared" si="10"/>
        <v>0</v>
      </c>
      <c r="L156" s="1">
        <f>SUM(J$2:J156)</f>
        <v>2505.0717081307125</v>
      </c>
      <c r="M156" s="1">
        <f>SUM(K$2:K156)</f>
        <v>233.31429850544802</v>
      </c>
      <c r="N156">
        <v>0.3654</v>
      </c>
    </row>
    <row r="157" spans="1:14" x14ac:dyDescent="0.25">
      <c r="A157" t="s">
        <v>32</v>
      </c>
      <c r="B157" t="s">
        <v>32</v>
      </c>
      <c r="C157" t="s">
        <v>5</v>
      </c>
      <c r="D157" s="1">
        <v>5000</v>
      </c>
      <c r="E157" s="1">
        <v>0</v>
      </c>
      <c r="F157" s="1">
        <v>0</v>
      </c>
      <c r="G157" s="1">
        <f t="shared" si="11"/>
        <v>100</v>
      </c>
      <c r="H157" s="1">
        <f t="shared" si="8"/>
        <v>100</v>
      </c>
      <c r="I157" s="1">
        <f>SUM(H$2:H157)*-1</f>
        <v>-10513.477800588787</v>
      </c>
      <c r="J157" s="1">
        <f t="shared" si="9"/>
        <v>0</v>
      </c>
      <c r="K157" s="1">
        <f t="shared" si="10"/>
        <v>0</v>
      </c>
      <c r="L157" s="1">
        <f>SUM(J$2:J157)</f>
        <v>2505.0717081307125</v>
      </c>
      <c r="M157" s="1">
        <f>SUM(K$2:K157)</f>
        <v>233.31429850544802</v>
      </c>
      <c r="N157">
        <v>0.3654</v>
      </c>
    </row>
    <row r="158" spans="1:14" x14ac:dyDescent="0.25">
      <c r="A158" t="s">
        <v>32</v>
      </c>
      <c r="B158" t="s">
        <v>32</v>
      </c>
      <c r="C158" t="s">
        <v>5</v>
      </c>
      <c r="D158" s="1">
        <v>5100</v>
      </c>
      <c r="E158" s="1">
        <v>0</v>
      </c>
      <c r="F158" s="1">
        <v>0</v>
      </c>
      <c r="G158" s="1">
        <f t="shared" si="11"/>
        <v>100</v>
      </c>
      <c r="H158" s="1">
        <f t="shared" si="8"/>
        <v>100</v>
      </c>
      <c r="I158" s="1">
        <f>SUM(H$2:H158)*-1</f>
        <v>-10613.477800588787</v>
      </c>
      <c r="J158" s="1">
        <f t="shared" si="9"/>
        <v>0</v>
      </c>
      <c r="K158" s="1">
        <f t="shared" si="10"/>
        <v>0</v>
      </c>
      <c r="L158" s="1">
        <f>SUM(J$2:J158)</f>
        <v>2505.0717081307125</v>
      </c>
      <c r="M158" s="1">
        <f>SUM(K$2:K158)</f>
        <v>233.31429850544802</v>
      </c>
      <c r="N158">
        <v>0.3654</v>
      </c>
    </row>
    <row r="159" spans="1:14" x14ac:dyDescent="0.25">
      <c r="A159" t="s">
        <v>32</v>
      </c>
      <c r="B159" t="s">
        <v>32</v>
      </c>
      <c r="C159" t="s">
        <v>5</v>
      </c>
      <c r="D159" s="1">
        <v>5200</v>
      </c>
      <c r="E159" s="1">
        <v>0</v>
      </c>
      <c r="F159" s="1">
        <v>0</v>
      </c>
      <c r="G159" s="1">
        <f t="shared" si="11"/>
        <v>100</v>
      </c>
      <c r="H159" s="1">
        <f t="shared" si="8"/>
        <v>100</v>
      </c>
      <c r="I159" s="1">
        <f>SUM(H$2:H159)*-1</f>
        <v>-10713.477800588787</v>
      </c>
      <c r="J159" s="1">
        <f t="shared" si="9"/>
        <v>0</v>
      </c>
      <c r="K159" s="1">
        <f t="shared" si="10"/>
        <v>0</v>
      </c>
      <c r="L159" s="1">
        <f>SUM(J$2:J159)</f>
        <v>2505.0717081307125</v>
      </c>
      <c r="M159" s="1">
        <f>SUM(K$2:K159)</f>
        <v>233.31429850544802</v>
      </c>
      <c r="N159">
        <v>0.3654</v>
      </c>
    </row>
    <row r="160" spans="1:14" x14ac:dyDescent="0.25">
      <c r="A160" t="s">
        <v>32</v>
      </c>
      <c r="B160" t="s">
        <v>32</v>
      </c>
      <c r="C160" t="s">
        <v>5</v>
      </c>
      <c r="D160" s="1">
        <v>5300</v>
      </c>
      <c r="E160" s="1">
        <v>120</v>
      </c>
      <c r="F160" s="1">
        <v>6</v>
      </c>
      <c r="G160" s="1">
        <f t="shared" si="11"/>
        <v>100</v>
      </c>
      <c r="H160" s="1">
        <f t="shared" si="8"/>
        <v>99.452189536827333</v>
      </c>
      <c r="I160" s="1">
        <f>SUM(H$2:H160)*-1</f>
        <v>-10812.929990125614</v>
      </c>
      <c r="J160" s="1">
        <f t="shared" si="9"/>
        <v>9.0524304608336461</v>
      </c>
      <c r="K160" s="1">
        <f t="shared" si="10"/>
        <v>-5.2264231633826705</v>
      </c>
      <c r="L160" s="1">
        <f>SUM(J$2:J160)</f>
        <v>2514.1241385915459</v>
      </c>
      <c r="M160" s="1">
        <f>SUM(K$2:K160)</f>
        <v>228.08787534206536</v>
      </c>
      <c r="N160">
        <v>0.3654</v>
      </c>
    </row>
    <row r="161" spans="1:14" x14ac:dyDescent="0.25">
      <c r="A161" t="s">
        <v>32</v>
      </c>
      <c r="B161" t="s">
        <v>32</v>
      </c>
      <c r="C161" t="s">
        <v>5</v>
      </c>
      <c r="D161" s="1">
        <v>5400</v>
      </c>
      <c r="E161" s="1">
        <v>105</v>
      </c>
      <c r="F161" s="1">
        <v>18</v>
      </c>
      <c r="G161" s="1">
        <f t="shared" si="11"/>
        <v>100</v>
      </c>
      <c r="H161" s="1">
        <f t="shared" si="8"/>
        <v>95.10565162951535</v>
      </c>
      <c r="I161" s="1">
        <f>SUM(H$2:H161)*-1</f>
        <v>-10908.03564175513</v>
      </c>
      <c r="J161" s="1">
        <f t="shared" si="9"/>
        <v>29.848749562898544</v>
      </c>
      <c r="K161" s="1">
        <f t="shared" si="10"/>
        <v>-7.9979483404574934</v>
      </c>
      <c r="L161" s="1">
        <f>SUM(J$2:J161)</f>
        <v>2543.9728881544443</v>
      </c>
      <c r="M161" s="1">
        <f>SUM(K$2:K161)</f>
        <v>220.08992700160786</v>
      </c>
      <c r="N161">
        <v>0.3654</v>
      </c>
    </row>
    <row r="162" spans="1:14" x14ac:dyDescent="0.25">
      <c r="A162" t="s">
        <v>32</v>
      </c>
      <c r="B162" t="s">
        <v>32</v>
      </c>
      <c r="C162" t="s">
        <v>5</v>
      </c>
      <c r="D162" s="1">
        <v>5500</v>
      </c>
      <c r="E162" s="1">
        <v>80</v>
      </c>
      <c r="F162" s="1">
        <v>36</v>
      </c>
      <c r="G162" s="1">
        <f t="shared" si="11"/>
        <v>100</v>
      </c>
      <c r="H162" s="1">
        <f t="shared" si="8"/>
        <v>80.901699437494742</v>
      </c>
      <c r="I162" s="1">
        <f>SUM(H$2:H162)*-1</f>
        <v>-10988.937341192624</v>
      </c>
      <c r="J162" s="1">
        <f t="shared" si="9"/>
        <v>57.885547356386425</v>
      </c>
      <c r="K162" s="1">
        <f t="shared" si="10"/>
        <v>10.206783792008489</v>
      </c>
      <c r="L162" s="1">
        <f>SUM(J$2:J162)</f>
        <v>2601.8584355108305</v>
      </c>
      <c r="M162" s="1">
        <f>SUM(K$2:K162)</f>
        <v>230.29671079361634</v>
      </c>
      <c r="N162">
        <v>0.3654</v>
      </c>
    </row>
    <row r="163" spans="1:14" x14ac:dyDescent="0.25">
      <c r="A163" t="s">
        <v>32</v>
      </c>
      <c r="B163" t="s">
        <v>32</v>
      </c>
      <c r="C163" t="s">
        <v>5</v>
      </c>
      <c r="D163" s="1">
        <v>5600</v>
      </c>
      <c r="E163" s="1">
        <v>80</v>
      </c>
      <c r="F163" s="1">
        <v>54</v>
      </c>
      <c r="G163" s="1">
        <f t="shared" si="11"/>
        <v>100</v>
      </c>
      <c r="H163" s="1">
        <f t="shared" si="8"/>
        <v>58.778525229247315</v>
      </c>
      <c r="I163" s="1">
        <f>SUM(H$2:H163)*-1</f>
        <v>-11047.715866421871</v>
      </c>
      <c r="J163" s="1">
        <f t="shared" si="9"/>
        <v>79.672620837908212</v>
      </c>
      <c r="K163" s="1">
        <f t="shared" si="10"/>
        <v>14.048432677478692</v>
      </c>
      <c r="L163" s="1">
        <f>SUM(J$2:J163)</f>
        <v>2681.5310563487387</v>
      </c>
      <c r="M163" s="1">
        <f>SUM(K$2:K163)</f>
        <v>244.34514347109504</v>
      </c>
      <c r="N163">
        <v>0.3654</v>
      </c>
    </row>
    <row r="164" spans="1:14" x14ac:dyDescent="0.25">
      <c r="A164" t="s">
        <v>32</v>
      </c>
      <c r="B164" t="s">
        <v>32</v>
      </c>
      <c r="C164" t="s">
        <v>5</v>
      </c>
      <c r="D164" s="1">
        <v>5700</v>
      </c>
      <c r="E164" s="1">
        <v>80</v>
      </c>
      <c r="F164" s="1">
        <v>72</v>
      </c>
      <c r="G164" s="1">
        <f t="shared" si="11"/>
        <v>100</v>
      </c>
      <c r="H164" s="1">
        <f t="shared" si="8"/>
        <v>30.901699437494745</v>
      </c>
      <c r="I164" s="1">
        <f>SUM(H$2:H164)*-1</f>
        <v>-11078.617565859366</v>
      </c>
      <c r="J164" s="1">
        <f t="shared" si="9"/>
        <v>93.660783080024856</v>
      </c>
      <c r="K164" s="1">
        <f t="shared" si="10"/>
        <v>16.514923091291273</v>
      </c>
      <c r="L164" s="1">
        <f>SUM(J$2:J164)</f>
        <v>2775.1918394287636</v>
      </c>
      <c r="M164" s="1">
        <f>SUM(K$2:K164)</f>
        <v>260.86006656238629</v>
      </c>
      <c r="N164">
        <v>0.3654</v>
      </c>
    </row>
    <row r="165" spans="1:14" x14ac:dyDescent="0.25">
      <c r="A165" t="s">
        <v>32</v>
      </c>
      <c r="B165" t="s">
        <v>32</v>
      </c>
      <c r="C165" t="s">
        <v>5</v>
      </c>
      <c r="D165" s="1">
        <v>5800</v>
      </c>
      <c r="E165" s="1">
        <v>80</v>
      </c>
      <c r="F165" s="1">
        <v>84</v>
      </c>
      <c r="G165" s="1">
        <f t="shared" si="11"/>
        <v>100</v>
      </c>
      <c r="H165" s="1">
        <f t="shared" si="8"/>
        <v>10.452846326765346</v>
      </c>
      <c r="I165" s="1">
        <f>SUM(H$2:H165)*-1</f>
        <v>-11089.070412186131</v>
      </c>
      <c r="J165" s="1">
        <f t="shared" si="9"/>
        <v>97.941287309907153</v>
      </c>
      <c r="K165" s="1">
        <f t="shared" si="10"/>
        <v>17.269691478056231</v>
      </c>
      <c r="L165" s="1">
        <f>SUM(J$2:J165)</f>
        <v>2873.1331267386709</v>
      </c>
      <c r="M165" s="1">
        <f>SUM(K$2:K165)</f>
        <v>278.12975804044254</v>
      </c>
      <c r="N165">
        <v>0.3654</v>
      </c>
    </row>
    <row r="166" spans="1:14" x14ac:dyDescent="0.25">
      <c r="A166" t="s">
        <v>32</v>
      </c>
      <c r="B166" t="s">
        <v>32</v>
      </c>
      <c r="C166" t="s">
        <v>5</v>
      </c>
      <c r="D166" s="1">
        <v>5900</v>
      </c>
      <c r="E166" s="1">
        <v>80</v>
      </c>
      <c r="F166" s="1">
        <v>90</v>
      </c>
      <c r="G166" s="1">
        <f t="shared" si="11"/>
        <v>100</v>
      </c>
      <c r="H166" s="1">
        <f t="shared" si="8"/>
        <v>6.1257422745431001E-15</v>
      </c>
      <c r="I166" s="1">
        <f>SUM(H$2:H166)*-1</f>
        <v>-11089.070412186131</v>
      </c>
      <c r="J166" s="1">
        <f t="shared" si="9"/>
        <v>98.480775301220802</v>
      </c>
      <c r="K166" s="1">
        <f t="shared" si="10"/>
        <v>17.36481776669304</v>
      </c>
      <c r="L166" s="1">
        <f>SUM(J$2:J166)</f>
        <v>2971.6139020398919</v>
      </c>
      <c r="M166" s="1">
        <f>SUM(K$2:K166)</f>
        <v>295.49457580713556</v>
      </c>
      <c r="N166">
        <v>0.3654</v>
      </c>
    </row>
    <row r="167" spans="1:14" x14ac:dyDescent="0.25">
      <c r="A167" t="s">
        <v>32</v>
      </c>
      <c r="B167" t="s">
        <v>32</v>
      </c>
      <c r="C167" t="s">
        <v>5</v>
      </c>
      <c r="D167" s="1">
        <v>6000</v>
      </c>
      <c r="E167" s="1">
        <v>80</v>
      </c>
      <c r="F167" s="1">
        <v>90</v>
      </c>
      <c r="G167" s="1">
        <f t="shared" si="11"/>
        <v>100</v>
      </c>
      <c r="H167" s="1">
        <f t="shared" si="8"/>
        <v>6.1257422745431001E-15</v>
      </c>
      <c r="I167" s="1">
        <f>SUM(H$2:H167)*-1</f>
        <v>-11089.070412186131</v>
      </c>
      <c r="J167" s="1">
        <f t="shared" si="9"/>
        <v>98.480775301220802</v>
      </c>
      <c r="K167" s="1">
        <f t="shared" si="10"/>
        <v>17.36481776669304</v>
      </c>
      <c r="L167" s="1">
        <f>SUM(J$2:J167)</f>
        <v>3070.0946773411129</v>
      </c>
      <c r="M167" s="1">
        <f>SUM(K$2:K167)</f>
        <v>312.85939357382858</v>
      </c>
      <c r="N167">
        <v>0.3654</v>
      </c>
    </row>
    <row r="168" spans="1:14" x14ac:dyDescent="0.25">
      <c r="A168" t="s">
        <v>32</v>
      </c>
      <c r="B168" t="s">
        <v>32</v>
      </c>
      <c r="C168" t="s">
        <v>5</v>
      </c>
      <c r="D168" s="1">
        <v>6100</v>
      </c>
      <c r="E168" s="1">
        <v>80</v>
      </c>
      <c r="F168" s="1">
        <v>90</v>
      </c>
      <c r="G168" s="1">
        <f t="shared" si="11"/>
        <v>100</v>
      </c>
      <c r="H168" s="1">
        <f t="shared" si="8"/>
        <v>6.1257422745431001E-15</v>
      </c>
      <c r="I168" s="1">
        <f>SUM(H$2:H168)*-1</f>
        <v>-11089.070412186131</v>
      </c>
      <c r="J168" s="1">
        <f t="shared" si="9"/>
        <v>98.480775301220802</v>
      </c>
      <c r="K168" s="1">
        <f t="shared" si="10"/>
        <v>17.36481776669304</v>
      </c>
      <c r="L168" s="1">
        <f>SUM(J$2:J168)</f>
        <v>3168.5754526423339</v>
      </c>
      <c r="M168" s="1">
        <f>SUM(K$2:K168)</f>
        <v>330.22421134052161</v>
      </c>
      <c r="N168">
        <v>0.3654</v>
      </c>
    </row>
    <row r="169" spans="1:14" x14ac:dyDescent="0.25">
      <c r="A169" t="s">
        <v>32</v>
      </c>
      <c r="B169" t="s">
        <v>32</v>
      </c>
      <c r="C169" t="s">
        <v>5</v>
      </c>
      <c r="D169" s="1">
        <v>6200</v>
      </c>
      <c r="E169" s="1">
        <v>80</v>
      </c>
      <c r="F169" s="1">
        <v>90</v>
      </c>
      <c r="G169" s="1">
        <f t="shared" si="11"/>
        <v>100</v>
      </c>
      <c r="H169" s="1">
        <f t="shared" si="8"/>
        <v>6.1257422745431001E-15</v>
      </c>
      <c r="I169" s="1">
        <f>SUM(H$2:H169)*-1</f>
        <v>-11089.070412186131</v>
      </c>
      <c r="J169" s="1">
        <f t="shared" si="9"/>
        <v>98.480775301220802</v>
      </c>
      <c r="K169" s="1">
        <f t="shared" si="10"/>
        <v>17.36481776669304</v>
      </c>
      <c r="L169" s="1">
        <f>SUM(J$2:J169)</f>
        <v>3267.0562279435549</v>
      </c>
      <c r="M169" s="1">
        <f>SUM(K$2:K169)</f>
        <v>347.58902910721463</v>
      </c>
      <c r="N169">
        <v>0.3654</v>
      </c>
    </row>
    <row r="170" spans="1:14" x14ac:dyDescent="0.25">
      <c r="A170" t="s">
        <v>32</v>
      </c>
      <c r="B170" t="s">
        <v>32</v>
      </c>
      <c r="C170" t="s">
        <v>5</v>
      </c>
      <c r="D170" s="1">
        <v>6300</v>
      </c>
      <c r="E170" s="1">
        <v>80</v>
      </c>
      <c r="F170" s="1">
        <v>90</v>
      </c>
      <c r="G170" s="1">
        <f t="shared" si="11"/>
        <v>100</v>
      </c>
      <c r="H170" s="1">
        <f t="shared" si="8"/>
        <v>6.1257422745431001E-15</v>
      </c>
      <c r="I170" s="1">
        <f>SUM(H$2:H170)*-1</f>
        <v>-11089.070412186131</v>
      </c>
      <c r="J170" s="1">
        <f t="shared" si="9"/>
        <v>98.480775301220802</v>
      </c>
      <c r="K170" s="1">
        <f t="shared" si="10"/>
        <v>17.36481776669304</v>
      </c>
      <c r="L170" s="1">
        <f>SUM(J$2:J170)</f>
        <v>3365.5370032447759</v>
      </c>
      <c r="M170" s="1">
        <f>SUM(K$2:K170)</f>
        <v>364.95384687390765</v>
      </c>
      <c r="N170">
        <v>0.3654</v>
      </c>
    </row>
    <row r="171" spans="1:14" x14ac:dyDescent="0.25">
      <c r="A171" t="s">
        <v>32</v>
      </c>
      <c r="B171" t="s">
        <v>32</v>
      </c>
      <c r="C171" t="s">
        <v>5</v>
      </c>
      <c r="D171" s="1">
        <v>6400</v>
      </c>
      <c r="E171" s="1">
        <v>80</v>
      </c>
      <c r="F171" s="1">
        <v>90</v>
      </c>
      <c r="G171" s="1">
        <f t="shared" si="11"/>
        <v>100</v>
      </c>
      <c r="H171" s="1">
        <f t="shared" si="8"/>
        <v>6.1257422745431001E-15</v>
      </c>
      <c r="I171" s="1">
        <f>SUM(H$2:H171)*-1</f>
        <v>-11089.070412186131</v>
      </c>
      <c r="J171" s="1">
        <f t="shared" si="9"/>
        <v>98.480775301220802</v>
      </c>
      <c r="K171" s="1">
        <f t="shared" si="10"/>
        <v>17.36481776669304</v>
      </c>
      <c r="L171" s="1">
        <f>SUM(J$2:J171)</f>
        <v>3464.0177785459969</v>
      </c>
      <c r="M171" s="1">
        <f>SUM(K$2:K171)</f>
        <v>382.31866464060067</v>
      </c>
      <c r="N171">
        <v>0.3654</v>
      </c>
    </row>
    <row r="172" spans="1:14" x14ac:dyDescent="0.25">
      <c r="A172" t="s">
        <v>32</v>
      </c>
      <c r="B172" t="s">
        <v>32</v>
      </c>
      <c r="C172" t="s">
        <v>5</v>
      </c>
      <c r="D172" s="1">
        <v>6500</v>
      </c>
      <c r="E172" s="1">
        <v>80</v>
      </c>
      <c r="F172" s="1">
        <v>90</v>
      </c>
      <c r="G172" s="1">
        <f t="shared" si="11"/>
        <v>100</v>
      </c>
      <c r="H172" s="1">
        <f t="shared" ref="H172:H182" si="12">G172*COS(RADIANS(F172))</f>
        <v>6.1257422745431001E-15</v>
      </c>
      <c r="I172" s="1">
        <f>SUM(H$2:H172)*-1</f>
        <v>-11089.070412186131</v>
      </c>
      <c r="J172" s="1">
        <f t="shared" ref="J172:J182" si="13">G172*SIN(RADIANS(F172))*SIN(RADIANS(E172))</f>
        <v>98.480775301220802</v>
      </c>
      <c r="K172" s="1">
        <f t="shared" ref="K172:K182" si="14">G172*SIN(RADIANS(F172))*COS(RADIANS(E172))</f>
        <v>17.36481776669304</v>
      </c>
      <c r="L172" s="1">
        <f>SUM(J$2:J172)</f>
        <v>3562.4985538472179</v>
      </c>
      <c r="M172" s="1">
        <f>SUM(K$2:K172)</f>
        <v>399.6834824072937</v>
      </c>
      <c r="N172">
        <v>0.3654</v>
      </c>
    </row>
    <row r="173" spans="1:14" x14ac:dyDescent="0.25">
      <c r="A173" t="s">
        <v>32</v>
      </c>
      <c r="B173" t="s">
        <v>32</v>
      </c>
      <c r="C173" t="s">
        <v>5</v>
      </c>
      <c r="D173" s="1">
        <v>6600</v>
      </c>
      <c r="E173" s="1">
        <v>80</v>
      </c>
      <c r="F173" s="1">
        <v>90</v>
      </c>
      <c r="G173" s="1">
        <f t="shared" ref="G173:G182" si="15">D173-D172</f>
        <v>100</v>
      </c>
      <c r="H173" s="1">
        <f t="shared" si="12"/>
        <v>6.1257422745431001E-15</v>
      </c>
      <c r="I173" s="1">
        <f>SUM(H$2:H173)*-1</f>
        <v>-11089.070412186131</v>
      </c>
      <c r="J173" s="1">
        <f t="shared" si="13"/>
        <v>98.480775301220802</v>
      </c>
      <c r="K173" s="1">
        <f t="shared" si="14"/>
        <v>17.36481776669304</v>
      </c>
      <c r="L173" s="1">
        <f>SUM(J$2:J173)</f>
        <v>3660.9793291484389</v>
      </c>
      <c r="M173" s="1">
        <f>SUM(K$2:K173)</f>
        <v>417.04830017398672</v>
      </c>
      <c r="N173">
        <v>0.3654</v>
      </c>
    </row>
    <row r="174" spans="1:14" x14ac:dyDescent="0.25">
      <c r="A174" t="s">
        <v>32</v>
      </c>
      <c r="B174" t="s">
        <v>32</v>
      </c>
      <c r="C174" t="s">
        <v>5</v>
      </c>
      <c r="D174" s="1">
        <v>6700</v>
      </c>
      <c r="E174" s="1">
        <v>80</v>
      </c>
      <c r="F174" s="1">
        <v>90</v>
      </c>
      <c r="G174" s="1">
        <f t="shared" si="15"/>
        <v>100</v>
      </c>
      <c r="H174" s="1">
        <f t="shared" si="12"/>
        <v>6.1257422745431001E-15</v>
      </c>
      <c r="I174" s="1">
        <f>SUM(H$2:H174)*-1</f>
        <v>-11089.070412186131</v>
      </c>
      <c r="J174" s="1">
        <f t="shared" si="13"/>
        <v>98.480775301220802</v>
      </c>
      <c r="K174" s="1">
        <f t="shared" si="14"/>
        <v>17.36481776669304</v>
      </c>
      <c r="L174" s="1">
        <f>SUM(J$2:J174)</f>
        <v>3759.4601044496599</v>
      </c>
      <c r="M174" s="1">
        <f>SUM(K$2:K174)</f>
        <v>434.41311794067974</v>
      </c>
      <c r="N174">
        <v>0.3654</v>
      </c>
    </row>
    <row r="175" spans="1:14" x14ac:dyDescent="0.25">
      <c r="A175" t="s">
        <v>32</v>
      </c>
      <c r="B175" t="s">
        <v>32</v>
      </c>
      <c r="C175" t="s">
        <v>5</v>
      </c>
      <c r="D175" s="1">
        <v>6800</v>
      </c>
      <c r="E175" s="1">
        <v>80</v>
      </c>
      <c r="F175" s="1">
        <v>90</v>
      </c>
      <c r="G175" s="1">
        <f t="shared" si="15"/>
        <v>100</v>
      </c>
      <c r="H175" s="1">
        <f t="shared" si="12"/>
        <v>6.1257422745431001E-15</v>
      </c>
      <c r="I175" s="1">
        <f>SUM(H$2:H175)*-1</f>
        <v>-11089.070412186131</v>
      </c>
      <c r="J175" s="1">
        <f t="shared" si="13"/>
        <v>98.480775301220802</v>
      </c>
      <c r="K175" s="1">
        <f t="shared" si="14"/>
        <v>17.36481776669304</v>
      </c>
      <c r="L175" s="1">
        <f>SUM(J$2:J175)</f>
        <v>3857.9408797508809</v>
      </c>
      <c r="M175" s="1">
        <f>SUM(K$2:K175)</f>
        <v>451.77793570737276</v>
      </c>
      <c r="N175">
        <v>0.3654</v>
      </c>
    </row>
    <row r="176" spans="1:14" x14ac:dyDescent="0.25">
      <c r="A176" t="s">
        <v>32</v>
      </c>
      <c r="B176" t="s">
        <v>32</v>
      </c>
      <c r="C176" t="s">
        <v>5</v>
      </c>
      <c r="D176" s="1">
        <v>6900</v>
      </c>
      <c r="E176" s="1">
        <v>80</v>
      </c>
      <c r="F176" s="1">
        <v>90</v>
      </c>
      <c r="G176" s="1">
        <f t="shared" si="15"/>
        <v>100</v>
      </c>
      <c r="H176" s="1">
        <f t="shared" si="12"/>
        <v>6.1257422745431001E-15</v>
      </c>
      <c r="I176" s="1">
        <f>SUM(H$2:H176)*-1</f>
        <v>-11089.070412186131</v>
      </c>
      <c r="J176" s="1">
        <f t="shared" si="13"/>
        <v>98.480775301220802</v>
      </c>
      <c r="K176" s="1">
        <f t="shared" si="14"/>
        <v>17.36481776669304</v>
      </c>
      <c r="L176" s="1">
        <f>SUM(J$2:J176)</f>
        <v>3956.4216550521019</v>
      </c>
      <c r="M176" s="1">
        <f>SUM(K$2:K176)</f>
        <v>469.14275347406578</v>
      </c>
      <c r="N176">
        <v>0.3654</v>
      </c>
    </row>
    <row r="177" spans="1:14" x14ac:dyDescent="0.25">
      <c r="A177" t="s">
        <v>32</v>
      </c>
      <c r="B177" t="s">
        <v>32</v>
      </c>
      <c r="C177" t="s">
        <v>5</v>
      </c>
      <c r="D177" s="1">
        <v>7000</v>
      </c>
      <c r="E177" s="1">
        <v>80</v>
      </c>
      <c r="F177" s="1">
        <v>90</v>
      </c>
      <c r="G177" s="1">
        <f t="shared" si="15"/>
        <v>100</v>
      </c>
      <c r="H177" s="1">
        <f t="shared" si="12"/>
        <v>6.1257422745431001E-15</v>
      </c>
      <c r="I177" s="1">
        <f>SUM(H$2:H177)*-1</f>
        <v>-11089.070412186131</v>
      </c>
      <c r="J177" s="1">
        <f t="shared" si="13"/>
        <v>98.480775301220802</v>
      </c>
      <c r="K177" s="1">
        <f t="shared" si="14"/>
        <v>17.36481776669304</v>
      </c>
      <c r="L177" s="1">
        <f>SUM(J$2:J177)</f>
        <v>4054.9024303533229</v>
      </c>
      <c r="M177" s="1">
        <f>SUM(K$2:K177)</f>
        <v>486.50757124075881</v>
      </c>
      <c r="N177">
        <v>0.3654</v>
      </c>
    </row>
    <row r="178" spans="1:14" x14ac:dyDescent="0.25">
      <c r="A178" t="s">
        <v>32</v>
      </c>
      <c r="B178" t="s">
        <v>32</v>
      </c>
      <c r="C178" t="s">
        <v>5</v>
      </c>
      <c r="D178" s="1">
        <v>7100</v>
      </c>
      <c r="E178" s="1">
        <v>80</v>
      </c>
      <c r="F178" s="1">
        <v>90</v>
      </c>
      <c r="G178" s="1">
        <f t="shared" si="15"/>
        <v>100</v>
      </c>
      <c r="H178" s="1">
        <f t="shared" si="12"/>
        <v>6.1257422745431001E-15</v>
      </c>
      <c r="I178" s="1">
        <f>SUM(H$2:H178)*-1</f>
        <v>-11089.070412186131</v>
      </c>
      <c r="J178" s="1">
        <f t="shared" si="13"/>
        <v>98.480775301220802</v>
      </c>
      <c r="K178" s="1">
        <f t="shared" si="14"/>
        <v>17.36481776669304</v>
      </c>
      <c r="L178" s="1">
        <f>SUM(J$2:J178)</f>
        <v>4153.3832056545434</v>
      </c>
      <c r="M178" s="1">
        <f>SUM(K$2:K178)</f>
        <v>503.87238900745183</v>
      </c>
      <c r="N178">
        <v>0.3654</v>
      </c>
    </row>
    <row r="179" spans="1:14" x14ac:dyDescent="0.25">
      <c r="A179" t="s">
        <v>32</v>
      </c>
      <c r="B179" t="s">
        <v>32</v>
      </c>
      <c r="C179" t="s">
        <v>5</v>
      </c>
      <c r="D179" s="1">
        <v>7200</v>
      </c>
      <c r="E179" s="1">
        <v>80</v>
      </c>
      <c r="F179" s="1">
        <v>90</v>
      </c>
      <c r="G179" s="1">
        <f t="shared" si="15"/>
        <v>100</v>
      </c>
      <c r="H179" s="1">
        <f t="shared" si="12"/>
        <v>6.1257422745431001E-15</v>
      </c>
      <c r="I179" s="1">
        <f>SUM(H$2:H179)*-1</f>
        <v>-11089.070412186131</v>
      </c>
      <c r="J179" s="1">
        <f t="shared" si="13"/>
        <v>98.480775301220802</v>
      </c>
      <c r="K179" s="1">
        <f t="shared" si="14"/>
        <v>17.36481776669304</v>
      </c>
      <c r="L179" s="1">
        <f>SUM(J$2:J179)</f>
        <v>4251.8639809557644</v>
      </c>
      <c r="M179" s="1">
        <f>SUM(K$2:K179)</f>
        <v>521.23720677414485</v>
      </c>
      <c r="N179">
        <v>0.3654</v>
      </c>
    </row>
    <row r="180" spans="1:14" x14ac:dyDescent="0.25">
      <c r="A180" t="s">
        <v>32</v>
      </c>
      <c r="B180" t="s">
        <v>32</v>
      </c>
      <c r="C180" t="s">
        <v>5</v>
      </c>
      <c r="D180" s="1">
        <v>7300</v>
      </c>
      <c r="E180" s="1">
        <v>80</v>
      </c>
      <c r="F180" s="1">
        <v>90</v>
      </c>
      <c r="G180" s="1">
        <f t="shared" si="15"/>
        <v>100</v>
      </c>
      <c r="H180" s="1">
        <f t="shared" si="12"/>
        <v>6.1257422745431001E-15</v>
      </c>
      <c r="I180" s="1">
        <f>SUM(H$2:H180)*-1</f>
        <v>-11089.070412186131</v>
      </c>
      <c r="J180" s="1">
        <f t="shared" si="13"/>
        <v>98.480775301220802</v>
      </c>
      <c r="K180" s="1">
        <f t="shared" si="14"/>
        <v>17.36481776669304</v>
      </c>
      <c r="L180" s="1">
        <f>SUM(J$2:J180)</f>
        <v>4350.3447562569854</v>
      </c>
      <c r="M180" s="1">
        <f>SUM(K$2:K180)</f>
        <v>538.60202454083787</v>
      </c>
      <c r="N180">
        <v>0.3654</v>
      </c>
    </row>
    <row r="181" spans="1:14" x14ac:dyDescent="0.25">
      <c r="A181" t="s">
        <v>32</v>
      </c>
      <c r="B181" t="s">
        <v>32</v>
      </c>
      <c r="C181" t="s">
        <v>5</v>
      </c>
      <c r="D181" s="1">
        <v>7400</v>
      </c>
      <c r="E181" s="1">
        <v>80</v>
      </c>
      <c r="F181" s="1">
        <v>90</v>
      </c>
      <c r="G181" s="1">
        <f t="shared" si="15"/>
        <v>100</v>
      </c>
      <c r="H181" s="1">
        <f t="shared" si="12"/>
        <v>6.1257422745431001E-15</v>
      </c>
      <c r="I181" s="1">
        <f>SUM(H$2:H181)*-1</f>
        <v>-11089.070412186131</v>
      </c>
      <c r="J181" s="1">
        <f t="shared" si="13"/>
        <v>98.480775301220802</v>
      </c>
      <c r="K181" s="1">
        <f t="shared" si="14"/>
        <v>17.36481776669304</v>
      </c>
      <c r="L181" s="1">
        <f>SUM(J$2:J181)</f>
        <v>4448.8255315582064</v>
      </c>
      <c r="M181" s="1">
        <f>SUM(K$2:K181)</f>
        <v>555.9668423075309</v>
      </c>
      <c r="N181">
        <v>0.3654</v>
      </c>
    </row>
    <row r="182" spans="1:14" x14ac:dyDescent="0.25">
      <c r="A182" t="s">
        <v>32</v>
      </c>
      <c r="B182" t="s">
        <v>32</v>
      </c>
      <c r="C182" t="s">
        <v>5</v>
      </c>
      <c r="D182" s="1">
        <v>7500</v>
      </c>
      <c r="E182" s="1">
        <v>80</v>
      </c>
      <c r="F182" s="1">
        <v>90</v>
      </c>
      <c r="G182" s="1">
        <f t="shared" si="15"/>
        <v>100</v>
      </c>
      <c r="H182" s="1">
        <f t="shared" si="12"/>
        <v>6.1257422745431001E-15</v>
      </c>
      <c r="I182" s="1">
        <f>SUM(H$2:H182)*-1</f>
        <v>-11089.070412186131</v>
      </c>
      <c r="J182" s="1">
        <f t="shared" si="13"/>
        <v>98.480775301220802</v>
      </c>
      <c r="K182" s="1">
        <f t="shared" si="14"/>
        <v>17.36481776669304</v>
      </c>
      <c r="L182" s="1">
        <f>SUM(J$2:J182)</f>
        <v>4547.3063068594274</v>
      </c>
      <c r="M182" s="1">
        <f>SUM(K$2:K182)</f>
        <v>573.33166007422392</v>
      </c>
      <c r="N182">
        <v>0.3654</v>
      </c>
    </row>
    <row r="183" spans="1:14" x14ac:dyDescent="0.25">
      <c r="A183" t="s">
        <v>32</v>
      </c>
      <c r="B183" t="s">
        <v>33</v>
      </c>
      <c r="C183" t="s">
        <v>6</v>
      </c>
      <c r="D183" s="1">
        <v>6010</v>
      </c>
    </row>
    <row r="184" spans="1:14" x14ac:dyDescent="0.25">
      <c r="A184" t="s">
        <v>32</v>
      </c>
      <c r="B184" t="s">
        <v>34</v>
      </c>
      <c r="C184" t="s">
        <v>6</v>
      </c>
      <c r="D184" s="1">
        <v>6020</v>
      </c>
    </row>
    <row r="185" spans="1:14" x14ac:dyDescent="0.25">
      <c r="A185" t="s">
        <v>32</v>
      </c>
      <c r="B185" t="s">
        <v>35</v>
      </c>
      <c r="C185" t="s">
        <v>6</v>
      </c>
      <c r="D185" s="1">
        <v>6030</v>
      </c>
    </row>
    <row r="186" spans="1:14" x14ac:dyDescent="0.25">
      <c r="A186" t="s">
        <v>32</v>
      </c>
      <c r="B186" t="s">
        <v>36</v>
      </c>
      <c r="C186" t="s">
        <v>6</v>
      </c>
      <c r="D186" s="1">
        <v>6040</v>
      </c>
    </row>
    <row r="187" spans="1:14" x14ac:dyDescent="0.25">
      <c r="A187" t="s">
        <v>32</v>
      </c>
      <c r="B187" t="s">
        <v>37</v>
      </c>
      <c r="C187" t="s">
        <v>6</v>
      </c>
      <c r="D187" s="1">
        <v>6050</v>
      </c>
    </row>
    <row r="188" spans="1:14" x14ac:dyDescent="0.25">
      <c r="A188" t="s">
        <v>32</v>
      </c>
      <c r="B188" t="s">
        <v>38</v>
      </c>
      <c r="C188" t="s">
        <v>6</v>
      </c>
      <c r="D188" s="1">
        <v>7210</v>
      </c>
    </row>
    <row r="189" spans="1:14" x14ac:dyDescent="0.25">
      <c r="A189" t="s">
        <v>32</v>
      </c>
      <c r="B189" t="s">
        <v>39</v>
      </c>
      <c r="C189" t="s">
        <v>6</v>
      </c>
      <c r="D189" s="1">
        <v>7220</v>
      </c>
    </row>
    <row r="190" spans="1:14" x14ac:dyDescent="0.25">
      <c r="A190" t="s">
        <v>32</v>
      </c>
      <c r="B190" t="s">
        <v>40</v>
      </c>
      <c r="C190" t="s">
        <v>6</v>
      </c>
      <c r="D190" s="1">
        <v>7230</v>
      </c>
    </row>
    <row r="191" spans="1:14" x14ac:dyDescent="0.25">
      <c r="A191" t="s">
        <v>32</v>
      </c>
      <c r="B191" t="s">
        <v>41</v>
      </c>
      <c r="C191" t="s">
        <v>6</v>
      </c>
      <c r="D191" s="1">
        <v>7240</v>
      </c>
    </row>
    <row r="192" spans="1:14" x14ac:dyDescent="0.25">
      <c r="A192" t="s">
        <v>32</v>
      </c>
      <c r="B192" t="s">
        <v>42</v>
      </c>
      <c r="C192" t="s">
        <v>26</v>
      </c>
      <c r="D192" s="1">
        <v>6055</v>
      </c>
    </row>
    <row r="193" spans="1:15" x14ac:dyDescent="0.25">
      <c r="A193" t="s">
        <v>32</v>
      </c>
      <c r="B193" t="s">
        <v>43</v>
      </c>
      <c r="C193" t="s">
        <v>26</v>
      </c>
      <c r="D193" s="1">
        <v>7245</v>
      </c>
    </row>
    <row r="194" spans="1:15" x14ac:dyDescent="0.25">
      <c r="A194" t="s">
        <v>32</v>
      </c>
      <c r="C194" t="s">
        <v>28</v>
      </c>
      <c r="D194" s="1">
        <v>5760</v>
      </c>
      <c r="O194">
        <v>12.5</v>
      </c>
    </row>
    <row r="195" spans="1:15" x14ac:dyDescent="0.25">
      <c r="A195" t="s">
        <v>32</v>
      </c>
      <c r="C195" t="s">
        <v>28</v>
      </c>
      <c r="D195" s="1">
        <v>5780</v>
      </c>
      <c r="O195">
        <v>43.2</v>
      </c>
    </row>
    <row r="196" spans="1:15" x14ac:dyDescent="0.25">
      <c r="A196" t="s">
        <v>32</v>
      </c>
      <c r="C196" t="s">
        <v>28</v>
      </c>
      <c r="D196" s="1">
        <v>5800</v>
      </c>
      <c r="O196">
        <v>44.5</v>
      </c>
    </row>
    <row r="197" spans="1:15" x14ac:dyDescent="0.25">
      <c r="A197" t="s">
        <v>32</v>
      </c>
      <c r="C197" t="s">
        <v>28</v>
      </c>
      <c r="D197" s="1">
        <v>5820</v>
      </c>
      <c r="O197">
        <v>42.9</v>
      </c>
    </row>
    <row r="198" spans="1:15" x14ac:dyDescent="0.25">
      <c r="A198" t="s">
        <v>32</v>
      </c>
      <c r="C198" t="s">
        <v>28</v>
      </c>
      <c r="D198" s="1">
        <v>5840</v>
      </c>
      <c r="O198">
        <v>20.5</v>
      </c>
    </row>
    <row r="199" spans="1:15" x14ac:dyDescent="0.25">
      <c r="A199" t="s">
        <v>32</v>
      </c>
      <c r="C199" t="s">
        <v>28</v>
      </c>
      <c r="D199" s="1">
        <v>5860</v>
      </c>
      <c r="O199">
        <v>12.5</v>
      </c>
    </row>
    <row r="200" spans="1:15" x14ac:dyDescent="0.25">
      <c r="A200" t="s">
        <v>32</v>
      </c>
      <c r="C200" t="s">
        <v>28</v>
      </c>
      <c r="D200" s="1">
        <v>5880</v>
      </c>
      <c r="O200">
        <v>12.5</v>
      </c>
    </row>
    <row r="201" spans="1:15" x14ac:dyDescent="0.25">
      <c r="A201" t="s">
        <v>32</v>
      </c>
      <c r="C201" t="s">
        <v>28</v>
      </c>
      <c r="D201" s="1">
        <v>5900</v>
      </c>
      <c r="O201">
        <v>12.8</v>
      </c>
    </row>
    <row r="202" spans="1:15" x14ac:dyDescent="0.25">
      <c r="A202" t="s">
        <v>32</v>
      </c>
      <c r="C202" t="s">
        <v>28</v>
      </c>
      <c r="D202" s="1">
        <v>5920</v>
      </c>
      <c r="O202">
        <v>26.7</v>
      </c>
    </row>
    <row r="203" spans="1:15" x14ac:dyDescent="0.25">
      <c r="A203" t="s">
        <v>32</v>
      </c>
      <c r="C203" t="s">
        <v>28</v>
      </c>
      <c r="D203" s="1">
        <v>5940</v>
      </c>
      <c r="O203">
        <v>80.45</v>
      </c>
    </row>
    <row r="204" spans="1:15" x14ac:dyDescent="0.25">
      <c r="A204" t="s">
        <v>32</v>
      </c>
      <c r="C204" t="s">
        <v>28</v>
      </c>
      <c r="D204" s="1">
        <v>5960</v>
      </c>
      <c r="O204">
        <v>75.31</v>
      </c>
    </row>
    <row r="205" spans="1:15" x14ac:dyDescent="0.25">
      <c r="A205" t="s">
        <v>32</v>
      </c>
      <c r="C205" t="s">
        <v>28</v>
      </c>
      <c r="D205" s="1">
        <v>5980</v>
      </c>
      <c r="O205">
        <v>72.132000000000005</v>
      </c>
    </row>
    <row r="206" spans="1:15" x14ac:dyDescent="0.25">
      <c r="A206" t="s">
        <v>32</v>
      </c>
      <c r="C206" t="s">
        <v>28</v>
      </c>
      <c r="D206" s="1">
        <v>6000</v>
      </c>
      <c r="O206">
        <v>40.340000000000003</v>
      </c>
    </row>
    <row r="207" spans="1:15" x14ac:dyDescent="0.25">
      <c r="A207" t="s">
        <v>32</v>
      </c>
      <c r="C207" t="s">
        <v>28</v>
      </c>
      <c r="D207" s="1">
        <v>6020</v>
      </c>
      <c r="O207">
        <v>20.6</v>
      </c>
    </row>
    <row r="208" spans="1:15" x14ac:dyDescent="0.25">
      <c r="A208" t="s">
        <v>32</v>
      </c>
      <c r="C208" t="s">
        <v>28</v>
      </c>
      <c r="D208" s="1">
        <v>6040</v>
      </c>
      <c r="O208">
        <v>12.5</v>
      </c>
    </row>
    <row r="209" spans="1:15" x14ac:dyDescent="0.25">
      <c r="A209" t="s">
        <v>32</v>
      </c>
      <c r="C209" t="s">
        <v>28</v>
      </c>
      <c r="D209" s="1">
        <v>6060</v>
      </c>
      <c r="O209">
        <v>12.5</v>
      </c>
    </row>
    <row r="210" spans="1:15" x14ac:dyDescent="0.25">
      <c r="A210" t="s">
        <v>32</v>
      </c>
      <c r="C210" t="s">
        <v>28</v>
      </c>
      <c r="D210" s="1">
        <v>6080</v>
      </c>
      <c r="O210">
        <v>12.5</v>
      </c>
    </row>
    <row r="211" spans="1:15" x14ac:dyDescent="0.25">
      <c r="A211" t="s">
        <v>32</v>
      </c>
      <c r="C211" t="s">
        <v>30</v>
      </c>
      <c r="D211" s="1">
        <v>5780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3 A y W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9 w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c D J Y K I p H u A 4 A A A A R A A A A E w A c A E Z v c m 1 1 b G F z L 1 N l Y 3 R p b 2 4 x L m 0 g o h g A K K A U A A A A A A A A A A A A A A A A A A A A A A A A A A A A K 0 5 N L s n M z 1 M I h t C G 1 g B Q S w E C L Q A U A A I A C A D P c D J Y N j j 4 C q g A A A D 5 A A A A E g A A A A A A A A A A A A A A A A A A A A A A Q 2 9 u Z m l n L 1 B h Y 2 t h Z 2 U u e G 1 s U E s B A i 0 A F A A C A A g A z 3 A y W A / K 6 a u k A A A A 6 Q A A A B M A A A A A A A A A A A A A A A A A 9 A A A A F t D b 2 5 0 Z W 5 0 X 1 R 5 c G V z X S 5 4 b W x Q S w E C L Q A U A A I A C A D P c D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n S p 6 x Y h k + h 1 T X O O q 0 4 C w A A A A A C A A A A A A A Q Z g A A A A E A A C A A A A C j K J 8 9 A Y g O d E Q C X 6 m R 2 P g A H P + x c 9 a i m K t b r 7 2 V W 8 7 R I g A A A A A O g A A A A A I A A C A A A A A u e N W j g y h 7 s E o C 9 g i g X E K O 0 U c O g 6 1 G J u g o m w T 3 M Y E O 4 F A A A A D d 5 B 0 y T 8 b 7 w n M P e 0 n r H y 1 H 6 v x 8 F B T L x t V L H L h p o g V 3 S q O g m 5 N m d L 0 V i D s x 1 3 a X g V g e 7 V E n O p t Z 3 9 k o v y x A n 9 M M J M S w V 0 / h 9 L + 0 s G i p F C i 5 / U A A A A A U e c Q M i b z 6 D j M 1 B N m x T f i 7 m A E l x I a f Z e H A C 4 8 d 8 B c 5 3 r 8 g j p B 3 L O H b H p H n O 6 0 p t 5 j P B 0 + S L B / N L g G T K i E B o k R a < / D a t a M a s h u p > 
</file>

<file path=customXml/itemProps1.xml><?xml version="1.0" encoding="utf-8"?>
<ds:datastoreItem xmlns:ds="http://schemas.openxmlformats.org/officeDocument/2006/customXml" ds:itemID="{F81FFC84-9E6E-4A9B-A8F0-C115C12B6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Hoskins</dc:creator>
  <cp:lastModifiedBy>Glenn Hoskins</cp:lastModifiedBy>
  <dcterms:created xsi:type="dcterms:W3CDTF">2023-12-08T14:35:41Z</dcterms:created>
  <dcterms:modified xsi:type="dcterms:W3CDTF">2024-01-22T15:44:04Z</dcterms:modified>
</cp:coreProperties>
</file>