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mdb\data\"/>
    </mc:Choice>
  </mc:AlternateContent>
  <xr:revisionPtr revIDLastSave="0" documentId="13_ncr:1_{7ABFCFC0-C567-4A2C-AB2E-0256AF7FA0F0}" xr6:coauthVersionLast="47" xr6:coauthVersionMax="47" xr10:uidLastSave="{00000000-0000-0000-0000-000000000000}"/>
  <bookViews>
    <workbookView xWindow="-120" yWindow="-120" windowWidth="29040" windowHeight="15840" firstSheet="1" activeTab="8" xr2:uid="{34F1DEFC-07FF-4326-A1D2-F5B8FF9E4CBB}"/>
  </bookViews>
  <sheets>
    <sheet name="Song" sheetId="2" r:id="rId1"/>
    <sheet name="Artist" sheetId="1" r:id="rId2"/>
    <sheet name="Collection" sheetId="3" r:id="rId3"/>
    <sheet name="Song Names" sheetId="7" r:id="rId4"/>
    <sheet name="Song-&gt;Artist" sheetId="6" r:id="rId5"/>
    <sheet name="Song-&gt;Collection" sheetId="5" r:id="rId6"/>
    <sheet name="Song-&gt;Remix" sheetId="9" r:id="rId7"/>
    <sheet name="Song-&gt;Url" sheetId="8" r:id="rId8"/>
    <sheet name="Collection-&gt;Ur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5" l="1"/>
  <c r="D2" i="5"/>
  <c r="D5" i="5"/>
  <c r="D6" i="5"/>
  <c r="D8" i="5"/>
  <c r="D9" i="5"/>
  <c r="D10" i="5"/>
  <c r="D11" i="5"/>
  <c r="D17" i="5"/>
  <c r="D19" i="5"/>
  <c r="D20" i="5"/>
  <c r="D24" i="5"/>
  <c r="D25" i="5"/>
  <c r="D27" i="5"/>
  <c r="D28" i="5"/>
  <c r="D30" i="5"/>
  <c r="D31" i="5"/>
  <c r="D34" i="5"/>
  <c r="D35" i="5"/>
  <c r="D1" i="5"/>
  <c r="D3" i="5"/>
  <c r="D4" i="5"/>
  <c r="D7" i="5"/>
  <c r="D12" i="5"/>
  <c r="D13" i="5"/>
  <c r="D14" i="5"/>
  <c r="D15" i="5"/>
  <c r="D16" i="5"/>
  <c r="D18" i="5"/>
  <c r="D21" i="5"/>
  <c r="D22" i="5"/>
  <c r="D23" i="5"/>
  <c r="D32" i="5"/>
  <c r="D33" i="5"/>
  <c r="D36" i="5"/>
  <c r="D37" i="5"/>
  <c r="D29" i="5"/>
  <c r="B26" i="5"/>
  <c r="B2" i="5"/>
  <c r="B30" i="5"/>
  <c r="B8" i="5"/>
  <c r="B11" i="5"/>
  <c r="B27" i="5"/>
  <c r="B20" i="5"/>
  <c r="B19" i="5"/>
  <c r="B24" i="5"/>
  <c r="B17" i="5"/>
  <c r="B10" i="5"/>
  <c r="B6" i="5"/>
  <c r="B35" i="5"/>
  <c r="B9" i="5"/>
  <c r="B31" i="5"/>
  <c r="B28" i="5"/>
  <c r="B34" i="5"/>
  <c r="B5" i="5"/>
  <c r="B25" i="5"/>
  <c r="B14" i="5"/>
  <c r="B4" i="5"/>
  <c r="B33" i="5"/>
  <c r="B22" i="5"/>
  <c r="B1" i="5"/>
  <c r="B16" i="5"/>
  <c r="B36" i="5"/>
  <c r="B13" i="5"/>
  <c r="B15" i="5"/>
  <c r="B12" i="5"/>
  <c r="B7" i="5"/>
  <c r="B21" i="5"/>
  <c r="B18" i="5"/>
  <c r="B23" i="5"/>
  <c r="B37" i="5"/>
  <c r="B3" i="5"/>
  <c r="B32" i="5"/>
  <c r="B29" i="5"/>
  <c r="D19" i="6"/>
  <c r="D5" i="6"/>
  <c r="D6" i="6"/>
  <c r="D9" i="6"/>
  <c r="D17" i="6"/>
  <c r="D21" i="6"/>
  <c r="D22" i="6"/>
  <c r="D14" i="6"/>
  <c r="D13" i="6"/>
  <c r="D15" i="6"/>
  <c r="D12" i="6"/>
  <c r="D11" i="6"/>
  <c r="D8" i="6"/>
  <c r="D3" i="6"/>
  <c r="D4" i="6"/>
  <c r="D24" i="6"/>
  <c r="D7" i="6"/>
  <c r="D20" i="6"/>
  <c r="D18" i="6"/>
  <c r="D23" i="6"/>
  <c r="D10" i="6"/>
  <c r="D2" i="6"/>
  <c r="D16" i="6"/>
  <c r="D1" i="6"/>
  <c r="B19" i="6"/>
  <c r="B5" i="6"/>
  <c r="B6" i="6"/>
  <c r="B9" i="6"/>
  <c r="B17" i="6"/>
  <c r="B21" i="6"/>
  <c r="B22" i="6"/>
  <c r="B14" i="6"/>
  <c r="B13" i="6"/>
  <c r="B15" i="6"/>
  <c r="B12" i="6"/>
  <c r="B11" i="6"/>
  <c r="B8" i="6"/>
  <c r="B3" i="6"/>
  <c r="B4" i="6"/>
  <c r="B24" i="6"/>
  <c r="B7" i="6"/>
  <c r="B20" i="6"/>
  <c r="B18" i="6"/>
  <c r="B23" i="6"/>
  <c r="B10" i="6"/>
  <c r="B2" i="6"/>
  <c r="B16" i="6"/>
  <c r="B1" i="6"/>
  <c r="B3" i="7"/>
  <c r="B4" i="7"/>
  <c r="B5" i="7"/>
  <c r="B6" i="7"/>
  <c r="B7" i="7"/>
  <c r="B8" i="7"/>
  <c r="B9" i="7"/>
  <c r="B10" i="7"/>
  <c r="B11" i="7"/>
  <c r="B12" i="7"/>
  <c r="B13" i="7"/>
  <c r="B14" i="7"/>
  <c r="B2" i="7"/>
</calcChain>
</file>

<file path=xl/sharedStrings.xml><?xml version="1.0" encoding="utf-8"?>
<sst xmlns="http://schemas.openxmlformats.org/spreadsheetml/2006/main" count="406" uniqueCount="206">
  <si>
    <t>artist_id</t>
  </si>
  <si>
    <t>name_base</t>
  </si>
  <si>
    <t>name_authorized</t>
  </si>
  <si>
    <t>misc</t>
  </si>
  <si>
    <t>4b db 37 12 e8 b6 ec fe</t>
  </si>
  <si>
    <t>Kimii</t>
  </si>
  <si>
    <t>d9 82 4d a9 48 94 39 a1</t>
  </si>
  <si>
    <t>KarameL</t>
  </si>
  <si>
    <t>4a 8e 2d 21 e5 25 7a cd</t>
  </si>
  <si>
    <t>Tecchi</t>
  </si>
  <si>
    <t>81 6b 4c cc b5 cf f1 5a</t>
  </si>
  <si>
    <t>Elliot Hsu</t>
  </si>
  <si>
    <t>93 03 40 53 9d d9 ce d8</t>
  </si>
  <si>
    <t>alpha</t>
  </si>
  <si>
    <t>8a 05 04 e7 a4 ce c8 00</t>
  </si>
  <si>
    <t>ARForest</t>
  </si>
  <si>
    <t>19 09 c8 e3 90 d0 33 58</t>
  </si>
  <si>
    <t>Yunomi</t>
  </si>
  <si>
    <t>f9 d0 d7 b4 b2 37 24 53</t>
  </si>
  <si>
    <t>Happy Kuru Kuru</t>
  </si>
  <si>
    <t>Soundcloud account defunct</t>
  </si>
  <si>
    <t>21 29 ec 38 2d 71 dd 07</t>
  </si>
  <si>
    <t>Dream Hackers</t>
  </si>
  <si>
    <t>a4 ad ac df a2 95 34 7b</t>
  </si>
  <si>
    <t>PLEEG</t>
  </si>
  <si>
    <t>ec f5 1e 78 09 40 b3 f1</t>
  </si>
  <si>
    <t>Hyp3rsleep</t>
  </si>
  <si>
    <t>d7 2f d5 14 00 0f f4 22</t>
  </si>
  <si>
    <t>Ironami</t>
  </si>
  <si>
    <t>a3 e4 c6 24 76 98 00 8e</t>
  </si>
  <si>
    <t>Milkoi</t>
  </si>
  <si>
    <t>7d 06 52 b1 0e 12 1a 18</t>
  </si>
  <si>
    <t>Kagi</t>
  </si>
  <si>
    <t>57 e3 ae 97 43 f4 29 89</t>
  </si>
  <si>
    <t>AIKA</t>
  </si>
  <si>
    <t>AIKA 🌸</t>
  </si>
  <si>
    <t>94 a0 cc 35 a1 a7 7a ac</t>
  </si>
  <si>
    <t>Trifect</t>
  </si>
  <si>
    <t>86 f1 d1 5f 12 7f 00 f5</t>
  </si>
  <si>
    <t>KODOMOi</t>
  </si>
  <si>
    <t>20 56 18 df 93 dd 7f df</t>
  </si>
  <si>
    <t>Sein &amp; Music</t>
  </si>
  <si>
    <t>social media accounts defunct</t>
  </si>
  <si>
    <t>b2 a5 d1 15 40 f5 ab 91</t>
  </si>
  <si>
    <t>COSMICOSMO</t>
  </si>
  <si>
    <t>4a d2 61 d3 66 5f 7e 46</t>
  </si>
  <si>
    <t>Kocyamaru</t>
  </si>
  <si>
    <t>Kocyamarü</t>
  </si>
  <si>
    <t>2a ef 92 1c 56 11 ea e4</t>
  </si>
  <si>
    <t>NaNa</t>
  </si>
  <si>
    <t>2a f4 14 48 5b ef 37 0e</t>
  </si>
  <si>
    <t>Aire</t>
  </si>
  <si>
    <t>ba b3 77 ed 47 1c 73 e7</t>
  </si>
  <si>
    <t>dextrust</t>
  </si>
  <si>
    <t>b5 96 a4 88 c5 b7 fa 5e</t>
  </si>
  <si>
    <t>PIKASONIC</t>
  </si>
  <si>
    <t>collection_id</t>
  </si>
  <si>
    <t>label</t>
  </si>
  <si>
    <t>7b f7 7b b0 2d 4f aa a7</t>
  </si>
  <si>
    <t>Snowlight Vol. 2</t>
  </si>
  <si>
    <t>Synthikate</t>
  </si>
  <si>
    <t>Release Date: 25 December 2017</t>
  </si>
  <si>
    <t>80 2a c3 b3 55 70 2a ab</t>
  </si>
  <si>
    <t>Antique</t>
  </si>
  <si>
    <t>EP</t>
  </si>
  <si>
    <t>8c e2 cc fd 69 b3 c2 aa</t>
  </si>
  <si>
    <t>Kawaii Future Bass Collection</t>
  </si>
  <si>
    <t>[ Kawaii Future Bass Collection ]</t>
  </si>
  <si>
    <t>Dayrin</t>
  </si>
  <si>
    <t>89 6b a2 68 bb 2d ae af</t>
  </si>
  <si>
    <t>Kawaii Future Bass Collection Vol. 2</t>
  </si>
  <si>
    <t>[ Kawaii Future Bass Collection Vol.2 ]</t>
  </si>
  <si>
    <t>url</t>
  </si>
  <si>
    <t>defunct</t>
  </si>
  <si>
    <t>https://www.youtube.com/watch?v=2SDBxH6mCtI</t>
  </si>
  <si>
    <t>no</t>
  </si>
  <si>
    <t>Published 2018-05-01</t>
  </si>
  <si>
    <t>https://www.youtube.com/watch?v=Qm2PDlIqceU</t>
  </si>
  <si>
    <t>Published 2018-09-28?</t>
  </si>
  <si>
    <t>song_id</t>
  </si>
  <si>
    <t>song_length</t>
  </si>
  <si>
    <t>11 28 2c 44 bf 5a 37 f3</t>
  </si>
  <si>
    <t>Henshin</t>
  </si>
  <si>
    <t>94 7f c5 76 66 02 29 c1</t>
  </si>
  <si>
    <t>Camellia</t>
  </si>
  <si>
    <t>KarameL - Camellia</t>
  </si>
  <si>
    <t>28 0f ec 8f 63 49 5e c4</t>
  </si>
  <si>
    <t>Jump!</t>
  </si>
  <si>
    <t>Tecchi x Elliot Hsu - Jump!</t>
  </si>
  <si>
    <t>43 51 5e 4d 9d d9 38 3e</t>
  </si>
  <si>
    <t>Night Parade</t>
  </si>
  <si>
    <t>89 32 8f 0f 1f 93 bd 65</t>
  </si>
  <si>
    <t>Tomori</t>
  </si>
  <si>
    <t>6c 87 7b 35 50 65 f9 9a</t>
  </si>
  <si>
    <t>Hanbunko Hanabi</t>
  </si>
  <si>
    <t>6c 1f 61 9b 64 19 fc db</t>
  </si>
  <si>
    <t>Sweet</t>
  </si>
  <si>
    <t>7a c4 5f 29 79 b5 4f 0f</t>
  </si>
  <si>
    <t>Mocha</t>
  </si>
  <si>
    <t>63 d0 cf 57 1b 3e ee 20</t>
  </si>
  <si>
    <t>Cocoro</t>
  </si>
  <si>
    <t>Ironami &amp; Milkoi - Cocoro</t>
  </si>
  <si>
    <t>3e a0 48 f3 d0 6d bc ff</t>
  </si>
  <si>
    <t>Lovelock</t>
  </si>
  <si>
    <t>1c 3d b9 96 14 06 87 d8</t>
  </si>
  <si>
    <t>Light the Way!</t>
  </si>
  <si>
    <t>Aika x Trifect - Light The Way!</t>
  </si>
  <si>
    <t>de 01 78 57 17 11 f5 58</t>
  </si>
  <si>
    <t>New Day</t>
  </si>
  <si>
    <t>KODOMOi - New Day</t>
  </si>
  <si>
    <t>3e 5a a6 1b b7 a8 28 91</t>
  </si>
  <si>
    <t>Cotton Cloud</t>
  </si>
  <si>
    <t>9a 7c 89 ac e9 26 48 52</t>
  </si>
  <si>
    <t>MILK &amp; COOKIE</t>
  </si>
  <si>
    <t>COSMICOSMO - MILK &amp; COOKIE</t>
  </si>
  <si>
    <t>8f 3b 43 1a 2a bf 7d 62</t>
  </si>
  <si>
    <t>Favorite Place</t>
  </si>
  <si>
    <t>c8 39 e8 02 a9 7f eb ca</t>
  </si>
  <si>
    <t>Keep It Kawaii</t>
  </si>
  <si>
    <t>NaNa - Keep It Kawaii</t>
  </si>
  <si>
    <t>1c 05 d7 e7 c5 ed 54 df</t>
  </si>
  <si>
    <t>Tea Time</t>
  </si>
  <si>
    <t>Aire - Tea Time (dextrust Remix)</t>
  </si>
  <si>
    <t>7f d7 40 69 03 00 f1 89</t>
  </si>
  <si>
    <t>Myself</t>
  </si>
  <si>
    <t>b4 dd 49 8d 41 66 91 5a</t>
  </si>
  <si>
    <t>59 37 32 37 80 ed e0 f5</t>
  </si>
  <si>
    <t>5e 70 57 18 ba f6 1f a4</t>
  </si>
  <si>
    <t>1a 52 9d 19 da 6d 7c 96</t>
  </si>
  <si>
    <t>c2 54 f5 c1 fc 5a 27 83</t>
  </si>
  <si>
    <t>75 09 2e 14 2d 2b eb ae</t>
  </si>
  <si>
    <t>01 c1 b2 19 03 02 1d 57</t>
  </si>
  <si>
    <t>62 a7 30 84 0d a2 59 48</t>
  </si>
  <si>
    <t>e0 03 3a 40 86 18 97 01</t>
  </si>
  <si>
    <t>56 74 a5 2e 12 ba cf 3d</t>
  </si>
  <si>
    <t>60 08 28 15 24 a1 6d 4a</t>
  </si>
  <si>
    <t>Hot &amp; Cool</t>
  </si>
  <si>
    <t>50 ce 7b b1 87 45 f3 81</t>
  </si>
  <si>
    <t>20 ef cd 14 de 1d 3f a6</t>
  </si>
  <si>
    <t>72 5e 8c c5 0c 20 31 92</t>
  </si>
  <si>
    <t>69 fa b8 9d a8 ee 56 c6</t>
  </si>
  <si>
    <t>78 19 c2 81 f5 78 55 41</t>
  </si>
  <si>
    <t>f0 41 56 99 fd a8 2d 54</t>
  </si>
  <si>
    <t>12 91 06 44 c1 a7 64 4d</t>
  </si>
  <si>
    <t>b4 83 a3 50 2c 07 44 97</t>
  </si>
  <si>
    <t>4d f5 90 1a 19 45 07 14</t>
  </si>
  <si>
    <t>name_other</t>
  </si>
  <si>
    <t>Kimii - Henshin</t>
  </si>
  <si>
    <t>Tecchi &amp; Elliot Hsu - Jump!</t>
  </si>
  <si>
    <t>alpha - Night Parade</t>
  </si>
  <si>
    <t>ARForest - Tomori</t>
  </si>
  <si>
    <t>はんぶんこ花火</t>
  </si>
  <si>
    <t>Yunomi &amp; Happy Kuru Kuru - はんぶんこ花火 (Dream Hackers Remix)</t>
  </si>
  <si>
    <t>PLEEG - Sweet</t>
  </si>
  <si>
    <t>Hyp3rsleep - Mocha</t>
  </si>
  <si>
    <t>Kagi - Lovelock</t>
  </si>
  <si>
    <t>Aika &amp; Trifect - Light the Way!</t>
  </si>
  <si>
    <t>Sein &amp; Music - Cotton Cloud</t>
  </si>
  <si>
    <t>Kocyamarü - Favorite place</t>
  </si>
  <si>
    <t>PIKASONIC - Myself</t>
  </si>
  <si>
    <t>https://soundcloud.com/kimiidesu/henshin</t>
  </si>
  <si>
    <t>https://www.youtube.com/watch?v=H0h2hdEBlNY</t>
  </si>
  <si>
    <t>https://soundcloud.com/synthikate/karamel-camellia</t>
  </si>
  <si>
    <t>Under label 'Synthikate'</t>
  </si>
  <si>
    <t>https://www.youtube.com/watch?v=MfgT22pwniM</t>
  </si>
  <si>
    <t>https://soundcloud.com/tecchii/jump</t>
  </si>
  <si>
    <t>https://www.youtube.com/watch?v=TZ8yQP4cTsU</t>
  </si>
  <si>
    <t>https://soundcloud.com/superalpha/night-parade</t>
  </si>
  <si>
    <t>https://www.youtube.com/watch?v=biNXZIuHahI</t>
  </si>
  <si>
    <t>https://soundcloud.com/arforest/tomori</t>
  </si>
  <si>
    <t>https://soundcloud.com/realdreamhackers/happy-kuru-kuru-dream-hackers-remix</t>
  </si>
  <si>
    <t>yes</t>
  </si>
  <si>
    <t>https://www.youtube.com/watch?v=QbK6KkGQs6s</t>
  </si>
  <si>
    <t>https://soundcloud.com/pleegmusic/pleeg-sweet</t>
  </si>
  <si>
    <t>https://www.youtube.com/watch?v=CAXbvRWv66s</t>
  </si>
  <si>
    <t>https://soundcloud.com/hyp3rsleep/mocha-buy-free-download</t>
  </si>
  <si>
    <t>https://www.youtube.com/watch?v=dJDtxOhr_So</t>
  </si>
  <si>
    <t>https://soundcloud.com/ironami/ironami-milkoi-cocoro</t>
  </si>
  <si>
    <t>https://www.youtube.com/watch?v=UT3gqD51r3c</t>
  </si>
  <si>
    <t>https://soundcloud.com/kagimusic/lovelock</t>
  </si>
  <si>
    <t>https://www.youtube.com/watch?v=dPmE3_unq5Q</t>
  </si>
  <si>
    <t>https://soundcloud.com/i-am-aika/aika-x-trifect-light-the-way</t>
  </si>
  <si>
    <t>https://www.youtube.com/watch?v=GxK4LpMLsAE</t>
  </si>
  <si>
    <t>https://soundcloud.com/kodomoimusic/kodomoi-new-day</t>
  </si>
  <si>
    <t>https://www.youtube.com/watch?v=ElI-axLJ0O4</t>
  </si>
  <si>
    <t>https://www.youtube.com/watch?v=Gjy2nQHF3K4</t>
  </si>
  <si>
    <t>https://soundcloud.com/hyperpopcollective/milk-cookie-cosmicosmo</t>
  </si>
  <si>
    <t>Under label 'HyperPop Collective'</t>
  </si>
  <si>
    <t>https://www.youtube.com/watch?v=yaODSTfK-DE</t>
  </si>
  <si>
    <t>https://soundcloud.com/kocyamaru/favorite-place</t>
  </si>
  <si>
    <t>https://www.youtube.com/watch?v=HRcH1SQnDAQ</t>
  </si>
  <si>
    <t>https://soundcloud.com/nana172025/nana-keep-it-kawaii</t>
  </si>
  <si>
    <t>https://www.youtube.com/watch?v=RqPqHy8DT4s</t>
  </si>
  <si>
    <t>https://soundcloud.com/dextrustofficial/teatime</t>
  </si>
  <si>
    <t>https://www.youtube.com/watch?v=yV2nfetWEHQ</t>
  </si>
  <si>
    <t>https://soundcloud.com/pika5onic/myself-original-mix</t>
  </si>
  <si>
    <t>https://www.youtube.com/watch?v=Q1wqaNFDII0</t>
  </si>
  <si>
    <t>child_id</t>
  </si>
  <si>
    <t>parent_id</t>
  </si>
  <si>
    <t>rel_type</t>
  </si>
  <si>
    <t>remix</t>
  </si>
  <si>
    <t>song_name</t>
  </si>
  <si>
    <t>collection_name</t>
  </si>
  <si>
    <t>Hanbunko Hanabi (Dream Hackers Remix)</t>
  </si>
  <si>
    <t>child_name</t>
  </si>
  <si>
    <t>parent_name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</si>
</sst>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9CC1-F1D3-4CE4-9D1A-2C9721ED309F}">
  <dimension ref="A1:E39"/>
  <sheetViews>
    <sheetView workbookViewId="0">
      <selection activeCell="B40" sqref="B40"/>
    </sheetView>
  </sheetViews>
  <sheetFormatPr defaultRowHeight="15" x14ac:dyDescent="0.25"/>
  <cols>
    <col min="1" max="1" width="21.140625" bestFit="1" customWidth="1"/>
    <col min="2" max="2" width="38.5703125" bestFit="1" customWidth="1"/>
    <col min="3" max="3" width="30.28515625" bestFit="1" customWidth="1"/>
    <col min="4" max="4" width="11.85546875" bestFit="1" customWidth="1"/>
    <col min="5" max="5" width="5" bestFit="1" customWidth="1"/>
  </cols>
  <sheetData>
    <row r="1" spans="1:5" x14ac:dyDescent="0.25">
      <c r="A1" t="s">
        <v>79</v>
      </c>
      <c r="B1" t="s">
        <v>1</v>
      </c>
      <c r="C1" t="s">
        <v>2</v>
      </c>
      <c r="D1" t="s">
        <v>80</v>
      </c>
      <c r="E1" t="s">
        <v>3</v>
      </c>
    </row>
    <row r="2" spans="1:5" x14ac:dyDescent="0.25">
      <c r="A2" t="s">
        <v>81</v>
      </c>
      <c r="B2" t="s">
        <v>82</v>
      </c>
    </row>
    <row r="3" spans="1:5" x14ac:dyDescent="0.25">
      <c r="A3" t="s">
        <v>83</v>
      </c>
      <c r="B3" t="s">
        <v>84</v>
      </c>
      <c r="C3" t="s">
        <v>85</v>
      </c>
      <c r="D3" s="1">
        <v>1.9444444444444442E-3</v>
      </c>
    </row>
    <row r="4" spans="1:5" x14ac:dyDescent="0.25">
      <c r="A4" t="s">
        <v>86</v>
      </c>
      <c r="B4" t="s">
        <v>87</v>
      </c>
      <c r="C4" t="s">
        <v>88</v>
      </c>
    </row>
    <row r="5" spans="1:5" x14ac:dyDescent="0.25">
      <c r="A5" t="s">
        <v>89</v>
      </c>
      <c r="B5" t="s">
        <v>90</v>
      </c>
    </row>
    <row r="6" spans="1:5" x14ac:dyDescent="0.25">
      <c r="A6" t="s">
        <v>91</v>
      </c>
      <c r="B6" t="s">
        <v>92</v>
      </c>
    </row>
    <row r="7" spans="1:5" x14ac:dyDescent="0.25">
      <c r="A7" t="s">
        <v>93</v>
      </c>
      <c r="B7" t="s">
        <v>203</v>
      </c>
    </row>
    <row r="8" spans="1:5" x14ac:dyDescent="0.25">
      <c r="A8" t="s">
        <v>95</v>
      </c>
      <c r="B8" t="s">
        <v>96</v>
      </c>
    </row>
    <row r="9" spans="1:5" x14ac:dyDescent="0.25">
      <c r="A9" t="s">
        <v>97</v>
      </c>
      <c r="B9" t="s">
        <v>98</v>
      </c>
    </row>
    <row r="10" spans="1:5" x14ac:dyDescent="0.25">
      <c r="A10" t="s">
        <v>99</v>
      </c>
      <c r="B10" t="s">
        <v>100</v>
      </c>
      <c r="C10" t="s">
        <v>101</v>
      </c>
    </row>
    <row r="11" spans="1:5" x14ac:dyDescent="0.25">
      <c r="A11" t="s">
        <v>102</v>
      </c>
      <c r="B11" t="s">
        <v>103</v>
      </c>
    </row>
    <row r="12" spans="1:5" x14ac:dyDescent="0.25">
      <c r="A12" t="s">
        <v>104</v>
      </c>
      <c r="B12" t="s">
        <v>105</v>
      </c>
      <c r="C12" t="s">
        <v>106</v>
      </c>
      <c r="D12" s="1">
        <v>2.4768518518518516E-3</v>
      </c>
    </row>
    <row r="13" spans="1:5" x14ac:dyDescent="0.25">
      <c r="A13" t="s">
        <v>107</v>
      </c>
      <c r="B13" t="s">
        <v>108</v>
      </c>
      <c r="C13" t="s">
        <v>109</v>
      </c>
    </row>
    <row r="14" spans="1:5" x14ac:dyDescent="0.25">
      <c r="A14" t="s">
        <v>110</v>
      </c>
      <c r="B14" t="s">
        <v>111</v>
      </c>
    </row>
    <row r="15" spans="1:5" x14ac:dyDescent="0.25">
      <c r="A15" t="s">
        <v>112</v>
      </c>
      <c r="B15" t="s">
        <v>113</v>
      </c>
      <c r="C15" t="s">
        <v>114</v>
      </c>
    </row>
    <row r="16" spans="1:5" x14ac:dyDescent="0.25">
      <c r="A16" t="s">
        <v>115</v>
      </c>
      <c r="B16" t="s">
        <v>116</v>
      </c>
    </row>
    <row r="17" spans="1:4" x14ac:dyDescent="0.25">
      <c r="A17" t="s">
        <v>117</v>
      </c>
      <c r="B17" t="s">
        <v>118</v>
      </c>
      <c r="C17" t="s">
        <v>119</v>
      </c>
    </row>
    <row r="18" spans="1:4" x14ac:dyDescent="0.25">
      <c r="A18" t="s">
        <v>120</v>
      </c>
      <c r="B18" t="s">
        <v>121</v>
      </c>
      <c r="C18" t="s">
        <v>122</v>
      </c>
    </row>
    <row r="19" spans="1:4" x14ac:dyDescent="0.25">
      <c r="A19" t="s">
        <v>123</v>
      </c>
      <c r="B19" t="s">
        <v>124</v>
      </c>
    </row>
    <row r="20" spans="1:4" x14ac:dyDescent="0.25">
      <c r="A20" t="s">
        <v>125</v>
      </c>
      <c r="B20" t="s">
        <v>94</v>
      </c>
    </row>
    <row r="21" spans="1:4" x14ac:dyDescent="0.25">
      <c r="A21" t="s">
        <v>126</v>
      </c>
      <c r="B21" t="s">
        <v>121</v>
      </c>
    </row>
    <row r="22" spans="1:4" x14ac:dyDescent="0.25">
      <c r="A22" t="s">
        <v>127</v>
      </c>
    </row>
    <row r="23" spans="1:4" x14ac:dyDescent="0.25">
      <c r="A23" t="s">
        <v>128</v>
      </c>
    </row>
    <row r="24" spans="1:4" x14ac:dyDescent="0.25">
      <c r="A24" t="s">
        <v>129</v>
      </c>
    </row>
    <row r="25" spans="1:4" x14ac:dyDescent="0.25">
      <c r="A25" t="s">
        <v>130</v>
      </c>
    </row>
    <row r="26" spans="1:4" x14ac:dyDescent="0.25">
      <c r="A26" t="s">
        <v>131</v>
      </c>
    </row>
    <row r="27" spans="1:4" x14ac:dyDescent="0.25">
      <c r="A27" t="s">
        <v>132</v>
      </c>
    </row>
    <row r="28" spans="1:4" x14ac:dyDescent="0.25">
      <c r="A28" t="s">
        <v>133</v>
      </c>
    </row>
    <row r="29" spans="1:4" x14ac:dyDescent="0.25">
      <c r="A29" t="s">
        <v>134</v>
      </c>
    </row>
    <row r="30" spans="1:4" x14ac:dyDescent="0.25">
      <c r="A30" t="s">
        <v>135</v>
      </c>
      <c r="B30" t="s">
        <v>136</v>
      </c>
      <c r="D30" s="1">
        <v>2.4189814814814816E-3</v>
      </c>
    </row>
    <row r="31" spans="1:4" x14ac:dyDescent="0.25">
      <c r="A31" t="s">
        <v>137</v>
      </c>
    </row>
    <row r="32" spans="1:4" x14ac:dyDescent="0.25">
      <c r="A32" t="s">
        <v>138</v>
      </c>
    </row>
    <row r="33" spans="1:1" x14ac:dyDescent="0.25">
      <c r="A33" t="s">
        <v>139</v>
      </c>
    </row>
    <row r="34" spans="1:1" x14ac:dyDescent="0.25">
      <c r="A34" t="s">
        <v>140</v>
      </c>
    </row>
    <row r="35" spans="1:1" x14ac:dyDescent="0.25">
      <c r="A35" t="s">
        <v>141</v>
      </c>
    </row>
    <row r="36" spans="1:1" x14ac:dyDescent="0.25">
      <c r="A36" t="s">
        <v>142</v>
      </c>
    </row>
    <row r="37" spans="1:1" x14ac:dyDescent="0.25">
      <c r="A37" t="s">
        <v>143</v>
      </c>
    </row>
    <row r="38" spans="1:1" x14ac:dyDescent="0.25">
      <c r="A38" t="s">
        <v>144</v>
      </c>
    </row>
    <row r="39" spans="1:1" x14ac:dyDescent="0.25">
      <c r="A39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C0B0-8450-4204-9230-92482B263CA1}">
  <dimension ref="A1:D25"/>
  <sheetViews>
    <sheetView workbookViewId="0">
      <selection activeCell="C19" sqref="C19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6.7109375" bestFit="1" customWidth="1"/>
    <col min="4" max="4" width="2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</row>
    <row r="3" spans="1:4" x14ac:dyDescent="0.25">
      <c r="A3" t="s">
        <v>6</v>
      </c>
      <c r="B3" t="s">
        <v>7</v>
      </c>
    </row>
    <row r="4" spans="1:4" x14ac:dyDescent="0.25">
      <c r="A4" t="s">
        <v>8</v>
      </c>
      <c r="B4" t="s">
        <v>9</v>
      </c>
    </row>
    <row r="5" spans="1:4" x14ac:dyDescent="0.25">
      <c r="A5" t="s">
        <v>10</v>
      </c>
      <c r="B5" t="s">
        <v>11</v>
      </c>
    </row>
    <row r="6" spans="1:4" x14ac:dyDescent="0.25">
      <c r="A6" t="s">
        <v>12</v>
      </c>
      <c r="B6" t="s">
        <v>13</v>
      </c>
    </row>
    <row r="7" spans="1:4" x14ac:dyDescent="0.25">
      <c r="A7" t="s">
        <v>14</v>
      </c>
      <c r="B7" t="s">
        <v>15</v>
      </c>
    </row>
    <row r="8" spans="1:4" x14ac:dyDescent="0.25">
      <c r="A8" t="s">
        <v>16</v>
      </c>
      <c r="B8" t="s">
        <v>17</v>
      </c>
    </row>
    <row r="9" spans="1:4" x14ac:dyDescent="0.25">
      <c r="A9" t="s">
        <v>18</v>
      </c>
      <c r="B9" t="s">
        <v>19</v>
      </c>
      <c r="D9" t="s">
        <v>20</v>
      </c>
    </row>
    <row r="10" spans="1:4" x14ac:dyDescent="0.25">
      <c r="A10" t="s">
        <v>21</v>
      </c>
      <c r="B10" t="s">
        <v>22</v>
      </c>
      <c r="D10" t="s">
        <v>20</v>
      </c>
    </row>
    <row r="11" spans="1:4" x14ac:dyDescent="0.25">
      <c r="A11" t="s">
        <v>23</v>
      </c>
      <c r="B11" t="s">
        <v>24</v>
      </c>
    </row>
    <row r="12" spans="1:4" x14ac:dyDescent="0.25">
      <c r="A12" t="s">
        <v>25</v>
      </c>
      <c r="B12" t="s">
        <v>26</v>
      </c>
    </row>
    <row r="13" spans="1:4" x14ac:dyDescent="0.25">
      <c r="A13" t="s">
        <v>27</v>
      </c>
      <c r="B13" t="s">
        <v>28</v>
      </c>
    </row>
    <row r="14" spans="1:4" x14ac:dyDescent="0.25">
      <c r="A14" t="s">
        <v>29</v>
      </c>
      <c r="B14" t="s">
        <v>30</v>
      </c>
    </row>
    <row r="15" spans="1:4" x14ac:dyDescent="0.25">
      <c r="A15" t="s">
        <v>31</v>
      </c>
      <c r="B15" t="s">
        <v>32</v>
      </c>
    </row>
    <row r="16" spans="1:4" x14ac:dyDescent="0.25">
      <c r="A16" t="s">
        <v>33</v>
      </c>
      <c r="B16" t="s">
        <v>34</v>
      </c>
      <c r="C16" t="s">
        <v>35</v>
      </c>
    </row>
    <row r="17" spans="1:4" x14ac:dyDescent="0.25">
      <c r="A17" t="s">
        <v>36</v>
      </c>
      <c r="B17" t="s">
        <v>37</v>
      </c>
    </row>
    <row r="18" spans="1:4" x14ac:dyDescent="0.25">
      <c r="A18" t="s">
        <v>38</v>
      </c>
      <c r="B18" t="s">
        <v>39</v>
      </c>
    </row>
    <row r="19" spans="1:4" x14ac:dyDescent="0.25">
      <c r="A19" t="s">
        <v>40</v>
      </c>
      <c r="B19" t="s">
        <v>41</v>
      </c>
      <c r="D19" t="s">
        <v>42</v>
      </c>
    </row>
    <row r="20" spans="1:4" x14ac:dyDescent="0.25">
      <c r="A20" t="s">
        <v>43</v>
      </c>
      <c r="B20" t="s">
        <v>44</v>
      </c>
    </row>
    <row r="21" spans="1:4" x14ac:dyDescent="0.25">
      <c r="A21" t="s">
        <v>45</v>
      </c>
      <c r="B21" t="s">
        <v>46</v>
      </c>
      <c r="C21" t="s">
        <v>47</v>
      </c>
    </row>
    <row r="22" spans="1:4" x14ac:dyDescent="0.25">
      <c r="A22" t="s">
        <v>48</v>
      </c>
      <c r="B22" t="s">
        <v>49</v>
      </c>
    </row>
    <row r="23" spans="1:4" x14ac:dyDescent="0.25">
      <c r="A23" t="s">
        <v>50</v>
      </c>
      <c r="B23" t="s">
        <v>51</v>
      </c>
    </row>
    <row r="24" spans="1:4" x14ac:dyDescent="0.25">
      <c r="A24" t="s">
        <v>52</v>
      </c>
      <c r="B24" t="s">
        <v>53</v>
      </c>
    </row>
    <row r="25" spans="1:4" x14ac:dyDescent="0.25">
      <c r="A25" t="s">
        <v>54</v>
      </c>
      <c r="B25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9423-F321-4565-89B6-E069032B589D}">
  <dimension ref="A1:E5"/>
  <sheetViews>
    <sheetView workbookViewId="0">
      <selection activeCell="A2" sqref="A2"/>
    </sheetView>
  </sheetViews>
  <sheetFormatPr defaultRowHeight="15" x14ac:dyDescent="0.25"/>
  <cols>
    <col min="1" max="1" width="20.7109375" bestFit="1" customWidth="1"/>
    <col min="2" max="2" width="33" bestFit="1" customWidth="1"/>
    <col min="3" max="3" width="35" bestFit="1" customWidth="1"/>
    <col min="4" max="4" width="10.42578125" bestFit="1" customWidth="1"/>
    <col min="5" max="5" width="30.28515625" bestFit="1" customWidth="1"/>
  </cols>
  <sheetData>
    <row r="1" spans="1:5" x14ac:dyDescent="0.25">
      <c r="A1" t="s">
        <v>56</v>
      </c>
      <c r="B1" t="s">
        <v>1</v>
      </c>
      <c r="C1" t="s">
        <v>2</v>
      </c>
      <c r="D1" t="s">
        <v>57</v>
      </c>
      <c r="E1" t="s">
        <v>3</v>
      </c>
    </row>
    <row r="2" spans="1:5" x14ac:dyDescent="0.25">
      <c r="A2" t="s">
        <v>58</v>
      </c>
      <c r="B2" t="s">
        <v>59</v>
      </c>
      <c r="D2" t="s">
        <v>60</v>
      </c>
      <c r="E2" t="s">
        <v>61</v>
      </c>
    </row>
    <row r="3" spans="1:5" x14ac:dyDescent="0.25">
      <c r="A3" t="s">
        <v>62</v>
      </c>
      <c r="B3" t="s">
        <v>63</v>
      </c>
      <c r="D3" t="s">
        <v>15</v>
      </c>
      <c r="E3" t="s">
        <v>64</v>
      </c>
    </row>
    <row r="4" spans="1:5" x14ac:dyDescent="0.25">
      <c r="A4" t="s">
        <v>65</v>
      </c>
      <c r="B4" t="s">
        <v>66</v>
      </c>
      <c r="C4" t="s">
        <v>67</v>
      </c>
      <c r="D4" t="s">
        <v>68</v>
      </c>
    </row>
    <row r="5" spans="1:5" x14ac:dyDescent="0.25">
      <c r="A5" t="s">
        <v>69</v>
      </c>
      <c r="B5" t="s">
        <v>70</v>
      </c>
      <c r="C5" t="s">
        <v>71</v>
      </c>
      <c r="D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F028-85DB-41CB-80DE-DA36BFFB435D}">
  <dimension ref="A1:C14"/>
  <sheetViews>
    <sheetView workbookViewId="0">
      <selection activeCell="C13" sqref="C13"/>
    </sheetView>
  </sheetViews>
  <sheetFormatPr defaultRowHeight="15" x14ac:dyDescent="0.25"/>
  <cols>
    <col min="1" max="1" width="21" customWidth="1"/>
    <col min="2" max="2" width="38.5703125" hidden="1" customWidth="1"/>
    <col min="3" max="3" width="65.140625" bestFit="1" customWidth="1"/>
  </cols>
  <sheetData>
    <row r="1" spans="1:3" x14ac:dyDescent="0.25">
      <c r="A1" t="s">
        <v>79</v>
      </c>
      <c r="B1" t="s">
        <v>201</v>
      </c>
      <c r="C1" t="s">
        <v>146</v>
      </c>
    </row>
    <row r="2" spans="1:3" x14ac:dyDescent="0.25">
      <c r="A2" t="s">
        <v>81</v>
      </c>
      <c r="B2" t="str">
        <f>VLOOKUP(A2,Song!$A$2:$C$39,2,FALSE)</f>
        <v>Henshin</v>
      </c>
      <c r="C2" t="s">
        <v>147</v>
      </c>
    </row>
    <row r="3" spans="1:3" x14ac:dyDescent="0.25">
      <c r="A3" t="s">
        <v>86</v>
      </c>
      <c r="B3" t="str">
        <f>VLOOKUP(A3,Song!$A$2:$C$39,2,FALSE)</f>
        <v>Jump!</v>
      </c>
      <c r="C3" t="s">
        <v>148</v>
      </c>
    </row>
    <row r="4" spans="1:3" x14ac:dyDescent="0.25">
      <c r="A4" t="s">
        <v>89</v>
      </c>
      <c r="B4" t="str">
        <f>VLOOKUP(A4,Song!$A$2:$C$39,2,FALSE)</f>
        <v>Night Parade</v>
      </c>
      <c r="C4" t="s">
        <v>149</v>
      </c>
    </row>
    <row r="5" spans="1:3" x14ac:dyDescent="0.25">
      <c r="A5" t="s">
        <v>91</v>
      </c>
      <c r="B5" t="str">
        <f>VLOOKUP(A5,Song!$A$2:$C$39,2,FALSE)</f>
        <v>Tomori</v>
      </c>
      <c r="C5" t="s">
        <v>150</v>
      </c>
    </row>
    <row r="6" spans="1:3" x14ac:dyDescent="0.25">
      <c r="A6" t="s">
        <v>93</v>
      </c>
      <c r="B6" t="str">
        <f>VLOOKUP(A6,Song!$A$2:$C$39,2,FALSE)</f>
        <v>Hanbunko Hanabi (Dream Hackers Remix)</v>
      </c>
      <c r="C6" t="s">
        <v>151</v>
      </c>
    </row>
    <row r="7" spans="1:3" x14ac:dyDescent="0.25">
      <c r="A7" t="s">
        <v>93</v>
      </c>
      <c r="B7" t="str">
        <f>VLOOKUP(A7,Song!$A$2:$C$39,2,FALSE)</f>
        <v>Hanbunko Hanabi (Dream Hackers Remix)</v>
      </c>
      <c r="C7" t="s">
        <v>152</v>
      </c>
    </row>
    <row r="8" spans="1:3" x14ac:dyDescent="0.25">
      <c r="A8" t="s">
        <v>95</v>
      </c>
      <c r="B8" t="str">
        <f>VLOOKUP(A8,Song!$A$2:$C$39,2,FALSE)</f>
        <v>Sweet</v>
      </c>
      <c r="C8" t="s">
        <v>153</v>
      </c>
    </row>
    <row r="9" spans="1:3" x14ac:dyDescent="0.25">
      <c r="A9" t="s">
        <v>97</v>
      </c>
      <c r="B9" t="str">
        <f>VLOOKUP(A9,Song!$A$2:$C$39,2,FALSE)</f>
        <v>Mocha</v>
      </c>
      <c r="C9" t="s">
        <v>154</v>
      </c>
    </row>
    <row r="10" spans="1:3" x14ac:dyDescent="0.25">
      <c r="A10" t="s">
        <v>102</v>
      </c>
      <c r="B10" t="str">
        <f>VLOOKUP(A10,Song!$A$2:$C$39,2,FALSE)</f>
        <v>Lovelock</v>
      </c>
      <c r="C10" t="s">
        <v>155</v>
      </c>
    </row>
    <row r="11" spans="1:3" x14ac:dyDescent="0.25">
      <c r="A11" t="s">
        <v>104</v>
      </c>
      <c r="B11" t="str">
        <f>VLOOKUP(A11,Song!$A$2:$C$39,2,FALSE)</f>
        <v>Light the Way!</v>
      </c>
      <c r="C11" t="s">
        <v>156</v>
      </c>
    </row>
    <row r="12" spans="1:3" x14ac:dyDescent="0.25">
      <c r="A12" t="s">
        <v>110</v>
      </c>
      <c r="B12" t="str">
        <f>VLOOKUP(A12,Song!$A$2:$C$39,2,FALSE)</f>
        <v>Cotton Cloud</v>
      </c>
      <c r="C12" t="s">
        <v>157</v>
      </c>
    </row>
    <row r="13" spans="1:3" x14ac:dyDescent="0.25">
      <c r="A13" t="s">
        <v>115</v>
      </c>
      <c r="B13" t="str">
        <f>VLOOKUP(A13,Song!$A$2:$C$39,2,FALSE)</f>
        <v>Favorite Place</v>
      </c>
      <c r="C13" t="s">
        <v>158</v>
      </c>
    </row>
    <row r="14" spans="1:3" x14ac:dyDescent="0.25">
      <c r="A14" t="s">
        <v>123</v>
      </c>
      <c r="B14" t="str">
        <f>VLOOKUP(A14,Song!$A$2:$C$39,2,FALSE)</f>
        <v>Myself</v>
      </c>
      <c r="C14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DF843-C01A-4256-8A2B-DBF7D98E665B}">
  <dimension ref="A1:D24"/>
  <sheetViews>
    <sheetView workbookViewId="0">
      <selection activeCell="C17" sqref="C17"/>
    </sheetView>
  </sheetViews>
  <sheetFormatPr defaultColWidth="9.28515625" defaultRowHeight="15" x14ac:dyDescent="0.25"/>
  <cols>
    <col min="1" max="2" width="20.85546875" customWidth="1"/>
    <col min="3" max="4" width="21" customWidth="1"/>
    <col min="5" max="5" width="11.140625" bestFit="1" customWidth="1"/>
  </cols>
  <sheetData>
    <row r="1" spans="1:4" x14ac:dyDescent="0.25">
      <c r="A1" t="s">
        <v>4</v>
      </c>
      <c r="B1" t="str">
        <f>VLOOKUP(A1,Artist!$A$2:$D$25,2,FALSE)</f>
        <v>Kimii</v>
      </c>
      <c r="C1" t="s">
        <v>81</v>
      </c>
      <c r="D1" t="str">
        <f>VLOOKUP(C1,Song!$A$2:$C$39,2,FALSE)</f>
        <v>Henshin</v>
      </c>
    </row>
    <row r="2" spans="1:4" x14ac:dyDescent="0.25">
      <c r="A2" t="s">
        <v>52</v>
      </c>
      <c r="B2" t="str">
        <f>VLOOKUP(A2,Artist!$A$2:$D$25,2,FALSE)</f>
        <v>dextrust</v>
      </c>
      <c r="C2" t="s">
        <v>120</v>
      </c>
      <c r="D2" t="str">
        <f>VLOOKUP(C2,Song!$A$2:$C$39,2,FALSE)</f>
        <v>Tea Time</v>
      </c>
    </row>
    <row r="3" spans="1:4" x14ac:dyDescent="0.25">
      <c r="A3" t="s">
        <v>33</v>
      </c>
      <c r="B3" t="str">
        <f>VLOOKUP(A3,Artist!$A$2:$D$25,2,FALSE)</f>
        <v>AIKA</v>
      </c>
      <c r="C3" t="s">
        <v>104</v>
      </c>
      <c r="D3" t="str">
        <f>VLOOKUP(C3,Song!$A$2:$C$39,2,FALSE)</f>
        <v>Light the Way!</v>
      </c>
    </row>
    <row r="4" spans="1:4" x14ac:dyDescent="0.25">
      <c r="A4" t="s">
        <v>36</v>
      </c>
      <c r="B4" t="str">
        <f>VLOOKUP(A4,Artist!$A$2:$D$25,2,FALSE)</f>
        <v>Trifect</v>
      </c>
      <c r="C4" t="s">
        <v>104</v>
      </c>
      <c r="D4" t="str">
        <f>VLOOKUP(C4,Song!$A$2:$C$39,2,FALSE)</f>
        <v>Light the Way!</v>
      </c>
    </row>
    <row r="5" spans="1:4" x14ac:dyDescent="0.25">
      <c r="A5" t="s">
        <v>8</v>
      </c>
      <c r="B5" t="str">
        <f>VLOOKUP(A5,Artist!$A$2:$D$25,2,FALSE)</f>
        <v>Tecchi</v>
      </c>
      <c r="C5" t="s">
        <v>86</v>
      </c>
      <c r="D5" t="str">
        <f>VLOOKUP(C5,Song!$A$2:$C$39,2,FALSE)</f>
        <v>Jump!</v>
      </c>
    </row>
    <row r="6" spans="1:4" x14ac:dyDescent="0.25">
      <c r="A6" t="s">
        <v>10</v>
      </c>
      <c r="B6" t="str">
        <f>VLOOKUP(A6,Artist!$A$2:$D$25,2,FALSE)</f>
        <v>Elliot Hsu</v>
      </c>
      <c r="C6" t="s">
        <v>86</v>
      </c>
      <c r="D6" t="str">
        <f>VLOOKUP(C6,Song!$A$2:$C$39,2,FALSE)</f>
        <v>Jump!</v>
      </c>
    </row>
    <row r="7" spans="1:4" x14ac:dyDescent="0.25">
      <c r="A7" t="s">
        <v>40</v>
      </c>
      <c r="B7" t="str">
        <f>VLOOKUP(A7,Artist!$A$2:$D$25,2,FALSE)</f>
        <v>Sein &amp; Music</v>
      </c>
      <c r="C7" t="s">
        <v>110</v>
      </c>
      <c r="D7" t="str">
        <f>VLOOKUP(C7,Song!$A$2:$C$39,2,FALSE)</f>
        <v>Cotton Cloud</v>
      </c>
    </row>
    <row r="8" spans="1:4" x14ac:dyDescent="0.25">
      <c r="A8" t="s">
        <v>31</v>
      </c>
      <c r="B8" t="str">
        <f>VLOOKUP(A8,Artist!$A$2:$D$25,2,FALSE)</f>
        <v>Kagi</v>
      </c>
      <c r="C8" t="s">
        <v>102</v>
      </c>
      <c r="D8" t="str">
        <f>VLOOKUP(C8,Song!$A$2:$C$39,2,FALSE)</f>
        <v>Lovelock</v>
      </c>
    </row>
    <row r="9" spans="1:4" x14ac:dyDescent="0.25">
      <c r="A9" t="s">
        <v>12</v>
      </c>
      <c r="B9" t="str">
        <f>VLOOKUP(A9,Artist!$A$2:$D$25,2,FALSE)</f>
        <v>alpha</v>
      </c>
      <c r="C9" t="s">
        <v>89</v>
      </c>
      <c r="D9" t="str">
        <f>VLOOKUP(C9,Song!$A$2:$C$39,2,FALSE)</f>
        <v>Night Parade</v>
      </c>
    </row>
    <row r="10" spans="1:4" x14ac:dyDescent="0.25">
      <c r="A10" t="s">
        <v>50</v>
      </c>
      <c r="B10" t="str">
        <f>VLOOKUP(A10,Artist!$A$2:$D$25,2,FALSE)</f>
        <v>Aire</v>
      </c>
      <c r="C10" t="s">
        <v>126</v>
      </c>
      <c r="D10" t="str">
        <f>VLOOKUP(C10,Song!$A$2:$C$39,2,FALSE)</f>
        <v>Tea Time</v>
      </c>
    </row>
    <row r="11" spans="1:4" x14ac:dyDescent="0.25">
      <c r="A11" t="s">
        <v>29</v>
      </c>
      <c r="B11" t="str">
        <f>VLOOKUP(A11,Artist!$A$2:$D$25,2,FALSE)</f>
        <v>Milkoi</v>
      </c>
      <c r="C11" t="s">
        <v>99</v>
      </c>
      <c r="D11" t="str">
        <f>VLOOKUP(C11,Song!$A$2:$C$39,2,FALSE)</f>
        <v>Cocoro</v>
      </c>
    </row>
    <row r="12" spans="1:4" x14ac:dyDescent="0.25">
      <c r="A12" t="s">
        <v>27</v>
      </c>
      <c r="B12" t="str">
        <f>VLOOKUP(A12,Artist!$A$2:$D$25,2,FALSE)</f>
        <v>Ironami</v>
      </c>
      <c r="C12" t="s">
        <v>99</v>
      </c>
      <c r="D12" t="str">
        <f>VLOOKUP(C12,Song!$A$2:$C$39,2,FALSE)</f>
        <v>Cocoro</v>
      </c>
    </row>
    <row r="13" spans="1:4" x14ac:dyDescent="0.25">
      <c r="A13" t="s">
        <v>23</v>
      </c>
      <c r="B13" t="str">
        <f>VLOOKUP(A13,Artist!$A$2:$D$25,2,FALSE)</f>
        <v>PLEEG</v>
      </c>
      <c r="C13" t="s">
        <v>95</v>
      </c>
      <c r="D13" t="str">
        <f>VLOOKUP(C13,Song!$A$2:$C$39,2,FALSE)</f>
        <v>Sweet</v>
      </c>
    </row>
    <row r="14" spans="1:4" x14ac:dyDescent="0.25">
      <c r="A14" t="s">
        <v>21</v>
      </c>
      <c r="B14" t="str">
        <f>VLOOKUP(A14,Artist!$A$2:$D$25,2,FALSE)</f>
        <v>Dream Hackers</v>
      </c>
      <c r="C14" t="s">
        <v>93</v>
      </c>
      <c r="D14" t="str">
        <f>VLOOKUP(C14,Song!$A$2:$C$39,2,FALSE)</f>
        <v>Hanbunko Hanabi (Dream Hackers Remix)</v>
      </c>
    </row>
    <row r="15" spans="1:4" x14ac:dyDescent="0.25">
      <c r="A15" t="s">
        <v>25</v>
      </c>
      <c r="B15" t="str">
        <f>VLOOKUP(A15,Artist!$A$2:$D$25,2,FALSE)</f>
        <v>Hyp3rsleep</v>
      </c>
      <c r="C15" t="s">
        <v>97</v>
      </c>
      <c r="D15" t="str">
        <f>VLOOKUP(C15,Song!$A$2:$C$39,2,FALSE)</f>
        <v>Mocha</v>
      </c>
    </row>
    <row r="16" spans="1:4" x14ac:dyDescent="0.25">
      <c r="A16" t="s">
        <v>54</v>
      </c>
      <c r="B16" t="str">
        <f>VLOOKUP(A16,Artist!$A$2:$D$25,2,FALSE)</f>
        <v>PIKASONIC</v>
      </c>
      <c r="C16" t="s">
        <v>123</v>
      </c>
      <c r="D16" t="str">
        <f>VLOOKUP(C16,Song!$A$2:$C$39,2,FALSE)</f>
        <v>Myself</v>
      </c>
    </row>
    <row r="17" spans="1:4" x14ac:dyDescent="0.25">
      <c r="A17" t="s">
        <v>14</v>
      </c>
      <c r="B17" t="str">
        <f>VLOOKUP(A17,Artist!$A$2:$D$25,2,FALSE)</f>
        <v>ARForest</v>
      </c>
      <c r="C17" t="s">
        <v>91</v>
      </c>
      <c r="D17" t="str">
        <f>VLOOKUP(C17,Song!$A$2:$C$39,2,FALSE)</f>
        <v>Tomori</v>
      </c>
    </row>
    <row r="18" spans="1:4" x14ac:dyDescent="0.25">
      <c r="A18" t="s">
        <v>45</v>
      </c>
      <c r="B18" t="str">
        <f>VLOOKUP(A18,Artist!$A$2:$D$25,2,FALSE)</f>
        <v>Kocyamaru</v>
      </c>
      <c r="C18" t="s">
        <v>115</v>
      </c>
      <c r="D18" t="str">
        <f>VLOOKUP(C18,Song!$A$2:$C$39,2,FALSE)</f>
        <v>Favorite Place</v>
      </c>
    </row>
    <row r="19" spans="1:4" x14ac:dyDescent="0.25">
      <c r="A19" t="s">
        <v>6</v>
      </c>
      <c r="B19" t="str">
        <f>VLOOKUP(A19,Artist!$A$2:$D$25,2,FALSE)</f>
        <v>KarameL</v>
      </c>
      <c r="C19" t="s">
        <v>83</v>
      </c>
      <c r="D19" t="str">
        <f>VLOOKUP(C19,Song!$A$2:$C$39,2,FALSE)</f>
        <v>Camellia</v>
      </c>
    </row>
    <row r="20" spans="1:4" x14ac:dyDescent="0.25">
      <c r="A20" t="s">
        <v>43</v>
      </c>
      <c r="B20" t="str">
        <f>VLOOKUP(A20,Artist!$A$2:$D$25,2,FALSE)</f>
        <v>COSMICOSMO</v>
      </c>
      <c r="C20" t="s">
        <v>112</v>
      </c>
      <c r="D20" t="str">
        <f>VLOOKUP(C20,Song!$A$2:$C$39,2,FALSE)</f>
        <v>MILK &amp; COOKIE</v>
      </c>
    </row>
    <row r="21" spans="1:4" x14ac:dyDescent="0.25">
      <c r="A21" t="s">
        <v>16</v>
      </c>
      <c r="B21" t="str">
        <f>VLOOKUP(A21,Artist!$A$2:$D$25,2,FALSE)</f>
        <v>Yunomi</v>
      </c>
      <c r="C21" t="s">
        <v>125</v>
      </c>
      <c r="D21" t="str">
        <f>VLOOKUP(C21,Song!$A$2:$C$39,2,FALSE)</f>
        <v>Hanbunko Hanabi</v>
      </c>
    </row>
    <row r="22" spans="1:4" x14ac:dyDescent="0.25">
      <c r="A22" t="s">
        <v>18</v>
      </c>
      <c r="B22" t="str">
        <f>VLOOKUP(A22,Artist!$A$2:$D$25,2,FALSE)</f>
        <v>Happy Kuru Kuru</v>
      </c>
      <c r="C22" t="s">
        <v>125</v>
      </c>
      <c r="D22" t="str">
        <f>VLOOKUP(C22,Song!$A$2:$C$39,2,FALSE)</f>
        <v>Hanbunko Hanabi</v>
      </c>
    </row>
    <row r="23" spans="1:4" x14ac:dyDescent="0.25">
      <c r="A23" t="s">
        <v>48</v>
      </c>
      <c r="B23" t="str">
        <f>VLOOKUP(A23,Artist!$A$2:$D$25,2,FALSE)</f>
        <v>NaNa</v>
      </c>
      <c r="C23" t="s">
        <v>117</v>
      </c>
      <c r="D23" t="str">
        <f>VLOOKUP(C23,Song!$A$2:$C$39,2,FALSE)</f>
        <v>Keep It Kawaii</v>
      </c>
    </row>
    <row r="24" spans="1:4" x14ac:dyDescent="0.25">
      <c r="A24" t="s">
        <v>38</v>
      </c>
      <c r="B24" t="str">
        <f>VLOOKUP(A24,Artist!$A$2:$D$25,2,FALSE)</f>
        <v>KODOMOi</v>
      </c>
      <c r="C24" t="s">
        <v>107</v>
      </c>
      <c r="D24" t="str">
        <f>VLOOKUP(C24,Song!$A$2:$C$39,2,FALSE)</f>
        <v>New Day</v>
      </c>
    </row>
  </sheetData>
  <sortState xmlns:xlrd2="http://schemas.microsoft.com/office/spreadsheetml/2017/richdata2" ref="A1:D26">
    <sortCondition ref="C1:C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636B-8F6C-4CFB-B60E-16E5DBF38ED4}">
  <dimension ref="A1:D38"/>
  <sheetViews>
    <sheetView topLeftCell="A13" workbookViewId="0">
      <selection activeCell="A32" sqref="A32:C37"/>
    </sheetView>
  </sheetViews>
  <sheetFormatPr defaultRowHeight="15" x14ac:dyDescent="0.25"/>
  <cols>
    <col min="1" max="1" width="20.7109375" customWidth="1"/>
    <col min="2" max="2" width="33" hidden="1" customWidth="1"/>
    <col min="3" max="3" width="21.140625" customWidth="1"/>
    <col min="4" max="4" width="38.5703125" hidden="1" customWidth="1"/>
  </cols>
  <sheetData>
    <row r="1" spans="1:4" x14ac:dyDescent="0.25">
      <c r="A1" t="s">
        <v>69</v>
      </c>
      <c r="B1" t="str">
        <f>VLOOKUP(A1,Collection!$A$2:$E$5,2,FALSE)</f>
        <v>Kawaii Future Bass Collection Vol. 2</v>
      </c>
      <c r="C1" t="s">
        <v>131</v>
      </c>
      <c r="D1">
        <f>VLOOKUP(C1,Song!$A$2:$E$39,2,FALSE)</f>
        <v>0</v>
      </c>
    </row>
    <row r="2" spans="1:4" x14ac:dyDescent="0.25">
      <c r="A2" t="s">
        <v>65</v>
      </c>
      <c r="B2" t="str">
        <f>VLOOKUP(A2,Collection!$A$2:$E$5,2,FALSE)</f>
        <v>Kawaii Future Bass Collection</v>
      </c>
      <c r="C2" t="s">
        <v>81</v>
      </c>
      <c r="D2" t="str">
        <f>VLOOKUP(C2,Song!$A$2:$E$39,2,FALSE)</f>
        <v>Henshin</v>
      </c>
    </row>
    <row r="3" spans="1:4" x14ac:dyDescent="0.25">
      <c r="A3" t="s">
        <v>69</v>
      </c>
      <c r="B3" t="str">
        <f>VLOOKUP(A3,Collection!$A$2:$E$5,2,FALSE)</f>
        <v>Kawaii Future Bass Collection Vol. 2</v>
      </c>
      <c r="C3" t="s">
        <v>143</v>
      </c>
      <c r="D3">
        <f>VLOOKUP(C3,Song!$A$2:$E$39,2,FALSE)</f>
        <v>0</v>
      </c>
    </row>
    <row r="4" spans="1:4" x14ac:dyDescent="0.25">
      <c r="A4" t="s">
        <v>69</v>
      </c>
      <c r="B4" t="str">
        <f>VLOOKUP(A4,Collection!$A$2:$E$5,2,FALSE)</f>
        <v>Kawaii Future Bass Collection Vol. 2</v>
      </c>
      <c r="C4" t="s">
        <v>128</v>
      </c>
      <c r="D4">
        <f>VLOOKUP(C4,Song!$A$2:$E$39,2,FALSE)</f>
        <v>0</v>
      </c>
    </row>
    <row r="5" spans="1:4" x14ac:dyDescent="0.25">
      <c r="A5" t="s">
        <v>65</v>
      </c>
      <c r="B5" t="str">
        <f>VLOOKUP(A5,Collection!$A$2:$E$5,2,FALSE)</f>
        <v>Kawaii Future Bass Collection</v>
      </c>
      <c r="C5" t="s">
        <v>120</v>
      </c>
      <c r="D5" t="str">
        <f>VLOOKUP(C5,Song!$A$2:$E$39,2,FALSE)</f>
        <v>Tea Time</v>
      </c>
    </row>
    <row r="6" spans="1:4" x14ac:dyDescent="0.25">
      <c r="A6" t="s">
        <v>65</v>
      </c>
      <c r="B6" t="str">
        <f>VLOOKUP(A6,Collection!$A$2:$E$5,2,FALSE)</f>
        <v>Kawaii Future Bass Collection</v>
      </c>
      <c r="C6" t="s">
        <v>104</v>
      </c>
      <c r="D6" t="str">
        <f>VLOOKUP(C6,Song!$A$2:$E$39,2,FALSE)</f>
        <v>Light the Way!</v>
      </c>
    </row>
    <row r="7" spans="1:4" x14ac:dyDescent="0.25">
      <c r="A7" t="s">
        <v>69</v>
      </c>
      <c r="B7" t="str">
        <f>VLOOKUP(A7,Collection!$A$2:$E$5,2,FALSE)</f>
        <v>Kawaii Future Bass Collection Vol. 2</v>
      </c>
      <c r="C7" t="s">
        <v>138</v>
      </c>
      <c r="D7">
        <f>VLOOKUP(C7,Song!$A$2:$E$39,2,FALSE)</f>
        <v>0</v>
      </c>
    </row>
    <row r="8" spans="1:4" x14ac:dyDescent="0.25">
      <c r="A8" t="s">
        <v>65</v>
      </c>
      <c r="B8" t="str">
        <f>VLOOKUP(A8,Collection!$A$2:$E$5,2,FALSE)</f>
        <v>Kawaii Future Bass Collection</v>
      </c>
      <c r="C8" t="s">
        <v>86</v>
      </c>
      <c r="D8" t="str">
        <f>VLOOKUP(C8,Song!$A$2:$E$39,2,FALSE)</f>
        <v>Jump!</v>
      </c>
    </row>
    <row r="9" spans="1:4" x14ac:dyDescent="0.25">
      <c r="A9" t="s">
        <v>65</v>
      </c>
      <c r="B9" t="str">
        <f>VLOOKUP(A9,Collection!$A$2:$E$5,2,FALSE)</f>
        <v>Kawaii Future Bass Collection</v>
      </c>
      <c r="C9" t="s">
        <v>110</v>
      </c>
      <c r="D9" t="str">
        <f>VLOOKUP(C9,Song!$A$2:$E$39,2,FALSE)</f>
        <v>Cotton Cloud</v>
      </c>
    </row>
    <row r="10" spans="1:4" x14ac:dyDescent="0.25">
      <c r="A10" t="s">
        <v>65</v>
      </c>
      <c r="B10" t="str">
        <f>VLOOKUP(A10,Collection!$A$2:$E$5,2,FALSE)</f>
        <v>Kawaii Future Bass Collection</v>
      </c>
      <c r="C10" t="s">
        <v>102</v>
      </c>
      <c r="D10" t="str">
        <f>VLOOKUP(C10,Song!$A$2:$E$39,2,FALSE)</f>
        <v>Lovelock</v>
      </c>
    </row>
    <row r="11" spans="1:4" x14ac:dyDescent="0.25">
      <c r="A11" t="s">
        <v>65</v>
      </c>
      <c r="B11" t="str">
        <f>VLOOKUP(A11,Collection!$A$2:$E$5,2,FALSE)</f>
        <v>Kawaii Future Bass Collection</v>
      </c>
      <c r="C11" t="s">
        <v>89</v>
      </c>
      <c r="D11" t="str">
        <f>VLOOKUP(C11,Song!$A$2:$E$39,2,FALSE)</f>
        <v>Night Parade</v>
      </c>
    </row>
    <row r="12" spans="1:4" x14ac:dyDescent="0.25">
      <c r="A12" t="s">
        <v>69</v>
      </c>
      <c r="B12" t="str">
        <f>VLOOKUP(A12,Collection!$A$2:$E$5,2,FALSE)</f>
        <v>Kawaii Future Bass Collection Vol. 2</v>
      </c>
      <c r="C12" t="s">
        <v>137</v>
      </c>
      <c r="D12">
        <f>VLOOKUP(C12,Song!$A$2:$E$39,2,FALSE)</f>
        <v>0</v>
      </c>
    </row>
    <row r="13" spans="1:4" x14ac:dyDescent="0.25">
      <c r="A13" t="s">
        <v>69</v>
      </c>
      <c r="B13" t="str">
        <f>VLOOKUP(A13,Collection!$A$2:$E$5,2,FALSE)</f>
        <v>Kawaii Future Bass Collection Vol. 2</v>
      </c>
      <c r="C13" t="s">
        <v>134</v>
      </c>
      <c r="D13">
        <f>VLOOKUP(C13,Song!$A$2:$E$39,2,FALSE)</f>
        <v>0</v>
      </c>
    </row>
    <row r="14" spans="1:4" x14ac:dyDescent="0.25">
      <c r="A14" t="s">
        <v>69</v>
      </c>
      <c r="B14" t="str">
        <f>VLOOKUP(A14,Collection!$A$2:$E$5,2,FALSE)</f>
        <v>Kawaii Future Bass Collection Vol. 2</v>
      </c>
      <c r="C14" t="s">
        <v>127</v>
      </c>
      <c r="D14">
        <f>VLOOKUP(C14,Song!$A$2:$E$39,2,FALSE)</f>
        <v>0</v>
      </c>
    </row>
    <row r="15" spans="1:4" x14ac:dyDescent="0.25">
      <c r="A15" t="s">
        <v>69</v>
      </c>
      <c r="B15" t="str">
        <f>VLOOKUP(A15,Collection!$A$2:$E$5,2,FALSE)</f>
        <v>Kawaii Future Bass Collection Vol. 2</v>
      </c>
      <c r="C15" t="s">
        <v>135</v>
      </c>
      <c r="D15" t="str">
        <f>VLOOKUP(C15,Song!$A$2:$E$39,2,FALSE)</f>
        <v>Hot &amp; Cool</v>
      </c>
    </row>
    <row r="16" spans="1:4" x14ac:dyDescent="0.25">
      <c r="A16" t="s">
        <v>69</v>
      </c>
      <c r="B16" t="str">
        <f>VLOOKUP(A16,Collection!$A$2:$E$5,2,FALSE)</f>
        <v>Kawaii Future Bass Collection Vol. 2</v>
      </c>
      <c r="C16" t="s">
        <v>132</v>
      </c>
      <c r="D16">
        <f>VLOOKUP(C16,Song!$A$2:$E$39,2,FALSE)</f>
        <v>0</v>
      </c>
    </row>
    <row r="17" spans="1:4" x14ac:dyDescent="0.25">
      <c r="A17" t="s">
        <v>65</v>
      </c>
      <c r="B17" t="str">
        <f>VLOOKUP(A17,Collection!$A$2:$E$5,2,FALSE)</f>
        <v>Kawaii Future Bass Collection</v>
      </c>
      <c r="C17" t="s">
        <v>99</v>
      </c>
      <c r="D17" t="str">
        <f>VLOOKUP(C17,Song!$A$2:$E$39,2,FALSE)</f>
        <v>Cocoro</v>
      </c>
    </row>
    <row r="18" spans="1:4" x14ac:dyDescent="0.25">
      <c r="A18" t="s">
        <v>69</v>
      </c>
      <c r="B18" t="str">
        <f>VLOOKUP(A18,Collection!$A$2:$E$5,2,FALSE)</f>
        <v>Kawaii Future Bass Collection Vol. 2</v>
      </c>
      <c r="C18" t="s">
        <v>140</v>
      </c>
      <c r="D18">
        <f>VLOOKUP(C18,Song!$A$2:$E$39,2,FALSE)</f>
        <v>0</v>
      </c>
    </row>
    <row r="19" spans="1:4" x14ac:dyDescent="0.25">
      <c r="A19" t="s">
        <v>65</v>
      </c>
      <c r="B19" t="str">
        <f>VLOOKUP(A19,Collection!$A$2:$E$5,2,FALSE)</f>
        <v>Kawaii Future Bass Collection</v>
      </c>
      <c r="C19" t="s">
        <v>95</v>
      </c>
      <c r="D19" t="str">
        <f>VLOOKUP(C19,Song!$A$2:$E$39,2,FALSE)</f>
        <v>Sweet</v>
      </c>
    </row>
    <row r="20" spans="1:4" x14ac:dyDescent="0.25">
      <c r="A20" t="s">
        <v>65</v>
      </c>
      <c r="B20" t="str">
        <f>VLOOKUP(A20,Collection!$A$2:$E$5,2,FALSE)</f>
        <v>Kawaii Future Bass Collection</v>
      </c>
      <c r="C20" t="s">
        <v>93</v>
      </c>
      <c r="D20" t="str">
        <f>VLOOKUP(C20,Song!$A$2:$E$39,2,FALSE)</f>
        <v>Hanbunko Hanabi (Dream Hackers Remix)</v>
      </c>
    </row>
    <row r="21" spans="1:4" x14ac:dyDescent="0.25">
      <c r="A21" t="s">
        <v>69</v>
      </c>
      <c r="B21" t="str">
        <f>VLOOKUP(A21,Collection!$A$2:$E$5,2,FALSE)</f>
        <v>Kawaii Future Bass Collection Vol. 2</v>
      </c>
      <c r="C21" t="s">
        <v>139</v>
      </c>
      <c r="D21">
        <f>VLOOKUP(C21,Song!$A$2:$E$39,2,FALSE)</f>
        <v>0</v>
      </c>
    </row>
    <row r="22" spans="1:4" x14ac:dyDescent="0.25">
      <c r="A22" t="s">
        <v>69</v>
      </c>
      <c r="B22" t="str">
        <f>VLOOKUP(A22,Collection!$A$2:$E$5,2,FALSE)</f>
        <v>Kawaii Future Bass Collection Vol. 2</v>
      </c>
      <c r="C22" t="s">
        <v>130</v>
      </c>
      <c r="D22">
        <f>VLOOKUP(C22,Song!$A$2:$E$39,2,FALSE)</f>
        <v>0</v>
      </c>
    </row>
    <row r="23" spans="1:4" x14ac:dyDescent="0.25">
      <c r="A23" t="s">
        <v>69</v>
      </c>
      <c r="B23" t="str">
        <f>VLOOKUP(A23,Collection!$A$2:$E$5,2,FALSE)</f>
        <v>Kawaii Future Bass Collection Vol. 2</v>
      </c>
      <c r="C23" t="s">
        <v>141</v>
      </c>
      <c r="D23">
        <f>VLOOKUP(C23,Song!$A$2:$E$39,2,FALSE)</f>
        <v>0</v>
      </c>
    </row>
    <row r="24" spans="1:4" x14ac:dyDescent="0.25">
      <c r="A24" t="s">
        <v>65</v>
      </c>
      <c r="B24" t="str">
        <f>VLOOKUP(A24,Collection!$A$2:$E$5,2,FALSE)</f>
        <v>Kawaii Future Bass Collection</v>
      </c>
      <c r="C24" t="s">
        <v>97</v>
      </c>
      <c r="D24" t="str">
        <f>VLOOKUP(C24,Song!$A$2:$E$39,2,FALSE)</f>
        <v>Mocha</v>
      </c>
    </row>
    <row r="25" spans="1:4" x14ac:dyDescent="0.25">
      <c r="A25" t="s">
        <v>65</v>
      </c>
      <c r="B25" t="str">
        <f>VLOOKUP(A25,Collection!$A$2:$E$5,2,FALSE)</f>
        <v>Kawaii Future Bass Collection</v>
      </c>
      <c r="C25" t="s">
        <v>123</v>
      </c>
      <c r="D25" t="str">
        <f>VLOOKUP(C25,Song!$A$2:$E$39,2,FALSE)</f>
        <v>Myself</v>
      </c>
    </row>
    <row r="26" spans="1:4" x14ac:dyDescent="0.25">
      <c r="A26" t="s">
        <v>62</v>
      </c>
      <c r="B26" t="str">
        <f>VLOOKUP(A26,Collection!$A$2:$E$5,2,FALSE)</f>
        <v>Antique</v>
      </c>
      <c r="C26" t="s">
        <v>91</v>
      </c>
      <c r="D26" t="str">
        <f>VLOOKUP(C26,Song!$A$2:$E$39,2,FALSE)</f>
        <v>Tomori</v>
      </c>
    </row>
    <row r="27" spans="1:4" x14ac:dyDescent="0.25">
      <c r="A27" t="s">
        <v>65</v>
      </c>
      <c r="B27" t="str">
        <f>VLOOKUP(A27,Collection!$A$2:$E$5,2,FALSE)</f>
        <v>Kawaii Future Bass Collection</v>
      </c>
      <c r="C27" t="s">
        <v>91</v>
      </c>
      <c r="D27" t="str">
        <f>VLOOKUP(C27,Song!$A$2:$E$39,2,FALSE)</f>
        <v>Tomori</v>
      </c>
    </row>
    <row r="28" spans="1:4" x14ac:dyDescent="0.25">
      <c r="A28" t="s">
        <v>65</v>
      </c>
      <c r="B28" t="str">
        <f>VLOOKUP(A28,Collection!$A$2:$E$5,2,FALSE)</f>
        <v>Kawaii Future Bass Collection</v>
      </c>
      <c r="C28" t="s">
        <v>115</v>
      </c>
      <c r="D28" t="str">
        <f>VLOOKUP(C28,Song!$A$2:$E$39,2,FALSE)</f>
        <v>Favorite Place</v>
      </c>
    </row>
    <row r="29" spans="1:4" x14ac:dyDescent="0.25">
      <c r="A29" t="s">
        <v>58</v>
      </c>
      <c r="B29" t="str">
        <f>VLOOKUP(A29,Collection!$A$2:$E$5,2,FALSE)</f>
        <v>Snowlight Vol. 2</v>
      </c>
      <c r="C29" t="s">
        <v>83</v>
      </c>
      <c r="D29" t="str">
        <f>VLOOKUP(C29,Song!$A$2:$E$39,2,FALSE)</f>
        <v>Camellia</v>
      </c>
    </row>
    <row r="30" spans="1:4" x14ac:dyDescent="0.25">
      <c r="A30" t="s">
        <v>65</v>
      </c>
      <c r="B30" t="str">
        <f>VLOOKUP(A30,Collection!$A$2:$E$5,2,FALSE)</f>
        <v>Kawaii Future Bass Collection</v>
      </c>
      <c r="C30" t="s">
        <v>83</v>
      </c>
      <c r="D30" t="str">
        <f>VLOOKUP(C30,Song!$A$2:$E$39,2,FALSE)</f>
        <v>Camellia</v>
      </c>
    </row>
    <row r="31" spans="1:4" x14ac:dyDescent="0.25">
      <c r="A31" t="s">
        <v>65</v>
      </c>
      <c r="B31" t="str">
        <f>VLOOKUP(A31,Collection!$A$2:$E$5,2,FALSE)</f>
        <v>Kawaii Future Bass Collection</v>
      </c>
      <c r="C31" t="s">
        <v>112</v>
      </c>
      <c r="D31" t="str">
        <f>VLOOKUP(C31,Song!$A$2:$E$39,2,FALSE)</f>
        <v>MILK &amp; COOKIE</v>
      </c>
    </row>
    <row r="32" spans="1:4" x14ac:dyDescent="0.25">
      <c r="A32" t="s">
        <v>69</v>
      </c>
      <c r="B32" t="str">
        <f>VLOOKUP(A32,Collection!$A$2:$E$5,2,FALSE)</f>
        <v>Kawaii Future Bass Collection Vol. 2</v>
      </c>
      <c r="C32" t="s">
        <v>144</v>
      </c>
      <c r="D32">
        <f>VLOOKUP(C32,Song!$A$2:$E$39,2,FALSE)</f>
        <v>0</v>
      </c>
    </row>
    <row r="33" spans="1:4" x14ac:dyDescent="0.25">
      <c r="A33" t="s">
        <v>69</v>
      </c>
      <c r="B33" t="str">
        <f>VLOOKUP(A33,Collection!$A$2:$E$5,2,FALSE)</f>
        <v>Kawaii Future Bass Collection Vol. 2</v>
      </c>
      <c r="C33" t="s">
        <v>129</v>
      </c>
      <c r="D33">
        <f>VLOOKUP(C33,Song!$A$2:$E$39,2,FALSE)</f>
        <v>0</v>
      </c>
    </row>
    <row r="34" spans="1:4" x14ac:dyDescent="0.25">
      <c r="A34" t="s">
        <v>65</v>
      </c>
      <c r="B34" t="str">
        <f>VLOOKUP(A34,Collection!$A$2:$E$5,2,FALSE)</f>
        <v>Kawaii Future Bass Collection</v>
      </c>
      <c r="C34" t="s">
        <v>117</v>
      </c>
      <c r="D34" t="str">
        <f>VLOOKUP(C34,Song!$A$2:$E$39,2,FALSE)</f>
        <v>Keep It Kawaii</v>
      </c>
    </row>
    <row r="35" spans="1:4" x14ac:dyDescent="0.25">
      <c r="A35" t="s">
        <v>65</v>
      </c>
      <c r="B35" t="str">
        <f>VLOOKUP(A35,Collection!$A$2:$E$5,2,FALSE)</f>
        <v>Kawaii Future Bass Collection</v>
      </c>
      <c r="C35" t="s">
        <v>107</v>
      </c>
      <c r="D35" t="str">
        <f>VLOOKUP(C35,Song!$A$2:$E$39,2,FALSE)</f>
        <v>New Day</v>
      </c>
    </row>
    <row r="36" spans="1:4" x14ac:dyDescent="0.25">
      <c r="A36" t="s">
        <v>69</v>
      </c>
      <c r="B36" t="str">
        <f>VLOOKUP(A36,Collection!$A$2:$E$5,2,FALSE)</f>
        <v>Kawaii Future Bass Collection Vol. 2</v>
      </c>
      <c r="C36" t="s">
        <v>133</v>
      </c>
      <c r="D36">
        <f>VLOOKUP(C36,Song!$A$2:$E$39,2,FALSE)</f>
        <v>0</v>
      </c>
    </row>
    <row r="37" spans="1:4" x14ac:dyDescent="0.25">
      <c r="A37" t="s">
        <v>69</v>
      </c>
      <c r="B37" t="str">
        <f>VLOOKUP(A37,Collection!$A$2:$E$5,2,FALSE)</f>
        <v>Kawaii Future Bass Collection Vol. 2</v>
      </c>
      <c r="C37" t="s">
        <v>142</v>
      </c>
      <c r="D37">
        <f>VLOOKUP(C37,Song!$A$2:$E$39,2,FALSE)</f>
        <v>0</v>
      </c>
    </row>
    <row r="38" spans="1:4" x14ac:dyDescent="0.25">
      <c r="A38" t="s">
        <v>56</v>
      </c>
      <c r="B38" t="s">
        <v>202</v>
      </c>
      <c r="C38" t="s">
        <v>79</v>
      </c>
      <c r="D38" t="s">
        <v>201</v>
      </c>
    </row>
  </sheetData>
  <sortState xmlns:xlrd2="http://schemas.microsoft.com/office/spreadsheetml/2017/richdata2" ref="A1:D38">
    <sortCondition ref="C1:C38"/>
    <sortCondition ref="A1:A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400B-0E85-4BB2-B527-F5ABFE1DB724}">
  <dimension ref="A1:E3"/>
  <sheetViews>
    <sheetView workbookViewId="0">
      <selection activeCell="A2" sqref="A2"/>
    </sheetView>
  </sheetViews>
  <sheetFormatPr defaultRowHeight="15" x14ac:dyDescent="0.25"/>
  <cols>
    <col min="1" max="1" width="20.42578125" bestFit="1" customWidth="1"/>
    <col min="2" max="2" width="20.42578125" customWidth="1"/>
    <col min="3" max="3" width="20.85546875" bestFit="1" customWidth="1"/>
    <col min="4" max="4" width="20.85546875" customWidth="1"/>
    <col min="5" max="5" width="8.42578125" bestFit="1" customWidth="1"/>
  </cols>
  <sheetData>
    <row r="1" spans="1:5" x14ac:dyDescent="0.25">
      <c r="A1" t="s">
        <v>197</v>
      </c>
      <c r="B1" t="s">
        <v>204</v>
      </c>
      <c r="C1" t="s">
        <v>198</v>
      </c>
      <c r="D1" t="s">
        <v>205</v>
      </c>
      <c r="E1" t="s">
        <v>199</v>
      </c>
    </row>
    <row r="2" spans="1:5" x14ac:dyDescent="0.25">
      <c r="A2" t="s">
        <v>93</v>
      </c>
      <c r="C2" t="s">
        <v>125</v>
      </c>
      <c r="E2" t="s">
        <v>200</v>
      </c>
    </row>
    <row r="3" spans="1:5" x14ac:dyDescent="0.25">
      <c r="A3" t="s">
        <v>120</v>
      </c>
      <c r="C3" t="s">
        <v>126</v>
      </c>
      <c r="E3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8D1-0465-47EF-BCCD-0B5843494E4D}">
  <dimension ref="A1:D36"/>
  <sheetViews>
    <sheetView topLeftCell="A7" workbookViewId="0">
      <selection activeCell="B34" sqref="B34:B35"/>
    </sheetView>
  </sheetViews>
  <sheetFormatPr defaultRowHeight="15" x14ac:dyDescent="0.25"/>
  <cols>
    <col min="1" max="1" width="21" bestFit="1" customWidth="1"/>
    <col min="2" max="2" width="76.85546875" bestFit="1" customWidth="1"/>
    <col min="3" max="3" width="7.85546875" bestFit="1" customWidth="1"/>
    <col min="4" max="4" width="31.28515625" bestFit="1" customWidth="1"/>
  </cols>
  <sheetData>
    <row r="1" spans="1:3" x14ac:dyDescent="0.25">
      <c r="A1" t="s">
        <v>81</v>
      </c>
      <c r="B1" t="s">
        <v>160</v>
      </c>
    </row>
    <row r="2" spans="1:3" x14ac:dyDescent="0.25">
      <c r="A2" t="s">
        <v>81</v>
      </c>
      <c r="B2" t="s">
        <v>161</v>
      </c>
    </row>
    <row r="3" spans="1:3" x14ac:dyDescent="0.25">
      <c r="A3" t="s">
        <v>120</v>
      </c>
      <c r="B3" t="s">
        <v>193</v>
      </c>
    </row>
    <row r="4" spans="1:3" x14ac:dyDescent="0.25">
      <c r="A4" t="s">
        <v>120</v>
      </c>
      <c r="B4" t="s">
        <v>194</v>
      </c>
    </row>
    <row r="5" spans="1:3" x14ac:dyDescent="0.25">
      <c r="A5" t="s">
        <v>104</v>
      </c>
      <c r="B5" t="s">
        <v>181</v>
      </c>
    </row>
    <row r="6" spans="1:3" x14ac:dyDescent="0.25">
      <c r="A6" t="s">
        <v>104</v>
      </c>
      <c r="B6" t="s">
        <v>182</v>
      </c>
    </row>
    <row r="7" spans="1:3" x14ac:dyDescent="0.25">
      <c r="A7" t="s">
        <v>86</v>
      </c>
      <c r="B7" t="s">
        <v>165</v>
      </c>
    </row>
    <row r="8" spans="1:3" x14ac:dyDescent="0.25">
      <c r="A8" t="s">
        <v>86</v>
      </c>
      <c r="B8" t="s">
        <v>166</v>
      </c>
    </row>
    <row r="9" spans="1:3" x14ac:dyDescent="0.25">
      <c r="A9" t="s">
        <v>110</v>
      </c>
      <c r="B9" t="s">
        <v>185</v>
      </c>
    </row>
    <row r="10" spans="1:3" x14ac:dyDescent="0.25">
      <c r="A10" t="s">
        <v>102</v>
      </c>
      <c r="B10" t="s">
        <v>179</v>
      </c>
      <c r="C10" t="s">
        <v>171</v>
      </c>
    </row>
    <row r="11" spans="1:3" x14ac:dyDescent="0.25">
      <c r="A11" t="s">
        <v>102</v>
      </c>
      <c r="B11" t="s">
        <v>180</v>
      </c>
    </row>
    <row r="12" spans="1:3" x14ac:dyDescent="0.25">
      <c r="A12" t="s">
        <v>89</v>
      </c>
      <c r="B12" t="s">
        <v>167</v>
      </c>
    </row>
    <row r="13" spans="1:3" x14ac:dyDescent="0.25">
      <c r="A13" t="s">
        <v>89</v>
      </c>
      <c r="B13" t="s">
        <v>168</v>
      </c>
    </row>
    <row r="14" spans="1:3" x14ac:dyDescent="0.25">
      <c r="A14" t="s">
        <v>99</v>
      </c>
      <c r="B14" t="s">
        <v>177</v>
      </c>
    </row>
    <row r="15" spans="1:3" x14ac:dyDescent="0.25">
      <c r="A15" t="s">
        <v>99</v>
      </c>
      <c r="B15" t="s">
        <v>178</v>
      </c>
    </row>
    <row r="16" spans="1:3" x14ac:dyDescent="0.25">
      <c r="A16" t="s">
        <v>95</v>
      </c>
      <c r="B16" t="s">
        <v>173</v>
      </c>
    </row>
    <row r="17" spans="1:4" x14ac:dyDescent="0.25">
      <c r="A17" t="s">
        <v>95</v>
      </c>
      <c r="B17" t="s">
        <v>174</v>
      </c>
    </row>
    <row r="18" spans="1:4" x14ac:dyDescent="0.25">
      <c r="A18" t="s">
        <v>93</v>
      </c>
      <c r="B18" t="s">
        <v>170</v>
      </c>
      <c r="C18" t="s">
        <v>171</v>
      </c>
    </row>
    <row r="19" spans="1:4" x14ac:dyDescent="0.25">
      <c r="A19" t="s">
        <v>93</v>
      </c>
      <c r="B19" t="s">
        <v>172</v>
      </c>
    </row>
    <row r="20" spans="1:4" x14ac:dyDescent="0.25">
      <c r="A20" t="s">
        <v>97</v>
      </c>
      <c r="B20" t="s">
        <v>175</v>
      </c>
    </row>
    <row r="21" spans="1:4" x14ac:dyDescent="0.25">
      <c r="A21" t="s">
        <v>97</v>
      </c>
      <c r="B21" t="s">
        <v>176</v>
      </c>
    </row>
    <row r="22" spans="1:4" x14ac:dyDescent="0.25">
      <c r="A22" t="s">
        <v>123</v>
      </c>
      <c r="B22" t="s">
        <v>195</v>
      </c>
    </row>
    <row r="23" spans="1:4" x14ac:dyDescent="0.25">
      <c r="A23" t="s">
        <v>123</v>
      </c>
      <c r="B23" t="s">
        <v>196</v>
      </c>
    </row>
    <row r="24" spans="1:4" x14ac:dyDescent="0.25">
      <c r="A24" t="s">
        <v>91</v>
      </c>
      <c r="B24" t="s">
        <v>169</v>
      </c>
    </row>
    <row r="25" spans="1:4" x14ac:dyDescent="0.25">
      <c r="A25" t="s">
        <v>91</v>
      </c>
      <c r="B25" t="s">
        <v>164</v>
      </c>
    </row>
    <row r="26" spans="1:4" x14ac:dyDescent="0.25">
      <c r="A26" t="s">
        <v>115</v>
      </c>
      <c r="B26" t="s">
        <v>189</v>
      </c>
    </row>
    <row r="27" spans="1:4" x14ac:dyDescent="0.25">
      <c r="A27" t="s">
        <v>115</v>
      </c>
      <c r="B27" t="s">
        <v>190</v>
      </c>
    </row>
    <row r="28" spans="1:4" x14ac:dyDescent="0.25">
      <c r="A28" t="s">
        <v>83</v>
      </c>
      <c r="B28" t="s">
        <v>162</v>
      </c>
      <c r="D28" t="s">
        <v>163</v>
      </c>
    </row>
    <row r="29" spans="1:4" x14ac:dyDescent="0.25">
      <c r="A29" t="s">
        <v>83</v>
      </c>
      <c r="B29" t="s">
        <v>164</v>
      </c>
    </row>
    <row r="30" spans="1:4" x14ac:dyDescent="0.25">
      <c r="A30" t="s">
        <v>112</v>
      </c>
      <c r="B30" t="s">
        <v>186</v>
      </c>
      <c r="C30" t="s">
        <v>171</v>
      </c>
      <c r="D30" t="s">
        <v>187</v>
      </c>
    </row>
    <row r="31" spans="1:4" x14ac:dyDescent="0.25">
      <c r="A31" t="s">
        <v>112</v>
      </c>
      <c r="B31" t="s">
        <v>188</v>
      </c>
    </row>
    <row r="32" spans="1:4" x14ac:dyDescent="0.25">
      <c r="A32" t="s">
        <v>117</v>
      </c>
      <c r="B32" t="s">
        <v>191</v>
      </c>
    </row>
    <row r="33" spans="1:4" x14ac:dyDescent="0.25">
      <c r="A33" t="s">
        <v>117</v>
      </c>
      <c r="B33" t="s">
        <v>192</v>
      </c>
    </row>
    <row r="34" spans="1:4" x14ac:dyDescent="0.25">
      <c r="A34" t="s">
        <v>107</v>
      </c>
      <c r="B34" t="s">
        <v>183</v>
      </c>
    </row>
    <row r="35" spans="1:4" x14ac:dyDescent="0.25">
      <c r="A35" t="s">
        <v>107</v>
      </c>
      <c r="B35" t="s">
        <v>184</v>
      </c>
    </row>
    <row r="36" spans="1:4" x14ac:dyDescent="0.25">
      <c r="A36" t="s">
        <v>79</v>
      </c>
      <c r="B36" t="s">
        <v>72</v>
      </c>
      <c r="C36" t="s">
        <v>73</v>
      </c>
      <c r="D36" t="s">
        <v>3</v>
      </c>
    </row>
  </sheetData>
  <sortState xmlns:xlrd2="http://schemas.microsoft.com/office/spreadsheetml/2017/richdata2" ref="A1:D36">
    <sortCondition ref="A1:A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5715-6849-4FC8-981A-BE25D433706B}">
  <dimension ref="A1:D3"/>
  <sheetViews>
    <sheetView tabSelected="1" workbookViewId="0">
      <selection activeCell="D4" sqref="D4"/>
    </sheetView>
  </sheetViews>
  <sheetFormatPr defaultRowHeight="15" x14ac:dyDescent="0.25"/>
  <cols>
    <col min="1" max="1" width="20.7109375" bestFit="1" customWidth="1"/>
    <col min="2" max="2" width="47.42578125" bestFit="1" customWidth="1"/>
    <col min="3" max="3" width="7.85546875" bestFit="1" customWidth="1"/>
    <col min="4" max="4" width="21" bestFit="1" customWidth="1"/>
  </cols>
  <sheetData>
    <row r="1" spans="1:4" x14ac:dyDescent="0.25">
      <c r="A1" t="s">
        <v>56</v>
      </c>
      <c r="B1" t="s">
        <v>72</v>
      </c>
      <c r="C1" t="s">
        <v>73</v>
      </c>
      <c r="D1" t="s">
        <v>3</v>
      </c>
    </row>
    <row r="2" spans="1:4" x14ac:dyDescent="0.25">
      <c r="A2" t="s">
        <v>65</v>
      </c>
      <c r="B2" t="s">
        <v>74</v>
      </c>
      <c r="C2" t="s">
        <v>75</v>
      </c>
      <c r="D2" t="s">
        <v>76</v>
      </c>
    </row>
    <row r="3" spans="1:4" x14ac:dyDescent="0.25">
      <c r="A3" t="s">
        <v>69</v>
      </c>
      <c r="B3" t="s">
        <v>77</v>
      </c>
      <c r="D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Song</vt:lpstr>
      <vt:lpstr>Artist</vt:lpstr>
      <vt:lpstr>Collection</vt:lpstr>
      <vt:lpstr>Song Names</vt:lpstr>
      <vt:lpstr>Song-&gt;Artist</vt:lpstr>
      <vt:lpstr>Song-&gt;Collection</vt:lpstr>
      <vt:lpstr>Song-&gt;Remix</vt:lpstr>
      <vt:lpstr>Song-&gt;Url</vt:lpstr>
      <vt:lpstr>Collection-&gt;Url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Smetal</dc:creator>
  <cp:lastModifiedBy>Smetal</cp:lastModifiedBy>
  <dcterms:created xsi:type="dcterms:W3CDTF">2023-03-19T13:34:20Z</dcterms:created>
  <dcterms:modified xsi:type="dcterms:W3CDTF">2023-03-19T15:43:28Z</dcterms:modified>
</cp:coreProperties>
</file>