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jacobfry/concordances/"/>
    </mc:Choice>
  </mc:AlternateContent>
  <xr:revisionPtr revIDLastSave="0" documentId="8_{01E9863C-AC38-9345-9C12-265D7FE8650E}" xr6:coauthVersionLast="37" xr6:coauthVersionMax="37" xr10:uidLastSave="{00000000-0000-0000-0000-000000000000}"/>
  <bookViews>
    <workbookView xWindow="0" yWindow="460" windowWidth="25600" windowHeight="15540" xr2:uid="{00000000-000D-0000-FFFF-FFFF00000000}"/>
  </bookViews>
  <sheets>
    <sheet name="ports-map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B102" i="1" l="1"/>
  <c r="B101" i="1"/>
  <c r="B100" i="1"/>
  <c r="B97" i="1"/>
  <c r="B92" i="1"/>
  <c r="B91" i="1"/>
  <c r="B90" i="1"/>
  <c r="B86" i="1"/>
  <c r="B84" i="1"/>
  <c r="B81" i="1"/>
  <c r="B80" i="1"/>
  <c r="B78" i="1"/>
  <c r="B77" i="1"/>
  <c r="B76" i="1"/>
  <c r="B75" i="1"/>
  <c r="B74" i="1"/>
  <c r="B73" i="1"/>
  <c r="B7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2" i="1"/>
</calcChain>
</file>

<file path=xl/sharedStrings.xml><?xml version="1.0" encoding="utf-8"?>
<sst xmlns="http://schemas.openxmlformats.org/spreadsheetml/2006/main" count="423" uniqueCount="182">
  <si>
    <t>Sydney</t>
  </si>
  <si>
    <t>NSW</t>
  </si>
  <si>
    <t>Wharf 5 Barangaroo or Overseas Passenger Terminal (OPT) Circular Quay</t>
  </si>
  <si>
    <t>PortType.MAJOR</t>
  </si>
  <si>
    <t>Botany Bay</t>
  </si>
  <si>
    <t>PortType.MINOR</t>
  </si>
  <si>
    <t>Coffs Harbour</t>
  </si>
  <si>
    <t>Eden</t>
  </si>
  <si>
    <t>Lord Howe Island</t>
  </si>
  <si>
    <t>Newcastle</t>
  </si>
  <si>
    <t>Port Kembla</t>
  </si>
  <si>
    <t>Jervis Bay</t>
  </si>
  <si>
    <t>PortType.RESTRICTED</t>
  </si>
  <si>
    <t>Darwin</t>
  </si>
  <si>
    <t>NT</t>
  </si>
  <si>
    <t>Darwin Cruise Ship Terminal</t>
  </si>
  <si>
    <t>Melville Bay (Gove)</t>
  </si>
  <si>
    <t>Nhulunbuy</t>
  </si>
  <si>
    <t>Milner Bay (Groote)</t>
  </si>
  <si>
    <t>Christmas Island</t>
  </si>
  <si>
    <t>OT</t>
  </si>
  <si>
    <t>PortType.EOP</t>
  </si>
  <si>
    <t>Macquarie Island</t>
  </si>
  <si>
    <t xml:space="preserve">Port Kennedy (Thursday Island) </t>
  </si>
  <si>
    <t>QLD</t>
  </si>
  <si>
    <t>Brisbane</t>
  </si>
  <si>
    <t>Port Side or Multi Use Terminal</t>
  </si>
  <si>
    <t>Cairns</t>
  </si>
  <si>
    <t>Cairns Cruise Ship Terminal</t>
  </si>
  <si>
    <t>Abbot Point/Bowen</t>
  </si>
  <si>
    <t>Bundaberg</t>
  </si>
  <si>
    <t>Gladstone</t>
  </si>
  <si>
    <t>Hay Point</t>
  </si>
  <si>
    <t>Karumba</t>
  </si>
  <si>
    <t>Lockhart River</t>
  </si>
  <si>
    <t>Quintell Beach</t>
  </si>
  <si>
    <t>Lucinda</t>
  </si>
  <si>
    <t>Mackay</t>
  </si>
  <si>
    <t>Mourilyan (Innisfail)</t>
  </si>
  <si>
    <t>Port Alma</t>
  </si>
  <si>
    <t>Rockhampton</t>
  </si>
  <si>
    <t>Townsville</t>
  </si>
  <si>
    <t>Weipa</t>
  </si>
  <si>
    <t>Cooktown</t>
  </si>
  <si>
    <t>Fitzalan Passage</t>
  </si>
  <si>
    <t>Funnel Bay</t>
  </si>
  <si>
    <t>Percy Island</t>
  </si>
  <si>
    <t>Port Adelaide</t>
  </si>
  <si>
    <t>SA</t>
  </si>
  <si>
    <t>Adelaide Passenger Terminal</t>
  </si>
  <si>
    <t>Ardrossan</t>
  </si>
  <si>
    <t>Port Bonython</t>
  </si>
  <si>
    <t>Port Giles</t>
  </si>
  <si>
    <t>Port Lincoln</t>
  </si>
  <si>
    <t>Port Pirie</t>
  </si>
  <si>
    <t>Thevenard</t>
  </si>
  <si>
    <t>Wallaroo</t>
  </si>
  <si>
    <t>Hobart</t>
  </si>
  <si>
    <t>TAS</t>
  </si>
  <si>
    <t>Hobart Cruise Terminal</t>
  </si>
  <si>
    <t>Burnie</t>
  </si>
  <si>
    <t>Devonport</t>
  </si>
  <si>
    <t>Launceston</t>
  </si>
  <si>
    <t>Port Latta</t>
  </si>
  <si>
    <t>Spring Bay</t>
  </si>
  <si>
    <t>Stanley</t>
  </si>
  <si>
    <t>Wineglass Bay</t>
  </si>
  <si>
    <t>Melbourne</t>
  </si>
  <si>
    <t>VIC</t>
  </si>
  <si>
    <t>Station Pier Sea Passenger Terminal</t>
  </si>
  <si>
    <t>Port Welshpool</t>
  </si>
  <si>
    <t>Geelong</t>
  </si>
  <si>
    <t>Portland</t>
  </si>
  <si>
    <t>Fremantle</t>
  </si>
  <si>
    <t>WA</t>
  </si>
  <si>
    <t>Fremantle Passenger Terminal</t>
  </si>
  <si>
    <t>Albany</t>
  </si>
  <si>
    <t>Broome</t>
  </si>
  <si>
    <t>Bunbury</t>
  </si>
  <si>
    <t>Cape Cuvier</t>
  </si>
  <si>
    <t>Cape Preston</t>
  </si>
  <si>
    <t>Carnarvon</t>
  </si>
  <si>
    <t>Dampier</t>
  </si>
  <si>
    <t>Esperance</t>
  </si>
  <si>
    <t>Exmouth</t>
  </si>
  <si>
    <t>Geraldton</t>
  </si>
  <si>
    <t>Onslow</t>
  </si>
  <si>
    <t>Port Hedland</t>
  </si>
  <si>
    <t>Port Walcott</t>
  </si>
  <si>
    <t>Wickham</t>
  </si>
  <si>
    <t>Cape Leveque</t>
  </si>
  <si>
    <t>Dampier Peninsula</t>
  </si>
  <si>
    <t>Port Name</t>
  </si>
  <si>
    <t>State/Territory</t>
  </si>
  <si>
    <t>Latitude</t>
  </si>
  <si>
    <t>Longitude</t>
  </si>
  <si>
    <t>Description</t>
  </si>
  <si>
    <t>Contact</t>
  </si>
  <si>
    <t>Port Type</t>
  </si>
  <si>
    <t>Groote Eylandt, Anindilyakwa</t>
  </si>
  <si>
    <t>Hamilton Island, Whitsundays</t>
  </si>
  <si>
    <t>Airlie Beach, whitsundays</t>
  </si>
  <si>
    <t>http://www.sydneyports.com.au</t>
  </si>
  <si>
    <t>http://www.newportcorp.com.au</t>
  </si>
  <si>
    <t>http://www.kemblaport.com.au</t>
  </si>
  <si>
    <t>http://www.darwinport.nt.gov.au</t>
  </si>
  <si>
    <t>http://www.antarctica.gov.au</t>
  </si>
  <si>
    <t>http://www.portbris.com.au</t>
  </si>
  <si>
    <t>http://www.cairnsport.com.au</t>
  </si>
  <si>
    <t>http://www.pcq.com.au</t>
  </si>
  <si>
    <t>http://www.portofbundaberg.com.au</t>
  </si>
  <si>
    <t>http://www.gpcl.com.au</t>
  </si>
  <si>
    <t>http://www.mackayports.com</t>
  </si>
  <si>
    <t>http://www.msq.qld.gov.au</t>
  </si>
  <si>
    <t>http://www.townsville-port.com.au</t>
  </si>
  <si>
    <t>http://www.flindersports.com.au</t>
  </si>
  <si>
    <t>http://www.abb.com.au</t>
  </si>
  <si>
    <t>http://www.tasports.com.au</t>
  </si>
  <si>
    <t>http://www.wineglassbay.com</t>
  </si>
  <si>
    <t>http://www.portofmelbourne.com</t>
  </si>
  <si>
    <t>http://south-gippsland.com/portwelshpool.htm</t>
  </si>
  <si>
    <t>http://www.regionalchannels.vic.gov.au</t>
  </si>
  <si>
    <t>http://www.portofportland.com.au</t>
  </si>
  <si>
    <t>http://www.fremantleports.com.au</t>
  </si>
  <si>
    <t>http://www.albanyport.com.au</t>
  </si>
  <si>
    <t>http://broomeport.wa.gov.au</t>
  </si>
  <si>
    <t>http://www.byport.com.au</t>
  </si>
  <si>
    <t>http://www.westernaustralia.com</t>
  </si>
  <si>
    <t>http://www.dpi.wa.gov.au</t>
  </si>
  <si>
    <t>http://www.dpa.wa.gov.au</t>
  </si>
  <si>
    <t>http://www.esperanceport.com.au</t>
  </si>
  <si>
    <t>http://www.transport.wa.gov.au/imarine/19450.asp</t>
  </si>
  <si>
    <t>http://gpa.wa.gov.au</t>
  </si>
  <si>
    <t>http://www.transport.wa.gov.au</t>
  </si>
  <si>
    <t>http://www.phpa.com.au</t>
  </si>
  <si>
    <t>Mascot Airport</t>
  </si>
  <si>
    <t>Melbourne Airport</t>
  </si>
  <si>
    <t>Perth</t>
  </si>
  <si>
    <t>Brisbane Airport</t>
  </si>
  <si>
    <t>Port Botany</t>
  </si>
  <si>
    <t>Alias</t>
  </si>
  <si>
    <t>Adelaide</t>
  </si>
  <si>
    <t>Cairns Airport</t>
  </si>
  <si>
    <t>Darwin Airport</t>
  </si>
  <si>
    <t>Wyndham</t>
  </si>
  <si>
    <t>Hobart Airport</t>
  </si>
  <si>
    <t>Grafton</t>
  </si>
  <si>
    <t>Townsville Airport</t>
  </si>
  <si>
    <t>Parcels Post NSW</t>
  </si>
  <si>
    <t>Parcels Post Vic</t>
  </si>
  <si>
    <t>Parcels Post Qld</t>
  </si>
  <si>
    <t>Kwinana</t>
  </si>
  <si>
    <t>Parcels Post NT</t>
  </si>
  <si>
    <t>Port Stanvac</t>
  </si>
  <si>
    <t>Canberra Airport</t>
  </si>
  <si>
    <t>Parcels Post ACT</t>
  </si>
  <si>
    <t>ACT</t>
  </si>
  <si>
    <t>Parcels Post SA</t>
  </si>
  <si>
    <t>Parcels Post WA</t>
  </si>
  <si>
    <t>Thursday Island</t>
  </si>
  <si>
    <t>Dampier (King Bay)</t>
  </si>
  <si>
    <t>Kurnell</t>
  </si>
  <si>
    <t>Westernport (Incl. Port of Hastings)</t>
  </si>
  <si>
    <t>Parramatta</t>
  </si>
  <si>
    <t>Conf NT Ports</t>
  </si>
  <si>
    <t>Useless Loop</t>
  </si>
  <si>
    <t>Whyalla</t>
  </si>
  <si>
    <t>Abbot Point</t>
  </si>
  <si>
    <t>Innisfail</t>
  </si>
  <si>
    <t>Other Ports Qld</t>
  </si>
  <si>
    <t>Other Ports WA</t>
  </si>
  <si>
    <t>Other Ports NSW</t>
  </si>
  <si>
    <t>Yampi Sound</t>
  </si>
  <si>
    <t>Other Ports Vic</t>
  </si>
  <si>
    <t>Other Ports NT</t>
  </si>
  <si>
    <t>Offshore Ports - Northern Territory</t>
  </si>
  <si>
    <t>Offshore Ports - Western Australia</t>
  </si>
  <si>
    <t>Other Ports Tas</t>
  </si>
  <si>
    <t>Other Ports SA (a)</t>
  </si>
  <si>
    <t>Twofold Bay</t>
  </si>
  <si>
    <t>Canberra</t>
  </si>
  <si>
    <t>Parcels Post 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</si>
</sst>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34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cq.com.au/" TargetMode="External"/><Relationship Id="rId18" Type="http://schemas.openxmlformats.org/officeDocument/2006/relationships/hyperlink" Target="http://www.msq.qld.gov.au/" TargetMode="External"/><Relationship Id="rId26" Type="http://schemas.openxmlformats.org/officeDocument/2006/relationships/hyperlink" Target="http://www.flindersports.com.au/" TargetMode="External"/><Relationship Id="rId39" Type="http://schemas.openxmlformats.org/officeDocument/2006/relationships/hyperlink" Target="http://south-gippsland.com/portwelshpool.htm" TargetMode="External"/><Relationship Id="rId21" Type="http://schemas.openxmlformats.org/officeDocument/2006/relationships/hyperlink" Target="http://www.pcq.com.au/" TargetMode="External"/><Relationship Id="rId34" Type="http://schemas.openxmlformats.org/officeDocument/2006/relationships/hyperlink" Target="http://www.tasports.com.au/" TargetMode="External"/><Relationship Id="rId42" Type="http://schemas.openxmlformats.org/officeDocument/2006/relationships/hyperlink" Target="http://www.fremantleports.com.au/" TargetMode="External"/><Relationship Id="rId47" Type="http://schemas.openxmlformats.org/officeDocument/2006/relationships/hyperlink" Target="http://www.dpi.wa.gov.au/" TargetMode="External"/><Relationship Id="rId50" Type="http://schemas.openxmlformats.org/officeDocument/2006/relationships/hyperlink" Target="http://www.transport.wa.gov.au/imarine/19450.asp" TargetMode="External"/><Relationship Id="rId55" Type="http://schemas.openxmlformats.org/officeDocument/2006/relationships/hyperlink" Target="http://www.flindersports.com.au/" TargetMode="External"/><Relationship Id="rId63" Type="http://schemas.openxmlformats.org/officeDocument/2006/relationships/hyperlink" Target="http://www.flindersports.com.au/" TargetMode="External"/><Relationship Id="rId7" Type="http://schemas.openxmlformats.org/officeDocument/2006/relationships/hyperlink" Target="http://www.portbris.com.au/" TargetMode="External"/><Relationship Id="rId2" Type="http://schemas.openxmlformats.org/officeDocument/2006/relationships/hyperlink" Target="http://www.sydneyports.com.au/" TargetMode="External"/><Relationship Id="rId16" Type="http://schemas.openxmlformats.org/officeDocument/2006/relationships/hyperlink" Target="http://www.mackayports.com/" TargetMode="External"/><Relationship Id="rId29" Type="http://schemas.openxmlformats.org/officeDocument/2006/relationships/hyperlink" Target="http://www.flindersports.com.au/" TargetMode="External"/><Relationship Id="rId11" Type="http://schemas.openxmlformats.org/officeDocument/2006/relationships/hyperlink" Target="http://www.gpcl.com.au/" TargetMode="External"/><Relationship Id="rId24" Type="http://schemas.openxmlformats.org/officeDocument/2006/relationships/hyperlink" Target="http://www.flindersports.com.au/" TargetMode="External"/><Relationship Id="rId32" Type="http://schemas.openxmlformats.org/officeDocument/2006/relationships/hyperlink" Target="http://www.tasports.com.au/" TargetMode="External"/><Relationship Id="rId37" Type="http://schemas.openxmlformats.org/officeDocument/2006/relationships/hyperlink" Target="http://www.wineglassbay.com/" TargetMode="External"/><Relationship Id="rId40" Type="http://schemas.openxmlformats.org/officeDocument/2006/relationships/hyperlink" Target="http://www.regionalchannels.vic.gov.au/" TargetMode="External"/><Relationship Id="rId45" Type="http://schemas.openxmlformats.org/officeDocument/2006/relationships/hyperlink" Target="http://www.byport.com.au/" TargetMode="External"/><Relationship Id="rId53" Type="http://schemas.openxmlformats.org/officeDocument/2006/relationships/hyperlink" Target="http://www.phpa.com.au/" TargetMode="External"/><Relationship Id="rId58" Type="http://schemas.openxmlformats.org/officeDocument/2006/relationships/hyperlink" Target="http://www.flindersports.com.au/" TargetMode="External"/><Relationship Id="rId5" Type="http://schemas.openxmlformats.org/officeDocument/2006/relationships/hyperlink" Target="http://www.darwinport.nt.gov.au/" TargetMode="External"/><Relationship Id="rId61" Type="http://schemas.openxmlformats.org/officeDocument/2006/relationships/hyperlink" Target="http://www.portofmelbourne.com/" TargetMode="External"/><Relationship Id="rId19" Type="http://schemas.openxmlformats.org/officeDocument/2006/relationships/hyperlink" Target="http://www.townsville-port.com.au/" TargetMode="External"/><Relationship Id="rId14" Type="http://schemas.openxmlformats.org/officeDocument/2006/relationships/hyperlink" Target="http://www.cairnsport.com.au/" TargetMode="External"/><Relationship Id="rId22" Type="http://schemas.openxmlformats.org/officeDocument/2006/relationships/hyperlink" Target="http://www.flindersports.com.au/" TargetMode="External"/><Relationship Id="rId27" Type="http://schemas.openxmlformats.org/officeDocument/2006/relationships/hyperlink" Target="http://www.flindersports.com.au/" TargetMode="External"/><Relationship Id="rId30" Type="http://schemas.openxmlformats.org/officeDocument/2006/relationships/hyperlink" Target="http://www.tasports.com.au/" TargetMode="External"/><Relationship Id="rId35" Type="http://schemas.openxmlformats.org/officeDocument/2006/relationships/hyperlink" Target="http://www.tasports.com.au/" TargetMode="External"/><Relationship Id="rId43" Type="http://schemas.openxmlformats.org/officeDocument/2006/relationships/hyperlink" Target="http://www.albanyport.com.au/" TargetMode="External"/><Relationship Id="rId48" Type="http://schemas.openxmlformats.org/officeDocument/2006/relationships/hyperlink" Target="http://www.dpa.wa.gov.au/" TargetMode="External"/><Relationship Id="rId56" Type="http://schemas.openxmlformats.org/officeDocument/2006/relationships/hyperlink" Target="http://www.sydneyports.com.au/" TargetMode="External"/><Relationship Id="rId8" Type="http://schemas.openxmlformats.org/officeDocument/2006/relationships/hyperlink" Target="http://www.cairnsport.com.au/" TargetMode="External"/><Relationship Id="rId51" Type="http://schemas.openxmlformats.org/officeDocument/2006/relationships/hyperlink" Target="http://gpa.wa.gov.au/" TargetMode="External"/><Relationship Id="rId3" Type="http://schemas.openxmlformats.org/officeDocument/2006/relationships/hyperlink" Target="http://www.newportcorp.com.au/" TargetMode="External"/><Relationship Id="rId12" Type="http://schemas.openxmlformats.org/officeDocument/2006/relationships/hyperlink" Target="http://www.pcq.com.au/" TargetMode="External"/><Relationship Id="rId17" Type="http://schemas.openxmlformats.org/officeDocument/2006/relationships/hyperlink" Target="http://www.pcq.com.au/" TargetMode="External"/><Relationship Id="rId25" Type="http://schemas.openxmlformats.org/officeDocument/2006/relationships/hyperlink" Target="http://www.flindersports.com.au/" TargetMode="External"/><Relationship Id="rId33" Type="http://schemas.openxmlformats.org/officeDocument/2006/relationships/hyperlink" Target="http://www.tasports.com.au/" TargetMode="External"/><Relationship Id="rId38" Type="http://schemas.openxmlformats.org/officeDocument/2006/relationships/hyperlink" Target="http://www.portofmelbourne.com/" TargetMode="External"/><Relationship Id="rId46" Type="http://schemas.openxmlformats.org/officeDocument/2006/relationships/hyperlink" Target="http://www.westernaustralia.com/" TargetMode="External"/><Relationship Id="rId59" Type="http://schemas.openxmlformats.org/officeDocument/2006/relationships/hyperlink" Target="http://www.fremantleports.com.au/" TargetMode="External"/><Relationship Id="rId20" Type="http://schemas.openxmlformats.org/officeDocument/2006/relationships/hyperlink" Target="http://www.pcq.com.au/" TargetMode="External"/><Relationship Id="rId41" Type="http://schemas.openxmlformats.org/officeDocument/2006/relationships/hyperlink" Target="http://www.portofportland.com.au/" TargetMode="External"/><Relationship Id="rId54" Type="http://schemas.openxmlformats.org/officeDocument/2006/relationships/hyperlink" Target="http://www.fremantleports.com.au/" TargetMode="External"/><Relationship Id="rId62" Type="http://schemas.openxmlformats.org/officeDocument/2006/relationships/hyperlink" Target="http://www.fremantleports.com.au/" TargetMode="External"/><Relationship Id="rId1" Type="http://schemas.openxmlformats.org/officeDocument/2006/relationships/hyperlink" Target="http://www.sydneyports.com.au/" TargetMode="External"/><Relationship Id="rId6" Type="http://schemas.openxmlformats.org/officeDocument/2006/relationships/hyperlink" Target="http://www.antarctica.gov.au/" TargetMode="External"/><Relationship Id="rId15" Type="http://schemas.openxmlformats.org/officeDocument/2006/relationships/hyperlink" Target="http://www.pcq.com.au/" TargetMode="External"/><Relationship Id="rId23" Type="http://schemas.openxmlformats.org/officeDocument/2006/relationships/hyperlink" Target="http://www.abb.com.au/" TargetMode="External"/><Relationship Id="rId28" Type="http://schemas.openxmlformats.org/officeDocument/2006/relationships/hyperlink" Target="http://www.flindersports.com.au/" TargetMode="External"/><Relationship Id="rId36" Type="http://schemas.openxmlformats.org/officeDocument/2006/relationships/hyperlink" Target="http://www.tasports.com.au/" TargetMode="External"/><Relationship Id="rId49" Type="http://schemas.openxmlformats.org/officeDocument/2006/relationships/hyperlink" Target="http://www.esperanceport.com.au/" TargetMode="External"/><Relationship Id="rId57" Type="http://schemas.openxmlformats.org/officeDocument/2006/relationships/hyperlink" Target="http://www.portofmelbourne.com/" TargetMode="External"/><Relationship Id="rId10" Type="http://schemas.openxmlformats.org/officeDocument/2006/relationships/hyperlink" Target="http://www.portofbundaberg.com.au/" TargetMode="External"/><Relationship Id="rId31" Type="http://schemas.openxmlformats.org/officeDocument/2006/relationships/hyperlink" Target="http://www.tasports.com.au/" TargetMode="External"/><Relationship Id="rId44" Type="http://schemas.openxmlformats.org/officeDocument/2006/relationships/hyperlink" Target="http://broomeport.wa.gov.au/" TargetMode="External"/><Relationship Id="rId52" Type="http://schemas.openxmlformats.org/officeDocument/2006/relationships/hyperlink" Target="http://www.transport.wa.gov.au/" TargetMode="External"/><Relationship Id="rId60" Type="http://schemas.openxmlformats.org/officeDocument/2006/relationships/hyperlink" Target="http://www.tasports.com.au/" TargetMode="External"/><Relationship Id="rId4" Type="http://schemas.openxmlformats.org/officeDocument/2006/relationships/hyperlink" Target="http://www.kemblaport.com.au/" TargetMode="External"/><Relationship Id="rId9" Type="http://schemas.openxmlformats.org/officeDocument/2006/relationships/hyperlink" Target="http://www.pcq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zoomScale="120" zoomScaleNormal="120" zoomScalePageLayoutView="120" workbookViewId="0">
      <selection activeCell="A85" sqref="A1:A1048576"/>
    </sheetView>
  </sheetViews>
  <sheetFormatPr baseColWidth="10" defaultColWidth="9" defaultRowHeight="15" x14ac:dyDescent="0.2"/>
  <cols>
    <col min="1" max="1" width="29.83203125" bestFit="1" customWidth="1"/>
    <col min="2" max="2" width="29.83203125" style="1" customWidth="1"/>
    <col min="4" max="4" width="19.1640625" customWidth="1"/>
    <col min="5" max="5" width="44" customWidth="1"/>
    <col min="6" max="6" width="66.1640625" bestFit="1" customWidth="1"/>
    <col min="7" max="7" width="42.1640625" bestFit="1" customWidth="1"/>
    <col min="8" max="8" width="20.1640625" bestFit="1" customWidth="1"/>
  </cols>
  <sheetData>
    <row r="1" spans="1:8" x14ac:dyDescent="0.2">
      <c r="A1" s="1" t="s">
        <v>92</v>
      </c>
      <c r="B1" s="1" t="s">
        <v>140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 x14ac:dyDescent="0.2">
      <c r="A2" t="s">
        <v>0</v>
      </c>
      <c r="B2" s="1" t="str">
        <f>A2</f>
        <v>Sydney</v>
      </c>
      <c r="C2" t="s">
        <v>1</v>
      </c>
      <c r="D2">
        <v>-33.854725176199999</v>
      </c>
      <c r="E2">
        <v>151.21395838239999</v>
      </c>
      <c r="F2" t="s">
        <v>2</v>
      </c>
      <c r="G2" s="2" t="s">
        <v>102</v>
      </c>
      <c r="H2" t="s">
        <v>3</v>
      </c>
    </row>
    <row r="3" spans="1:8" x14ac:dyDescent="0.2">
      <c r="A3" t="s">
        <v>4</v>
      </c>
      <c r="B3" s="1" t="s">
        <v>139</v>
      </c>
      <c r="C3" t="s">
        <v>1</v>
      </c>
      <c r="D3">
        <v>-33.983333000000002</v>
      </c>
      <c r="E3">
        <v>151.19999999999999</v>
      </c>
      <c r="G3" s="2" t="s">
        <v>102</v>
      </c>
      <c r="H3" t="s">
        <v>5</v>
      </c>
    </row>
    <row r="4" spans="1:8" x14ac:dyDescent="0.2">
      <c r="A4" t="s">
        <v>6</v>
      </c>
      <c r="B4" s="1" t="str">
        <f t="shared" ref="B4:B66" si="0">A4</f>
        <v>Coffs Harbour</v>
      </c>
      <c r="C4" t="s">
        <v>1</v>
      </c>
      <c r="D4">
        <v>-30.316666999999999</v>
      </c>
      <c r="E4">
        <v>153.13333299999999</v>
      </c>
      <c r="H4" t="s">
        <v>5</v>
      </c>
    </row>
    <row r="5" spans="1:8" x14ac:dyDescent="0.2">
      <c r="A5" t="s">
        <v>7</v>
      </c>
      <c r="B5" s="1" t="str">
        <f t="shared" si="0"/>
        <v>Eden</v>
      </c>
      <c r="C5" t="s">
        <v>1</v>
      </c>
      <c r="D5">
        <v>-37.066667000000002</v>
      </c>
      <c r="E5">
        <v>149.933333</v>
      </c>
      <c r="H5" t="s">
        <v>5</v>
      </c>
    </row>
    <row r="6" spans="1:8" x14ac:dyDescent="0.2">
      <c r="A6" t="s">
        <v>8</v>
      </c>
      <c r="B6" s="1" t="str">
        <f t="shared" si="0"/>
        <v>Lord Howe Island</v>
      </c>
      <c r="C6" t="s">
        <v>1</v>
      </c>
      <c r="D6">
        <v>-31.554987000000001</v>
      </c>
      <c r="E6">
        <v>159.08209600000001</v>
      </c>
      <c r="H6" t="s">
        <v>5</v>
      </c>
    </row>
    <row r="7" spans="1:8" x14ac:dyDescent="0.2">
      <c r="A7" t="s">
        <v>9</v>
      </c>
      <c r="B7" s="1" t="str">
        <f t="shared" si="0"/>
        <v>Newcastle</v>
      </c>
      <c r="C7" t="s">
        <v>1</v>
      </c>
      <c r="D7">
        <v>-32.916666999999997</v>
      </c>
      <c r="E7">
        <v>151.783333</v>
      </c>
      <c r="G7" s="2" t="s">
        <v>103</v>
      </c>
      <c r="H7" t="s">
        <v>5</v>
      </c>
    </row>
    <row r="8" spans="1:8" x14ac:dyDescent="0.2">
      <c r="A8" t="s">
        <v>10</v>
      </c>
      <c r="B8" s="1" t="str">
        <f t="shared" si="0"/>
        <v>Port Kembla</v>
      </c>
      <c r="C8" t="s">
        <v>1</v>
      </c>
      <c r="D8">
        <v>-34.466667000000001</v>
      </c>
      <c r="E8">
        <v>150.9</v>
      </c>
      <c r="G8" s="2" t="s">
        <v>104</v>
      </c>
      <c r="H8" t="s">
        <v>5</v>
      </c>
    </row>
    <row r="9" spans="1:8" x14ac:dyDescent="0.2">
      <c r="A9" t="s">
        <v>11</v>
      </c>
      <c r="B9" s="1" t="str">
        <f t="shared" si="0"/>
        <v>Jervis Bay</v>
      </c>
      <c r="C9" t="s">
        <v>1</v>
      </c>
      <c r="D9">
        <v>-35.133000000000003</v>
      </c>
      <c r="E9">
        <v>150.69999999999999</v>
      </c>
      <c r="H9" t="s">
        <v>12</v>
      </c>
    </row>
    <row r="10" spans="1:8" x14ac:dyDescent="0.2">
      <c r="A10" t="s">
        <v>13</v>
      </c>
      <c r="B10" s="1" t="str">
        <f t="shared" si="0"/>
        <v>Darwin</v>
      </c>
      <c r="C10" t="s">
        <v>14</v>
      </c>
      <c r="D10">
        <v>-12.4707433743</v>
      </c>
      <c r="E10">
        <v>130.84938014080001</v>
      </c>
      <c r="F10" t="s">
        <v>15</v>
      </c>
      <c r="G10" s="2" t="s">
        <v>105</v>
      </c>
      <c r="H10" t="s">
        <v>3</v>
      </c>
    </row>
    <row r="11" spans="1:8" x14ac:dyDescent="0.2">
      <c r="A11" t="s">
        <v>16</v>
      </c>
      <c r="B11" s="1" t="str">
        <f t="shared" si="0"/>
        <v>Melville Bay (Gove)</v>
      </c>
      <c r="C11" t="s">
        <v>14</v>
      </c>
      <c r="D11">
        <v>-12.2</v>
      </c>
      <c r="E11">
        <v>136.73333299999999</v>
      </c>
      <c r="F11" t="s">
        <v>17</v>
      </c>
      <c r="H11" t="s">
        <v>5</v>
      </c>
    </row>
    <row r="12" spans="1:8" x14ac:dyDescent="0.2">
      <c r="A12" t="s">
        <v>18</v>
      </c>
      <c r="B12" s="1" t="str">
        <f t="shared" si="0"/>
        <v>Milner Bay (Groote)</v>
      </c>
      <c r="C12" t="s">
        <v>14</v>
      </c>
      <c r="D12">
        <v>-13.866667</v>
      </c>
      <c r="E12">
        <v>136.38333299999999</v>
      </c>
      <c r="F12" t="s">
        <v>99</v>
      </c>
      <c r="H12" t="s">
        <v>5</v>
      </c>
    </row>
    <row r="13" spans="1:8" x14ac:dyDescent="0.2">
      <c r="A13" t="s">
        <v>19</v>
      </c>
      <c r="B13" s="1" t="str">
        <f t="shared" si="0"/>
        <v>Christmas Island</v>
      </c>
      <c r="C13" t="s">
        <v>20</v>
      </c>
      <c r="D13">
        <v>-10.416667</v>
      </c>
      <c r="E13">
        <v>105.716667</v>
      </c>
      <c r="H13" t="s">
        <v>21</v>
      </c>
    </row>
    <row r="14" spans="1:8" x14ac:dyDescent="0.2">
      <c r="A14" t="s">
        <v>22</v>
      </c>
      <c r="B14" s="1" t="str">
        <f t="shared" si="0"/>
        <v>Macquarie Island</v>
      </c>
      <c r="C14" t="s">
        <v>20</v>
      </c>
      <c r="D14">
        <v>-54.5</v>
      </c>
      <c r="E14">
        <v>158.94999999999999</v>
      </c>
      <c r="G14" s="2" t="s">
        <v>106</v>
      </c>
      <c r="H14" t="s">
        <v>12</v>
      </c>
    </row>
    <row r="15" spans="1:8" x14ac:dyDescent="0.2">
      <c r="A15" t="s">
        <v>23</v>
      </c>
      <c r="B15" s="1" t="str">
        <f t="shared" si="0"/>
        <v xml:space="preserve">Port Kennedy (Thursday Island) </v>
      </c>
      <c r="C15" t="s">
        <v>24</v>
      </c>
      <c r="D15">
        <v>-10.582469</v>
      </c>
      <c r="E15">
        <v>142.220078</v>
      </c>
      <c r="H15" t="s">
        <v>21</v>
      </c>
    </row>
    <row r="16" spans="1:8" x14ac:dyDescent="0.2">
      <c r="A16" t="s">
        <v>25</v>
      </c>
      <c r="B16" s="1" t="str">
        <f t="shared" si="0"/>
        <v>Brisbane</v>
      </c>
      <c r="C16" t="s">
        <v>24</v>
      </c>
      <c r="D16">
        <v>-27.4414215519</v>
      </c>
      <c r="E16">
        <v>153.06836373100001</v>
      </c>
      <c r="F16" t="s">
        <v>26</v>
      </c>
      <c r="G16" s="2" t="s">
        <v>107</v>
      </c>
      <c r="H16" t="s">
        <v>3</v>
      </c>
    </row>
    <row r="17" spans="1:8" x14ac:dyDescent="0.2">
      <c r="A17" t="s">
        <v>27</v>
      </c>
      <c r="B17" s="1" t="str">
        <f t="shared" si="0"/>
        <v>Cairns</v>
      </c>
      <c r="C17" t="s">
        <v>24</v>
      </c>
      <c r="D17">
        <v>-16.928907414600001</v>
      </c>
      <c r="E17">
        <v>145.7801971236</v>
      </c>
      <c r="F17" t="s">
        <v>28</v>
      </c>
      <c r="G17" s="2" t="s">
        <v>108</v>
      </c>
      <c r="H17" t="s">
        <v>3</v>
      </c>
    </row>
    <row r="18" spans="1:8" x14ac:dyDescent="0.2">
      <c r="A18" t="s">
        <v>29</v>
      </c>
      <c r="B18" s="1" t="str">
        <f t="shared" si="0"/>
        <v>Abbot Point/Bowen</v>
      </c>
      <c r="C18" t="s">
        <v>24</v>
      </c>
      <c r="D18">
        <v>-20.066666999999999</v>
      </c>
      <c r="E18">
        <v>148.35</v>
      </c>
      <c r="G18" s="2" t="s">
        <v>109</v>
      </c>
      <c r="H18" t="s">
        <v>5</v>
      </c>
    </row>
    <row r="19" spans="1:8" x14ac:dyDescent="0.2">
      <c r="A19" t="s">
        <v>30</v>
      </c>
      <c r="B19" s="1" t="str">
        <f t="shared" si="0"/>
        <v>Bundaberg</v>
      </c>
      <c r="C19" t="s">
        <v>24</v>
      </c>
      <c r="D19">
        <v>-24.75</v>
      </c>
      <c r="E19">
        <v>152.4</v>
      </c>
      <c r="G19" s="2" t="s">
        <v>110</v>
      </c>
      <c r="H19" t="s">
        <v>5</v>
      </c>
    </row>
    <row r="20" spans="1:8" x14ac:dyDescent="0.2">
      <c r="A20" t="s">
        <v>31</v>
      </c>
      <c r="B20" s="1" t="str">
        <f t="shared" si="0"/>
        <v>Gladstone</v>
      </c>
      <c r="C20" t="s">
        <v>24</v>
      </c>
      <c r="D20">
        <v>-23.833333</v>
      </c>
      <c r="E20">
        <v>151.58333300000001</v>
      </c>
      <c r="G20" s="2" t="s">
        <v>111</v>
      </c>
      <c r="H20" t="s">
        <v>5</v>
      </c>
    </row>
    <row r="21" spans="1:8" x14ac:dyDescent="0.2">
      <c r="A21" t="s">
        <v>32</v>
      </c>
      <c r="B21" s="1" t="str">
        <f t="shared" si="0"/>
        <v>Hay Point</v>
      </c>
      <c r="C21" t="s">
        <v>24</v>
      </c>
      <c r="D21">
        <v>-21.216667000000001</v>
      </c>
      <c r="E21">
        <v>149.33333300000001</v>
      </c>
      <c r="G21" s="2" t="s">
        <v>109</v>
      </c>
      <c r="H21" t="s">
        <v>5</v>
      </c>
    </row>
    <row r="22" spans="1:8" x14ac:dyDescent="0.2">
      <c r="A22" t="s">
        <v>33</v>
      </c>
      <c r="B22" s="1" t="str">
        <f t="shared" si="0"/>
        <v>Karumba</v>
      </c>
      <c r="C22" t="s">
        <v>24</v>
      </c>
      <c r="D22">
        <v>-17.466667000000001</v>
      </c>
      <c r="E22">
        <v>140.83333300000001</v>
      </c>
      <c r="G22" s="2" t="s">
        <v>109</v>
      </c>
      <c r="H22" t="s">
        <v>5</v>
      </c>
    </row>
    <row r="23" spans="1:8" x14ac:dyDescent="0.2">
      <c r="A23" t="s">
        <v>34</v>
      </c>
      <c r="B23" s="1" t="str">
        <f t="shared" si="0"/>
        <v>Lockhart River</v>
      </c>
      <c r="C23" t="s">
        <v>24</v>
      </c>
      <c r="D23">
        <v>-12.795229000000001</v>
      </c>
      <c r="E23">
        <v>143.35970800000001</v>
      </c>
      <c r="F23" t="s">
        <v>35</v>
      </c>
      <c r="G23" s="2" t="s">
        <v>108</v>
      </c>
      <c r="H23" t="s">
        <v>5</v>
      </c>
    </row>
    <row r="24" spans="1:8" x14ac:dyDescent="0.2">
      <c r="A24" t="s">
        <v>36</v>
      </c>
      <c r="B24" s="1" t="str">
        <f t="shared" si="0"/>
        <v>Lucinda</v>
      </c>
      <c r="C24" t="s">
        <v>24</v>
      </c>
      <c r="D24">
        <v>-18.533332999999999</v>
      </c>
      <c r="E24">
        <v>143.41666699999999</v>
      </c>
      <c r="G24" s="2" t="s">
        <v>109</v>
      </c>
      <c r="H24" t="s">
        <v>5</v>
      </c>
    </row>
    <row r="25" spans="1:8" x14ac:dyDescent="0.2">
      <c r="A25" t="s">
        <v>37</v>
      </c>
      <c r="B25" s="1" t="str">
        <f t="shared" si="0"/>
        <v>Mackay</v>
      </c>
      <c r="C25" t="s">
        <v>24</v>
      </c>
      <c r="D25">
        <v>-21.166667</v>
      </c>
      <c r="E25">
        <v>149.23333299999999</v>
      </c>
      <c r="G25" s="2" t="s">
        <v>112</v>
      </c>
      <c r="H25" t="s">
        <v>5</v>
      </c>
    </row>
    <row r="26" spans="1:8" x14ac:dyDescent="0.2">
      <c r="A26" t="s">
        <v>38</v>
      </c>
      <c r="B26" s="1" t="str">
        <f t="shared" si="0"/>
        <v>Mourilyan (Innisfail)</v>
      </c>
      <c r="C26" t="s">
        <v>24</v>
      </c>
      <c r="D26">
        <v>-17.616667</v>
      </c>
      <c r="E26">
        <v>146.11666700000001</v>
      </c>
      <c r="G26" s="2" t="s">
        <v>109</v>
      </c>
      <c r="H26" t="s">
        <v>5</v>
      </c>
    </row>
    <row r="27" spans="1:8" x14ac:dyDescent="0.2">
      <c r="A27" t="s">
        <v>39</v>
      </c>
      <c r="B27" s="1" t="str">
        <f t="shared" si="0"/>
        <v>Port Alma</v>
      </c>
      <c r="C27" t="s">
        <v>24</v>
      </c>
      <c r="D27">
        <v>-23.583333</v>
      </c>
      <c r="E27">
        <v>150.86666700000001</v>
      </c>
      <c r="F27" t="s">
        <v>40</v>
      </c>
      <c r="G27" s="2" t="s">
        <v>113</v>
      </c>
      <c r="H27" t="s">
        <v>5</v>
      </c>
    </row>
    <row r="28" spans="1:8" x14ac:dyDescent="0.2">
      <c r="A28" t="s">
        <v>41</v>
      </c>
      <c r="B28" s="1" t="str">
        <f t="shared" si="0"/>
        <v>Townsville</v>
      </c>
      <c r="C28" t="s">
        <v>24</v>
      </c>
      <c r="D28">
        <v>-19.25</v>
      </c>
      <c r="E28">
        <v>146.83333300000001</v>
      </c>
      <c r="G28" s="2" t="s">
        <v>114</v>
      </c>
      <c r="H28" t="s">
        <v>5</v>
      </c>
    </row>
    <row r="29" spans="1:8" x14ac:dyDescent="0.2">
      <c r="A29" t="s">
        <v>42</v>
      </c>
      <c r="B29" s="1" t="str">
        <f t="shared" si="0"/>
        <v>Weipa</v>
      </c>
      <c r="C29" t="s">
        <v>24</v>
      </c>
      <c r="D29">
        <v>-12.666667</v>
      </c>
      <c r="E29">
        <v>141.85</v>
      </c>
      <c r="G29" s="2" t="s">
        <v>109</v>
      </c>
      <c r="H29" t="s">
        <v>5</v>
      </c>
    </row>
    <row r="30" spans="1:8" x14ac:dyDescent="0.2">
      <c r="A30" t="s">
        <v>43</v>
      </c>
      <c r="B30" s="1" t="str">
        <f t="shared" si="0"/>
        <v>Cooktown</v>
      </c>
      <c r="C30" t="s">
        <v>24</v>
      </c>
      <c r="D30">
        <v>-15.466666999999999</v>
      </c>
      <c r="E30">
        <v>145.25</v>
      </c>
      <c r="G30" s="2" t="s">
        <v>109</v>
      </c>
      <c r="H30" t="s">
        <v>12</v>
      </c>
    </row>
    <row r="31" spans="1:8" x14ac:dyDescent="0.2">
      <c r="A31" t="s">
        <v>44</v>
      </c>
      <c r="B31" s="1" t="str">
        <f t="shared" si="0"/>
        <v>Fitzalan Passage</v>
      </c>
      <c r="C31" t="s">
        <v>24</v>
      </c>
      <c r="D31">
        <v>-20.348168000000001</v>
      </c>
      <c r="E31">
        <v>148.98310699999999</v>
      </c>
      <c r="F31" t="s">
        <v>100</v>
      </c>
      <c r="H31" t="s">
        <v>12</v>
      </c>
    </row>
    <row r="32" spans="1:8" x14ac:dyDescent="0.2">
      <c r="A32" t="s">
        <v>45</v>
      </c>
      <c r="B32" s="1" t="str">
        <f t="shared" si="0"/>
        <v>Funnel Bay</v>
      </c>
      <c r="C32" t="s">
        <v>24</v>
      </c>
      <c r="D32">
        <v>-20.255835999999999</v>
      </c>
      <c r="E32">
        <v>148.74741599999999</v>
      </c>
      <c r="F32" t="s">
        <v>101</v>
      </c>
      <c r="H32" t="s">
        <v>12</v>
      </c>
    </row>
    <row r="33" spans="1:8" x14ac:dyDescent="0.2">
      <c r="A33" t="s">
        <v>46</v>
      </c>
      <c r="B33" s="1" t="str">
        <f t="shared" si="0"/>
        <v>Percy Island</v>
      </c>
      <c r="C33" t="s">
        <v>24</v>
      </c>
      <c r="D33">
        <v>-21.646898</v>
      </c>
      <c r="E33">
        <v>150.26636099999999</v>
      </c>
      <c r="H33" t="s">
        <v>12</v>
      </c>
    </row>
    <row r="34" spans="1:8" x14ac:dyDescent="0.2">
      <c r="A34" t="s">
        <v>47</v>
      </c>
      <c r="B34" s="1" t="s">
        <v>141</v>
      </c>
      <c r="C34" t="s">
        <v>48</v>
      </c>
      <c r="D34">
        <v>-34.77505378</v>
      </c>
      <c r="E34">
        <v>138.48365059049999</v>
      </c>
      <c r="F34" t="s">
        <v>49</v>
      </c>
      <c r="G34" s="2" t="s">
        <v>115</v>
      </c>
      <c r="H34" t="s">
        <v>3</v>
      </c>
    </row>
    <row r="35" spans="1:8" x14ac:dyDescent="0.2">
      <c r="A35" t="s">
        <v>50</v>
      </c>
      <c r="B35" s="1" t="str">
        <f t="shared" si="0"/>
        <v>Ardrossan</v>
      </c>
      <c r="C35" t="s">
        <v>48</v>
      </c>
      <c r="D35">
        <v>-34.433332999999998</v>
      </c>
      <c r="E35">
        <v>137.91666699999999</v>
      </c>
      <c r="G35" s="2" t="s">
        <v>116</v>
      </c>
      <c r="H35" t="s">
        <v>5</v>
      </c>
    </row>
    <row r="36" spans="1:8" x14ac:dyDescent="0.2">
      <c r="A36" t="s">
        <v>51</v>
      </c>
      <c r="B36" s="1" t="str">
        <f t="shared" si="0"/>
        <v>Port Bonython</v>
      </c>
      <c r="C36" t="s">
        <v>48</v>
      </c>
      <c r="D36">
        <v>-33.016666999999998</v>
      </c>
      <c r="E36">
        <v>137.76666700000001</v>
      </c>
      <c r="G36" s="2" t="s">
        <v>115</v>
      </c>
      <c r="H36" t="s">
        <v>5</v>
      </c>
    </row>
    <row r="37" spans="1:8" x14ac:dyDescent="0.2">
      <c r="A37" t="s">
        <v>52</v>
      </c>
      <c r="B37" s="1" t="str">
        <f t="shared" si="0"/>
        <v>Port Giles</v>
      </c>
      <c r="C37" t="s">
        <v>48</v>
      </c>
      <c r="D37">
        <v>-35.033332999999999</v>
      </c>
      <c r="E37">
        <v>137.76666700000001</v>
      </c>
      <c r="G37" s="2" t="s">
        <v>115</v>
      </c>
      <c r="H37" t="s">
        <v>5</v>
      </c>
    </row>
    <row r="38" spans="1:8" x14ac:dyDescent="0.2">
      <c r="A38" t="s">
        <v>53</v>
      </c>
      <c r="B38" s="1" t="str">
        <f t="shared" si="0"/>
        <v>Port Lincoln</v>
      </c>
      <c r="C38" t="s">
        <v>48</v>
      </c>
      <c r="D38">
        <v>-34.733333000000002</v>
      </c>
      <c r="E38">
        <v>135.933333</v>
      </c>
      <c r="G38" s="2" t="s">
        <v>115</v>
      </c>
      <c r="H38" t="s">
        <v>5</v>
      </c>
    </row>
    <row r="39" spans="1:8" x14ac:dyDescent="0.2">
      <c r="A39" t="s">
        <v>54</v>
      </c>
      <c r="B39" s="1" t="str">
        <f t="shared" si="0"/>
        <v>Port Pirie</v>
      </c>
      <c r="C39" t="s">
        <v>48</v>
      </c>
      <c r="D39">
        <v>-33.166666999999997</v>
      </c>
      <c r="E39">
        <v>138.033333</v>
      </c>
      <c r="G39" s="2" t="s">
        <v>115</v>
      </c>
      <c r="H39" t="s">
        <v>5</v>
      </c>
    </row>
    <row r="40" spans="1:8" x14ac:dyDescent="0.2">
      <c r="A40" t="s">
        <v>55</v>
      </c>
      <c r="B40" s="1" t="str">
        <f t="shared" si="0"/>
        <v>Thevenard</v>
      </c>
      <c r="C40" t="s">
        <v>48</v>
      </c>
      <c r="D40">
        <v>-32.116667</v>
      </c>
      <c r="E40">
        <v>133.63333299999999</v>
      </c>
      <c r="F40" t="s">
        <v>47</v>
      </c>
      <c r="G40" s="2" t="s">
        <v>115</v>
      </c>
      <c r="H40" t="s">
        <v>5</v>
      </c>
    </row>
    <row r="41" spans="1:8" x14ac:dyDescent="0.2">
      <c r="A41" t="s">
        <v>56</v>
      </c>
      <c r="B41" s="1" t="str">
        <f t="shared" si="0"/>
        <v>Wallaroo</v>
      </c>
      <c r="C41" t="s">
        <v>48</v>
      </c>
      <c r="D41">
        <v>-33.933332999999998</v>
      </c>
      <c r="E41">
        <v>137.61666700000001</v>
      </c>
      <c r="G41" s="2" t="s">
        <v>115</v>
      </c>
      <c r="H41" t="s">
        <v>5</v>
      </c>
    </row>
    <row r="42" spans="1:8" x14ac:dyDescent="0.2">
      <c r="A42" t="s">
        <v>57</v>
      </c>
      <c r="B42" s="1" t="str">
        <f t="shared" si="0"/>
        <v>Hobart</v>
      </c>
      <c r="C42" t="s">
        <v>58</v>
      </c>
      <c r="D42">
        <v>-42.885666763300001</v>
      </c>
      <c r="E42">
        <v>147.3346596977</v>
      </c>
      <c r="F42" t="s">
        <v>59</v>
      </c>
      <c r="G42" s="2" t="s">
        <v>117</v>
      </c>
      <c r="H42" t="s">
        <v>3</v>
      </c>
    </row>
    <row r="43" spans="1:8" x14ac:dyDescent="0.2">
      <c r="A43" t="s">
        <v>60</v>
      </c>
      <c r="B43" s="1" t="str">
        <f t="shared" si="0"/>
        <v>Burnie</v>
      </c>
      <c r="C43" t="s">
        <v>58</v>
      </c>
      <c r="D43">
        <v>-41.054470000000002</v>
      </c>
      <c r="E43">
        <v>145.91384400000001</v>
      </c>
      <c r="G43" s="2" t="s">
        <v>117</v>
      </c>
      <c r="H43" t="s">
        <v>5</v>
      </c>
    </row>
    <row r="44" spans="1:8" x14ac:dyDescent="0.2">
      <c r="A44" t="s">
        <v>61</v>
      </c>
      <c r="B44" s="1" t="str">
        <f t="shared" si="0"/>
        <v>Devonport</v>
      </c>
      <c r="C44" t="s">
        <v>58</v>
      </c>
      <c r="D44">
        <v>-41.15</v>
      </c>
      <c r="E44">
        <v>146.36666700000001</v>
      </c>
      <c r="G44" s="2" t="s">
        <v>117</v>
      </c>
      <c r="H44" t="s">
        <v>5</v>
      </c>
    </row>
    <row r="45" spans="1:8" x14ac:dyDescent="0.2">
      <c r="A45" t="s">
        <v>62</v>
      </c>
      <c r="B45" s="1" t="str">
        <f t="shared" si="0"/>
        <v>Launceston</v>
      </c>
      <c r="C45" t="s">
        <v>58</v>
      </c>
      <c r="D45">
        <v>-41.433332999999998</v>
      </c>
      <c r="E45">
        <v>146.76666700000001</v>
      </c>
      <c r="G45" s="2" t="s">
        <v>117</v>
      </c>
      <c r="H45" t="s">
        <v>5</v>
      </c>
    </row>
    <row r="46" spans="1:8" x14ac:dyDescent="0.2">
      <c r="A46" t="s">
        <v>63</v>
      </c>
      <c r="B46" s="1" t="str">
        <f t="shared" si="0"/>
        <v>Port Latta</v>
      </c>
      <c r="C46" t="s">
        <v>58</v>
      </c>
      <c r="D46">
        <v>-40.85</v>
      </c>
      <c r="E46">
        <v>145.38333299999999</v>
      </c>
      <c r="G46" s="2" t="s">
        <v>117</v>
      </c>
      <c r="H46" t="s">
        <v>5</v>
      </c>
    </row>
    <row r="47" spans="1:8" x14ac:dyDescent="0.2">
      <c r="A47" t="s">
        <v>64</v>
      </c>
      <c r="B47" s="1" t="str">
        <f t="shared" si="0"/>
        <v>Spring Bay</v>
      </c>
      <c r="C47" t="s">
        <v>58</v>
      </c>
      <c r="D47">
        <v>-42.55</v>
      </c>
      <c r="E47">
        <v>147.933333</v>
      </c>
      <c r="G47" s="2" t="s">
        <v>117</v>
      </c>
      <c r="H47" t="s">
        <v>5</v>
      </c>
    </row>
    <row r="48" spans="1:8" x14ac:dyDescent="0.2">
      <c r="A48" t="s">
        <v>65</v>
      </c>
      <c r="B48" s="1" t="str">
        <f t="shared" si="0"/>
        <v>Stanley</v>
      </c>
      <c r="C48" t="s">
        <v>58</v>
      </c>
      <c r="D48">
        <v>-40.766666999999998</v>
      </c>
      <c r="E48">
        <v>145.30000000000001</v>
      </c>
      <c r="G48" s="2" t="s">
        <v>117</v>
      </c>
      <c r="H48" t="s">
        <v>5</v>
      </c>
    </row>
    <row r="49" spans="1:8" x14ac:dyDescent="0.2">
      <c r="A49" t="s">
        <v>66</v>
      </c>
      <c r="B49" s="1" t="str">
        <f t="shared" si="0"/>
        <v>Wineglass Bay</v>
      </c>
      <c r="C49" t="s">
        <v>58</v>
      </c>
      <c r="D49">
        <v>-42.152714000000003</v>
      </c>
      <c r="E49">
        <v>148.33087900000001</v>
      </c>
      <c r="G49" s="2" t="s">
        <v>118</v>
      </c>
      <c r="H49" t="s">
        <v>12</v>
      </c>
    </row>
    <row r="50" spans="1:8" x14ac:dyDescent="0.2">
      <c r="A50" t="s">
        <v>67</v>
      </c>
      <c r="B50" s="1" t="str">
        <f t="shared" si="0"/>
        <v>Melbourne</v>
      </c>
      <c r="C50" t="s">
        <v>68</v>
      </c>
      <c r="D50">
        <v>-37.843209446400003</v>
      </c>
      <c r="E50">
        <v>144.9267604579</v>
      </c>
      <c r="F50" t="s">
        <v>69</v>
      </c>
      <c r="G50" s="2" t="s">
        <v>119</v>
      </c>
      <c r="H50" t="s">
        <v>3</v>
      </c>
    </row>
    <row r="51" spans="1:8" x14ac:dyDescent="0.2">
      <c r="A51" t="s">
        <v>70</v>
      </c>
      <c r="B51" s="1" t="str">
        <f t="shared" si="0"/>
        <v>Port Welshpool</v>
      </c>
      <c r="C51" t="s">
        <v>68</v>
      </c>
      <c r="D51">
        <v>-38.694353</v>
      </c>
      <c r="E51">
        <v>146.46663699999999</v>
      </c>
      <c r="G51" s="2" t="s">
        <v>120</v>
      </c>
      <c r="H51" t="s">
        <v>5</v>
      </c>
    </row>
    <row r="52" spans="1:8" x14ac:dyDescent="0.2">
      <c r="A52" t="s">
        <v>71</v>
      </c>
      <c r="B52" s="1" t="str">
        <f t="shared" si="0"/>
        <v>Geelong</v>
      </c>
      <c r="C52" t="s">
        <v>68</v>
      </c>
      <c r="D52">
        <v>-38.116666666999997</v>
      </c>
      <c r="E52">
        <v>144.383333333</v>
      </c>
      <c r="G52" s="2" t="s">
        <v>121</v>
      </c>
      <c r="H52" t="s">
        <v>5</v>
      </c>
    </row>
    <row r="53" spans="1:8" x14ac:dyDescent="0.2">
      <c r="A53" t="s">
        <v>72</v>
      </c>
      <c r="B53" s="1" t="str">
        <f t="shared" si="0"/>
        <v>Portland</v>
      </c>
      <c r="C53" t="s">
        <v>68</v>
      </c>
      <c r="D53">
        <v>-38.35</v>
      </c>
      <c r="E53">
        <v>141.616666667</v>
      </c>
      <c r="G53" s="2" t="s">
        <v>122</v>
      </c>
      <c r="H53" t="s">
        <v>5</v>
      </c>
    </row>
    <row r="54" spans="1:8" x14ac:dyDescent="0.2">
      <c r="A54" t="s">
        <v>73</v>
      </c>
      <c r="B54" s="1" t="s">
        <v>137</v>
      </c>
      <c r="C54" t="s">
        <v>74</v>
      </c>
      <c r="D54">
        <v>-32.049516953199998</v>
      </c>
      <c r="E54">
        <v>115.7448702936</v>
      </c>
      <c r="F54" t="s">
        <v>75</v>
      </c>
      <c r="G54" s="2" t="s">
        <v>123</v>
      </c>
      <c r="H54" t="s">
        <v>3</v>
      </c>
    </row>
    <row r="55" spans="1:8" x14ac:dyDescent="0.2">
      <c r="A55" t="s">
        <v>76</v>
      </c>
      <c r="B55" s="1" t="str">
        <f t="shared" si="0"/>
        <v>Albany</v>
      </c>
      <c r="C55" t="s">
        <v>74</v>
      </c>
      <c r="D55">
        <v>-35.033332999999999</v>
      </c>
      <c r="E55">
        <v>117.9</v>
      </c>
      <c r="G55" s="2" t="s">
        <v>124</v>
      </c>
      <c r="H55" t="s">
        <v>5</v>
      </c>
    </row>
    <row r="56" spans="1:8" x14ac:dyDescent="0.2">
      <c r="A56" t="s">
        <v>77</v>
      </c>
      <c r="B56" s="1" t="str">
        <f t="shared" si="0"/>
        <v>Broome</v>
      </c>
      <c r="C56" t="s">
        <v>74</v>
      </c>
      <c r="D56">
        <v>-17.966667000000001</v>
      </c>
      <c r="E56">
        <v>122.233333</v>
      </c>
      <c r="G56" s="2" t="s">
        <v>125</v>
      </c>
      <c r="H56" t="s">
        <v>5</v>
      </c>
    </row>
    <row r="57" spans="1:8" x14ac:dyDescent="0.2">
      <c r="A57" t="s">
        <v>78</v>
      </c>
      <c r="B57" s="1" t="str">
        <f t="shared" si="0"/>
        <v>Bunbury</v>
      </c>
      <c r="C57" t="s">
        <v>74</v>
      </c>
      <c r="D57">
        <v>-33.333333000000003</v>
      </c>
      <c r="E57">
        <v>115.63333299999999</v>
      </c>
      <c r="G57" s="2" t="s">
        <v>126</v>
      </c>
      <c r="H57" t="s">
        <v>5</v>
      </c>
    </row>
    <row r="58" spans="1:8" x14ac:dyDescent="0.2">
      <c r="A58" t="s">
        <v>79</v>
      </c>
      <c r="B58" s="1" t="str">
        <f t="shared" si="0"/>
        <v>Cape Cuvier</v>
      </c>
      <c r="C58" t="s">
        <v>74</v>
      </c>
      <c r="D58">
        <v>-24.216667000000001</v>
      </c>
      <c r="E58">
        <v>113.36666700000001</v>
      </c>
      <c r="G58" s="2" t="s">
        <v>127</v>
      </c>
      <c r="H58" t="s">
        <v>5</v>
      </c>
    </row>
    <row r="59" spans="1:8" x14ac:dyDescent="0.2">
      <c r="A59" t="s">
        <v>80</v>
      </c>
      <c r="B59" s="1" t="str">
        <f t="shared" si="0"/>
        <v>Cape Preston</v>
      </c>
      <c r="C59" t="s">
        <v>74</v>
      </c>
      <c r="D59">
        <v>-10.579874999999999</v>
      </c>
      <c r="E59">
        <v>142.21853300000001</v>
      </c>
      <c r="H59" t="s">
        <v>5</v>
      </c>
    </row>
    <row r="60" spans="1:8" x14ac:dyDescent="0.2">
      <c r="A60" t="s">
        <v>81</v>
      </c>
      <c r="B60" s="1" t="str">
        <f t="shared" si="0"/>
        <v>Carnarvon</v>
      </c>
      <c r="C60" t="s">
        <v>74</v>
      </c>
      <c r="D60">
        <v>-24.866667</v>
      </c>
      <c r="E60">
        <v>113.61666700000001</v>
      </c>
      <c r="G60" s="2" t="s">
        <v>128</v>
      </c>
      <c r="H60" t="s">
        <v>5</v>
      </c>
    </row>
    <row r="61" spans="1:8" x14ac:dyDescent="0.2">
      <c r="A61" t="s">
        <v>82</v>
      </c>
      <c r="B61" s="1" t="str">
        <f t="shared" si="0"/>
        <v>Dampier</v>
      </c>
      <c r="C61" t="s">
        <v>74</v>
      </c>
      <c r="D61">
        <v>-20.666667</v>
      </c>
      <c r="E61">
        <v>116.7</v>
      </c>
      <c r="G61" s="2" t="s">
        <v>129</v>
      </c>
      <c r="H61" t="s">
        <v>5</v>
      </c>
    </row>
    <row r="62" spans="1:8" x14ac:dyDescent="0.2">
      <c r="A62" t="s">
        <v>83</v>
      </c>
      <c r="B62" s="1" t="str">
        <f t="shared" si="0"/>
        <v>Esperance</v>
      </c>
      <c r="C62" t="s">
        <v>74</v>
      </c>
      <c r="D62">
        <v>-33.866667</v>
      </c>
      <c r="E62">
        <v>121.88333299999999</v>
      </c>
      <c r="G62" s="2" t="s">
        <v>130</v>
      </c>
      <c r="H62" t="s">
        <v>5</v>
      </c>
    </row>
    <row r="63" spans="1:8" x14ac:dyDescent="0.2">
      <c r="A63" t="s">
        <v>84</v>
      </c>
      <c r="B63" s="1" t="str">
        <f t="shared" si="0"/>
        <v>Exmouth</v>
      </c>
      <c r="C63" t="s">
        <v>74</v>
      </c>
      <c r="D63">
        <v>-21.816666999999999</v>
      </c>
      <c r="E63">
        <v>114.183333</v>
      </c>
      <c r="G63" s="2" t="s">
        <v>131</v>
      </c>
      <c r="H63" t="s">
        <v>5</v>
      </c>
    </row>
    <row r="64" spans="1:8" x14ac:dyDescent="0.2">
      <c r="A64" t="s">
        <v>85</v>
      </c>
      <c r="B64" s="1" t="str">
        <f t="shared" si="0"/>
        <v>Geraldton</v>
      </c>
      <c r="C64" t="s">
        <v>74</v>
      </c>
      <c r="D64">
        <v>-28.783332999999999</v>
      </c>
      <c r="E64">
        <v>114.6</v>
      </c>
      <c r="G64" s="2" t="s">
        <v>132</v>
      </c>
      <c r="H64" t="s">
        <v>5</v>
      </c>
    </row>
    <row r="65" spans="1:8" x14ac:dyDescent="0.2">
      <c r="A65" t="s">
        <v>86</v>
      </c>
      <c r="B65" s="1" t="str">
        <f t="shared" si="0"/>
        <v>Onslow</v>
      </c>
      <c r="C65" t="s">
        <v>74</v>
      </c>
      <c r="D65">
        <v>-21.602535</v>
      </c>
      <c r="E65">
        <v>115.110626</v>
      </c>
      <c r="G65" s="2" t="s">
        <v>133</v>
      </c>
      <c r="H65" t="s">
        <v>5</v>
      </c>
    </row>
    <row r="66" spans="1:8" x14ac:dyDescent="0.2">
      <c r="A66" t="s">
        <v>87</v>
      </c>
      <c r="B66" s="1" t="str">
        <f t="shared" si="0"/>
        <v>Port Hedland</v>
      </c>
      <c r="C66" t="s">
        <v>74</v>
      </c>
      <c r="D66">
        <v>-20.316666999999999</v>
      </c>
      <c r="E66">
        <v>118.6</v>
      </c>
      <c r="G66" s="2" t="s">
        <v>134</v>
      </c>
      <c r="H66" t="s">
        <v>5</v>
      </c>
    </row>
    <row r="67" spans="1:8" x14ac:dyDescent="0.2">
      <c r="A67" t="s">
        <v>88</v>
      </c>
      <c r="B67" s="1" t="str">
        <f t="shared" ref="B67:B84" si="1">A67</f>
        <v>Port Walcott</v>
      </c>
      <c r="C67" t="s">
        <v>74</v>
      </c>
      <c r="D67">
        <v>-20.65</v>
      </c>
      <c r="E67">
        <v>117.183333</v>
      </c>
      <c r="F67" t="s">
        <v>89</v>
      </c>
      <c r="H67" t="s">
        <v>5</v>
      </c>
    </row>
    <row r="68" spans="1:8" x14ac:dyDescent="0.2">
      <c r="A68" t="s">
        <v>90</v>
      </c>
      <c r="B68" s="1" t="str">
        <f t="shared" si="1"/>
        <v>Cape Leveque</v>
      </c>
      <c r="C68" t="s">
        <v>74</v>
      </c>
      <c r="D68">
        <v>-16.272687000000001</v>
      </c>
      <c r="E68">
        <v>122.937012</v>
      </c>
      <c r="F68" t="s">
        <v>91</v>
      </c>
      <c r="H68" t="s">
        <v>12</v>
      </c>
    </row>
    <row r="69" spans="1:8" x14ac:dyDescent="0.2">
      <c r="A69" t="s">
        <v>135</v>
      </c>
      <c r="B69" s="1" t="str">
        <f t="shared" si="1"/>
        <v>Mascot Airport</v>
      </c>
      <c r="C69" t="s">
        <v>1</v>
      </c>
      <c r="D69">
        <v>-33.940261</v>
      </c>
      <c r="E69">
        <v>151.17497599999999</v>
      </c>
    </row>
    <row r="70" spans="1:8" x14ac:dyDescent="0.2">
      <c r="A70" t="s">
        <v>136</v>
      </c>
      <c r="B70" s="1" t="str">
        <f t="shared" si="1"/>
        <v>Melbourne Airport</v>
      </c>
      <c r="C70" t="s">
        <v>68</v>
      </c>
      <c r="D70">
        <v>-37669046</v>
      </c>
      <c r="E70">
        <v>144.84043700000001</v>
      </c>
    </row>
    <row r="71" spans="1:8" x14ac:dyDescent="0.2">
      <c r="A71" t="s">
        <v>138</v>
      </c>
      <c r="B71" s="1" t="str">
        <f t="shared" si="1"/>
        <v>Brisbane Airport</v>
      </c>
      <c r="C71" t="s">
        <v>24</v>
      </c>
      <c r="D71">
        <v>-27.394224000000001</v>
      </c>
      <c r="E71">
        <v>153.12133700000001</v>
      </c>
    </row>
    <row r="72" spans="1:8" x14ac:dyDescent="0.2">
      <c r="A72" t="s">
        <v>40</v>
      </c>
      <c r="B72" s="1" t="str">
        <f t="shared" si="1"/>
        <v>Rockhampton</v>
      </c>
      <c r="C72" t="s">
        <v>24</v>
      </c>
      <c r="D72">
        <v>-23.352539</v>
      </c>
      <c r="E72">
        <v>150.510524</v>
      </c>
    </row>
    <row r="73" spans="1:8" x14ac:dyDescent="0.2">
      <c r="A73" t="s">
        <v>142</v>
      </c>
      <c r="B73" s="1" t="str">
        <f t="shared" si="1"/>
        <v>Cairns Airport</v>
      </c>
      <c r="C73" s="1" t="s">
        <v>24</v>
      </c>
      <c r="D73">
        <v>-16.877568</v>
      </c>
      <c r="E73">
        <v>145.74980600000001</v>
      </c>
    </row>
    <row r="74" spans="1:8" x14ac:dyDescent="0.2">
      <c r="A74" t="s">
        <v>143</v>
      </c>
      <c r="B74" s="1" t="str">
        <f t="shared" si="1"/>
        <v>Darwin Airport</v>
      </c>
      <c r="C74" s="1" t="s">
        <v>14</v>
      </c>
      <c r="D74">
        <v>-12.409655000000001</v>
      </c>
      <c r="E74">
        <v>130.87777</v>
      </c>
    </row>
    <row r="75" spans="1:8" x14ac:dyDescent="0.2">
      <c r="A75" t="s">
        <v>144</v>
      </c>
      <c r="B75" s="1" t="str">
        <f t="shared" si="1"/>
        <v>Wyndham</v>
      </c>
      <c r="C75" t="s">
        <v>74</v>
      </c>
      <c r="D75" s="1">
        <v>-15.462834000000001</v>
      </c>
      <c r="E75">
        <v>128.11712299999999</v>
      </c>
    </row>
    <row r="76" spans="1:8" x14ac:dyDescent="0.2">
      <c r="A76" s="1" t="s">
        <v>73</v>
      </c>
      <c r="B76" s="1" t="str">
        <f t="shared" si="1"/>
        <v>Fremantle</v>
      </c>
      <c r="C76" s="1" t="s">
        <v>74</v>
      </c>
      <c r="D76" s="1">
        <v>-32.049516953199998</v>
      </c>
      <c r="E76" s="1">
        <v>115.7448702936</v>
      </c>
      <c r="F76" s="1" t="s">
        <v>75</v>
      </c>
      <c r="G76" s="2" t="s">
        <v>123</v>
      </c>
      <c r="H76" s="1" t="s">
        <v>3</v>
      </c>
    </row>
    <row r="77" spans="1:8" s="1" customFormat="1" x14ac:dyDescent="0.2">
      <c r="A77" s="1" t="s">
        <v>47</v>
      </c>
      <c r="B77" s="1" t="str">
        <f t="shared" si="1"/>
        <v>Port Adelaide</v>
      </c>
      <c r="C77" s="1" t="s">
        <v>48</v>
      </c>
      <c r="D77" s="1">
        <v>-34.77505378</v>
      </c>
      <c r="E77" s="1">
        <v>138.48365059049999</v>
      </c>
      <c r="F77" s="1" t="s">
        <v>49</v>
      </c>
      <c r="G77" s="2" t="s">
        <v>115</v>
      </c>
      <c r="H77" s="1" t="s">
        <v>3</v>
      </c>
    </row>
    <row r="78" spans="1:8" x14ac:dyDescent="0.2">
      <c r="A78" t="s">
        <v>145</v>
      </c>
      <c r="B78" s="1" t="str">
        <f t="shared" si="1"/>
        <v>Hobart Airport</v>
      </c>
      <c r="C78" t="s">
        <v>58</v>
      </c>
      <c r="D78">
        <v>-42.836959999999998</v>
      </c>
      <c r="E78">
        <v>147.50772900000001</v>
      </c>
    </row>
    <row r="79" spans="1:8" x14ac:dyDescent="0.2">
      <c r="A79" s="1" t="s">
        <v>25</v>
      </c>
      <c r="B79" s="1" t="s">
        <v>150</v>
      </c>
      <c r="C79" s="1" t="s">
        <v>24</v>
      </c>
      <c r="D79" s="1">
        <v>-27.4414215519</v>
      </c>
      <c r="E79" s="1">
        <v>153.06836373100001</v>
      </c>
    </row>
    <row r="80" spans="1:8" x14ac:dyDescent="0.2">
      <c r="A80" t="s">
        <v>146</v>
      </c>
      <c r="B80" s="1" t="str">
        <f t="shared" si="1"/>
        <v>Grafton</v>
      </c>
      <c r="C80" t="s">
        <v>1</v>
      </c>
      <c r="D80">
        <v>29.682077</v>
      </c>
      <c r="E80">
        <v>152.926613</v>
      </c>
    </row>
    <row r="81" spans="1:8" x14ac:dyDescent="0.2">
      <c r="A81" t="s">
        <v>147</v>
      </c>
      <c r="B81" s="1" t="str">
        <f t="shared" si="1"/>
        <v>Townsville Airport</v>
      </c>
      <c r="C81" t="s">
        <v>24</v>
      </c>
      <c r="D81">
        <v>-19.256043999999999</v>
      </c>
      <c r="E81">
        <v>146.768641</v>
      </c>
    </row>
    <row r="82" spans="1:8" s="1" customFormat="1" x14ac:dyDescent="0.2">
      <c r="A82" s="1" t="s">
        <v>0</v>
      </c>
      <c r="B82" s="1" t="s">
        <v>148</v>
      </c>
      <c r="C82" s="1" t="s">
        <v>1</v>
      </c>
      <c r="D82" s="1">
        <v>-33.854725176199999</v>
      </c>
      <c r="E82" s="1">
        <v>151.21395838239999</v>
      </c>
      <c r="F82" s="1" t="s">
        <v>2</v>
      </c>
      <c r="G82" s="2" t="s">
        <v>102</v>
      </c>
      <c r="H82" s="1" t="s">
        <v>3</v>
      </c>
    </row>
    <row r="83" spans="1:8" s="1" customFormat="1" x14ac:dyDescent="0.2">
      <c r="A83" s="1" t="s">
        <v>67</v>
      </c>
      <c r="B83" s="1" t="s">
        <v>149</v>
      </c>
      <c r="C83" s="1" t="s">
        <v>68</v>
      </c>
      <c r="D83" s="1">
        <v>-37.843209446400003</v>
      </c>
      <c r="E83" s="1">
        <v>144.9267604579</v>
      </c>
      <c r="F83" s="1" t="s">
        <v>69</v>
      </c>
      <c r="G83" s="2" t="s">
        <v>119</v>
      </c>
      <c r="H83" s="1" t="s">
        <v>3</v>
      </c>
    </row>
    <row r="84" spans="1:8" x14ac:dyDescent="0.2">
      <c r="A84" t="s">
        <v>151</v>
      </c>
      <c r="B84" s="1" t="str">
        <f t="shared" si="1"/>
        <v>Kwinana</v>
      </c>
      <c r="C84" t="s">
        <v>74</v>
      </c>
      <c r="D84">
        <v>-32.213780999999997</v>
      </c>
      <c r="E84">
        <v>115.803</v>
      </c>
    </row>
    <row r="85" spans="1:8" s="1" customFormat="1" x14ac:dyDescent="0.2">
      <c r="A85" s="1" t="s">
        <v>143</v>
      </c>
      <c r="B85" s="1" t="s">
        <v>152</v>
      </c>
      <c r="C85" s="1" t="s">
        <v>14</v>
      </c>
      <c r="D85" s="1">
        <v>-12.409655000000001</v>
      </c>
      <c r="E85" s="1">
        <v>130.87777</v>
      </c>
    </row>
    <row r="86" spans="1:8" x14ac:dyDescent="0.2">
      <c r="A86" t="s">
        <v>153</v>
      </c>
      <c r="B86" s="1" t="str">
        <f>A86</f>
        <v>Port Stanvac</v>
      </c>
      <c r="C86" t="s">
        <v>48</v>
      </c>
      <c r="D86">
        <v>-35.108418999999998</v>
      </c>
      <c r="E86">
        <v>138.480366</v>
      </c>
    </row>
    <row r="87" spans="1:8" x14ac:dyDescent="0.2">
      <c r="A87" t="s">
        <v>154</v>
      </c>
      <c r="B87" s="1" t="s">
        <v>155</v>
      </c>
      <c r="C87" t="s">
        <v>156</v>
      </c>
      <c r="D87">
        <v>-35.304304999999999</v>
      </c>
      <c r="E87">
        <v>149.193254</v>
      </c>
    </row>
    <row r="88" spans="1:8" s="1" customFormat="1" x14ac:dyDescent="0.2">
      <c r="A88" s="1" t="s">
        <v>47</v>
      </c>
      <c r="B88" s="1" t="s">
        <v>157</v>
      </c>
      <c r="C88" s="1" t="s">
        <v>48</v>
      </c>
      <c r="D88" s="1">
        <v>-34.77505378</v>
      </c>
      <c r="E88" s="1">
        <v>138.48365059049999</v>
      </c>
      <c r="F88" s="1" t="s">
        <v>49</v>
      </c>
      <c r="G88" s="2" t="s">
        <v>115</v>
      </c>
      <c r="H88" s="1" t="s">
        <v>3</v>
      </c>
    </row>
    <row r="89" spans="1:8" s="1" customFormat="1" x14ac:dyDescent="0.2">
      <c r="A89" s="1" t="s">
        <v>73</v>
      </c>
      <c r="B89" s="1" t="s">
        <v>158</v>
      </c>
      <c r="C89" s="1" t="s">
        <v>74</v>
      </c>
      <c r="D89" s="1">
        <v>-32.049516953199998</v>
      </c>
      <c r="E89" s="1">
        <v>115.7448702936</v>
      </c>
      <c r="F89" s="1" t="s">
        <v>75</v>
      </c>
      <c r="G89" s="2" t="s">
        <v>123</v>
      </c>
      <c r="H89" s="1" t="s">
        <v>3</v>
      </c>
    </row>
    <row r="90" spans="1:8" x14ac:dyDescent="0.2">
      <c r="A90" t="s">
        <v>159</v>
      </c>
      <c r="B90" s="1" t="str">
        <f>A90</f>
        <v>Thursday Island</v>
      </c>
      <c r="C90" t="s">
        <v>24</v>
      </c>
      <c r="D90">
        <v>-10.5674685</v>
      </c>
      <c r="E90">
        <v>142.20235579999999</v>
      </c>
    </row>
    <row r="91" spans="1:8" x14ac:dyDescent="0.2">
      <c r="A91" t="s">
        <v>160</v>
      </c>
      <c r="B91" s="1" t="str">
        <f>A91</f>
        <v>Dampier (King Bay)</v>
      </c>
      <c r="C91" t="s">
        <v>74</v>
      </c>
      <c r="D91">
        <v>-20.599426000000001</v>
      </c>
      <c r="E91">
        <v>116.7136618</v>
      </c>
    </row>
    <row r="92" spans="1:8" x14ac:dyDescent="0.2">
      <c r="A92" t="s">
        <v>161</v>
      </c>
      <c r="B92" s="1" t="str">
        <f>A92</f>
        <v>Kurnell</v>
      </c>
      <c r="C92" t="s">
        <v>1</v>
      </c>
      <c r="D92">
        <v>-34.021291300000001</v>
      </c>
      <c r="E92">
        <v>151.14825690000001</v>
      </c>
    </row>
    <row r="93" spans="1:8" x14ac:dyDescent="0.2">
      <c r="A93" t="s">
        <v>162</v>
      </c>
      <c r="B93" s="1" t="s">
        <v>162</v>
      </c>
      <c r="C93" t="s">
        <v>68</v>
      </c>
      <c r="D93">
        <v>-38.312772299999999</v>
      </c>
      <c r="E93">
        <v>145.19384049999999</v>
      </c>
    </row>
    <row r="94" spans="1:8" x14ac:dyDescent="0.2">
      <c r="A94" t="s">
        <v>163</v>
      </c>
      <c r="B94" s="1" t="s">
        <v>163</v>
      </c>
      <c r="C94" t="s">
        <v>1</v>
      </c>
      <c r="D94">
        <v>-33.8149236</v>
      </c>
      <c r="E94">
        <v>150.99122310000001</v>
      </c>
    </row>
    <row r="95" spans="1:8" s="1" customFormat="1" x14ac:dyDescent="0.2">
      <c r="A95" s="1" t="s">
        <v>143</v>
      </c>
      <c r="B95" s="1" t="s">
        <v>164</v>
      </c>
      <c r="C95" s="1" t="s">
        <v>14</v>
      </c>
      <c r="D95" s="1">
        <v>-12.409655000000001</v>
      </c>
      <c r="E95" s="1">
        <v>130.87777</v>
      </c>
    </row>
    <row r="96" spans="1:8" x14ac:dyDescent="0.2">
      <c r="A96" t="s">
        <v>165</v>
      </c>
      <c r="B96" s="1" t="s">
        <v>165</v>
      </c>
      <c r="C96" t="s">
        <v>74</v>
      </c>
      <c r="D96">
        <v>-26.128842299999999</v>
      </c>
      <c r="E96">
        <v>113.37497999999999</v>
      </c>
    </row>
    <row r="97" spans="1:8" x14ac:dyDescent="0.2">
      <c r="A97" t="s">
        <v>166</v>
      </c>
      <c r="B97" s="1" t="str">
        <f>A97</f>
        <v>Whyalla</v>
      </c>
      <c r="C97" t="s">
        <v>48</v>
      </c>
      <c r="D97">
        <v>-33.041136199999997</v>
      </c>
      <c r="E97">
        <v>137.56051890000001</v>
      </c>
    </row>
    <row r="98" spans="1:8" x14ac:dyDescent="0.2">
      <c r="A98" t="s">
        <v>167</v>
      </c>
      <c r="B98" s="1" t="s">
        <v>167</v>
      </c>
      <c r="C98" t="s">
        <v>24</v>
      </c>
      <c r="D98">
        <v>-19.903370200000001</v>
      </c>
      <c r="E98">
        <v>148.0800169</v>
      </c>
    </row>
    <row r="99" spans="1:8" s="1" customFormat="1" x14ac:dyDescent="0.2">
      <c r="A99" s="1" t="s">
        <v>57</v>
      </c>
      <c r="B99" s="1" t="s">
        <v>181</v>
      </c>
      <c r="C99" s="1" t="s">
        <v>58</v>
      </c>
      <c r="D99" s="1">
        <v>-42.885666763300001</v>
      </c>
      <c r="E99" s="1">
        <v>147.3346596977</v>
      </c>
      <c r="F99" s="1" t="s">
        <v>59</v>
      </c>
      <c r="G99" s="2" t="s">
        <v>117</v>
      </c>
      <c r="H99" s="1" t="s">
        <v>3</v>
      </c>
    </row>
    <row r="100" spans="1:8" x14ac:dyDescent="0.2">
      <c r="A100" t="s">
        <v>168</v>
      </c>
      <c r="B100" s="1" t="str">
        <f>A100</f>
        <v>Innisfail</v>
      </c>
      <c r="C100" t="s">
        <v>24</v>
      </c>
      <c r="D100">
        <v>-17.522896100000001</v>
      </c>
      <c r="E100">
        <v>146.02627649999999</v>
      </c>
    </row>
    <row r="101" spans="1:8" x14ac:dyDescent="0.2">
      <c r="A101" s="1" t="s">
        <v>169</v>
      </c>
      <c r="B101" s="1" t="str">
        <f>A101</f>
        <v>Other Ports Qld</v>
      </c>
      <c r="C101" t="s">
        <v>24</v>
      </c>
      <c r="D101" s="1">
        <v>-27.4414215519</v>
      </c>
      <c r="E101" s="1">
        <v>153.06836373100001</v>
      </c>
    </row>
    <row r="102" spans="1:8" x14ac:dyDescent="0.2">
      <c r="A102" t="s">
        <v>170</v>
      </c>
      <c r="B102" s="1" t="str">
        <f>A102</f>
        <v>Other Ports WA</v>
      </c>
      <c r="C102" s="1" t="s">
        <v>74</v>
      </c>
      <c r="D102" s="1">
        <v>-32.049516953199998</v>
      </c>
      <c r="E102" s="1">
        <v>115.7448702936</v>
      </c>
    </row>
    <row r="103" spans="1:8" x14ac:dyDescent="0.2">
      <c r="A103" t="s">
        <v>171</v>
      </c>
      <c r="B103" s="1" t="s">
        <v>171</v>
      </c>
      <c r="C103" s="1" t="s">
        <v>1</v>
      </c>
      <c r="D103" s="1">
        <v>-33.854725176199999</v>
      </c>
      <c r="E103" s="1">
        <v>151.21395838239999</v>
      </c>
    </row>
    <row r="104" spans="1:8" x14ac:dyDescent="0.2">
      <c r="A104" t="s">
        <v>172</v>
      </c>
      <c r="B104" s="1" t="s">
        <v>172</v>
      </c>
      <c r="C104" t="s">
        <v>14</v>
      </c>
      <c r="D104">
        <v>-16.133312199999999</v>
      </c>
      <c r="E104">
        <v>123.3531819</v>
      </c>
    </row>
    <row r="105" spans="1:8" s="1" customFormat="1" x14ac:dyDescent="0.2">
      <c r="A105" s="1" t="s">
        <v>67</v>
      </c>
      <c r="B105" s="1" t="s">
        <v>173</v>
      </c>
      <c r="C105" s="1" t="s">
        <v>68</v>
      </c>
      <c r="D105" s="1">
        <v>-37.843209446400003</v>
      </c>
      <c r="E105" s="1">
        <v>144.9267604579</v>
      </c>
      <c r="F105" s="1" t="s">
        <v>69</v>
      </c>
      <c r="G105" s="2" t="s">
        <v>119</v>
      </c>
      <c r="H105" s="1" t="s">
        <v>3</v>
      </c>
    </row>
    <row r="106" spans="1:8" s="1" customFormat="1" x14ac:dyDescent="0.2">
      <c r="A106" s="1" t="s">
        <v>143</v>
      </c>
      <c r="B106" s="1" t="s">
        <v>174</v>
      </c>
      <c r="C106" s="1" t="s">
        <v>14</v>
      </c>
      <c r="D106" s="1">
        <v>-12.409655000000001</v>
      </c>
      <c r="E106" s="1">
        <v>130.87777</v>
      </c>
    </row>
    <row r="107" spans="1:8" x14ac:dyDescent="0.2">
      <c r="A107" s="1" t="s">
        <v>143</v>
      </c>
      <c r="B107" s="1" t="s">
        <v>175</v>
      </c>
      <c r="C107" s="1" t="s">
        <v>14</v>
      </c>
      <c r="D107" s="1">
        <v>-12.409655000000001</v>
      </c>
      <c r="E107" s="1">
        <v>130.87777</v>
      </c>
    </row>
    <row r="108" spans="1:8" x14ac:dyDescent="0.2">
      <c r="A108" s="1" t="s">
        <v>73</v>
      </c>
      <c r="B108" s="1" t="s">
        <v>176</v>
      </c>
      <c r="C108" s="1" t="s">
        <v>74</v>
      </c>
      <c r="D108" s="1">
        <v>-32.049516953199998</v>
      </c>
      <c r="E108" s="1">
        <v>115.7448702936</v>
      </c>
      <c r="F108" s="1" t="s">
        <v>75</v>
      </c>
      <c r="G108" s="2" t="s">
        <v>123</v>
      </c>
      <c r="H108" s="1" t="s">
        <v>3</v>
      </c>
    </row>
    <row r="109" spans="1:8" s="1" customFormat="1" x14ac:dyDescent="0.2">
      <c r="A109" s="1" t="s">
        <v>145</v>
      </c>
      <c r="B109" s="1" t="s">
        <v>177</v>
      </c>
      <c r="C109" s="1" t="s">
        <v>58</v>
      </c>
      <c r="D109" s="1">
        <v>-42.836959999999998</v>
      </c>
      <c r="E109" s="1">
        <v>147.50772900000001</v>
      </c>
    </row>
    <row r="110" spans="1:8" x14ac:dyDescent="0.2">
      <c r="A110" s="1" t="s">
        <v>47</v>
      </c>
      <c r="B110" s="1" t="s">
        <v>178</v>
      </c>
      <c r="C110" s="1" t="s">
        <v>48</v>
      </c>
      <c r="D110" s="1">
        <v>-34.77505378</v>
      </c>
      <c r="E110" s="1">
        <v>138.48365059049999</v>
      </c>
      <c r="F110" s="1" t="s">
        <v>49</v>
      </c>
      <c r="G110" s="2" t="s">
        <v>115</v>
      </c>
      <c r="H110" s="1" t="s">
        <v>3</v>
      </c>
    </row>
    <row r="111" spans="1:8" x14ac:dyDescent="0.2">
      <c r="A111" t="s">
        <v>179</v>
      </c>
      <c r="B111" s="1" t="s">
        <v>179</v>
      </c>
      <c r="C111" t="s">
        <v>1</v>
      </c>
      <c r="D111">
        <v>-37.079053199999997</v>
      </c>
      <c r="E111">
        <v>149.88667599999999</v>
      </c>
    </row>
    <row r="112" spans="1:8" s="1" customFormat="1" x14ac:dyDescent="0.2">
      <c r="A112" s="1" t="s">
        <v>154</v>
      </c>
      <c r="B112" s="1" t="s">
        <v>180</v>
      </c>
      <c r="C112" s="1" t="s">
        <v>156</v>
      </c>
      <c r="D112" s="1">
        <v>-35.304304999999999</v>
      </c>
      <c r="E112" s="1">
        <v>149.193254</v>
      </c>
    </row>
  </sheetData>
  <hyperlinks>
    <hyperlink ref="G2" r:id="rId1" xr:uid="{00000000-0004-0000-0000-000000000000}"/>
    <hyperlink ref="G3" r:id="rId2" xr:uid="{00000000-0004-0000-0000-000001000000}"/>
    <hyperlink ref="G7" r:id="rId3" xr:uid="{00000000-0004-0000-0000-000002000000}"/>
    <hyperlink ref="G8" r:id="rId4" xr:uid="{00000000-0004-0000-0000-000003000000}"/>
    <hyperlink ref="G10" r:id="rId5" xr:uid="{00000000-0004-0000-0000-000004000000}"/>
    <hyperlink ref="G14" r:id="rId6" xr:uid="{00000000-0004-0000-0000-000005000000}"/>
    <hyperlink ref="G16" r:id="rId7" xr:uid="{00000000-0004-0000-0000-000006000000}"/>
    <hyperlink ref="G17" r:id="rId8" xr:uid="{00000000-0004-0000-0000-000007000000}"/>
    <hyperlink ref="G18" r:id="rId9" xr:uid="{00000000-0004-0000-0000-000008000000}"/>
    <hyperlink ref="G19" r:id="rId10" xr:uid="{00000000-0004-0000-0000-000009000000}"/>
    <hyperlink ref="G20" r:id="rId11" xr:uid="{00000000-0004-0000-0000-00000A000000}"/>
    <hyperlink ref="G21" r:id="rId12" xr:uid="{00000000-0004-0000-0000-00000B000000}"/>
    <hyperlink ref="G22" r:id="rId13" xr:uid="{00000000-0004-0000-0000-00000C000000}"/>
    <hyperlink ref="G23" r:id="rId14" xr:uid="{00000000-0004-0000-0000-00000D000000}"/>
    <hyperlink ref="G24" r:id="rId15" xr:uid="{00000000-0004-0000-0000-00000E000000}"/>
    <hyperlink ref="G25" r:id="rId16" xr:uid="{00000000-0004-0000-0000-00000F000000}"/>
    <hyperlink ref="G26" r:id="rId17" xr:uid="{00000000-0004-0000-0000-000010000000}"/>
    <hyperlink ref="G27" r:id="rId18" xr:uid="{00000000-0004-0000-0000-000011000000}"/>
    <hyperlink ref="G28" r:id="rId19" xr:uid="{00000000-0004-0000-0000-000012000000}"/>
    <hyperlink ref="G29" r:id="rId20" xr:uid="{00000000-0004-0000-0000-000013000000}"/>
    <hyperlink ref="G30" r:id="rId21" xr:uid="{00000000-0004-0000-0000-000014000000}"/>
    <hyperlink ref="G34" r:id="rId22" xr:uid="{00000000-0004-0000-0000-000015000000}"/>
    <hyperlink ref="G35" r:id="rId23" xr:uid="{00000000-0004-0000-0000-000016000000}"/>
    <hyperlink ref="G36" r:id="rId24" xr:uid="{00000000-0004-0000-0000-000017000000}"/>
    <hyperlink ref="G37" r:id="rId25" xr:uid="{00000000-0004-0000-0000-000018000000}"/>
    <hyperlink ref="G38" r:id="rId26" xr:uid="{00000000-0004-0000-0000-000019000000}"/>
    <hyperlink ref="G39" r:id="rId27" xr:uid="{00000000-0004-0000-0000-00001A000000}"/>
    <hyperlink ref="G40" r:id="rId28" xr:uid="{00000000-0004-0000-0000-00001B000000}"/>
    <hyperlink ref="G41" r:id="rId29" xr:uid="{00000000-0004-0000-0000-00001C000000}"/>
    <hyperlink ref="G42" r:id="rId30" xr:uid="{00000000-0004-0000-0000-00001D000000}"/>
    <hyperlink ref="G43" r:id="rId31" xr:uid="{00000000-0004-0000-0000-00001E000000}"/>
    <hyperlink ref="G44" r:id="rId32" xr:uid="{00000000-0004-0000-0000-00001F000000}"/>
    <hyperlink ref="G45" r:id="rId33" xr:uid="{00000000-0004-0000-0000-000020000000}"/>
    <hyperlink ref="G46" r:id="rId34" xr:uid="{00000000-0004-0000-0000-000021000000}"/>
    <hyperlink ref="G47" r:id="rId35" xr:uid="{00000000-0004-0000-0000-000022000000}"/>
    <hyperlink ref="G48" r:id="rId36" xr:uid="{00000000-0004-0000-0000-000023000000}"/>
    <hyperlink ref="G49" r:id="rId37" xr:uid="{00000000-0004-0000-0000-000024000000}"/>
    <hyperlink ref="G50" r:id="rId38" xr:uid="{00000000-0004-0000-0000-000025000000}"/>
    <hyperlink ref="G51" r:id="rId39" xr:uid="{00000000-0004-0000-0000-000026000000}"/>
    <hyperlink ref="G52" r:id="rId40" xr:uid="{00000000-0004-0000-0000-000027000000}"/>
    <hyperlink ref="G53" r:id="rId41" xr:uid="{00000000-0004-0000-0000-000028000000}"/>
    <hyperlink ref="G54" r:id="rId42" xr:uid="{00000000-0004-0000-0000-000029000000}"/>
    <hyperlink ref="G55" r:id="rId43" xr:uid="{00000000-0004-0000-0000-00002A000000}"/>
    <hyperlink ref="G56" r:id="rId44" xr:uid="{00000000-0004-0000-0000-00002B000000}"/>
    <hyperlink ref="G57" r:id="rId45" xr:uid="{00000000-0004-0000-0000-00002C000000}"/>
    <hyperlink ref="G58" r:id="rId46" xr:uid="{00000000-0004-0000-0000-00002D000000}"/>
    <hyperlink ref="G60" r:id="rId47" xr:uid="{00000000-0004-0000-0000-00002E000000}"/>
    <hyperlink ref="G61" r:id="rId48" xr:uid="{00000000-0004-0000-0000-00002F000000}"/>
    <hyperlink ref="G62" r:id="rId49" xr:uid="{00000000-0004-0000-0000-000030000000}"/>
    <hyperlink ref="G63" r:id="rId50" xr:uid="{00000000-0004-0000-0000-000031000000}"/>
    <hyperlink ref="G64" r:id="rId51" xr:uid="{00000000-0004-0000-0000-000032000000}"/>
    <hyperlink ref="G65" r:id="rId52" xr:uid="{00000000-0004-0000-0000-000033000000}"/>
    <hyperlink ref="G66" r:id="rId53" xr:uid="{00000000-0004-0000-0000-000034000000}"/>
    <hyperlink ref="G76" r:id="rId54" xr:uid="{00000000-0004-0000-0000-000035000000}"/>
    <hyperlink ref="G77" r:id="rId55" xr:uid="{00000000-0004-0000-0000-000036000000}"/>
    <hyperlink ref="G82" r:id="rId56" xr:uid="{00000000-0004-0000-0000-000037000000}"/>
    <hyperlink ref="G83" r:id="rId57" xr:uid="{00000000-0004-0000-0000-000038000000}"/>
    <hyperlink ref="G88" r:id="rId58" xr:uid="{00000000-0004-0000-0000-000039000000}"/>
    <hyperlink ref="G89" r:id="rId59" xr:uid="{00000000-0004-0000-0000-00003A000000}"/>
    <hyperlink ref="G99" r:id="rId60" xr:uid="{00000000-0004-0000-0000-00003B000000}"/>
    <hyperlink ref="G105" r:id="rId61" xr:uid="{00000000-0004-0000-0000-00003C000000}"/>
    <hyperlink ref="G108" r:id="rId62" xr:uid="{00000000-0004-0000-0000-00003D000000}"/>
    <hyperlink ref="G110" r:id="rId63" xr:uid="{00000000-0004-0000-0000-00003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ports-map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Jacob Fry</cp:lastModifiedBy>
  <dcterms:created xsi:type="dcterms:W3CDTF">2011-11-15T12:13:32Z</dcterms:created>
  <dcterms:modified xsi:type="dcterms:W3CDTF">2018-09-18T01:29:54Z</dcterms:modified>
</cp:coreProperties>
</file>