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jacobfry/root_country_legend_toolbox/"/>
    </mc:Choice>
  </mc:AlternateContent>
  <bookViews>
    <workbookView xWindow="0" yWindow="460" windowWidth="25600" windowHeight="15540" tabRatio="500" activeTab="1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3" l="1" a="1"/>
  <c r="R2" i="3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H2" i="4" a="1"/>
  <c r="H2" i="4"/>
  <c r="I2" i="4" a="1"/>
  <c r="I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8" i="4"/>
  <c r="J249" i="4"/>
  <c r="J250" i="4"/>
  <c r="J251" i="4"/>
  <c r="J252" i="4"/>
  <c r="J253" i="4"/>
  <c r="J254" i="4"/>
  <c r="J255" i="4"/>
  <c r="J256" i="4"/>
  <c r="J258" i="4"/>
  <c r="J2" i="4" a="1"/>
  <c r="J2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AX314" i="6"/>
  <c r="AX313" i="6"/>
  <c r="AX312" i="6"/>
  <c r="AX311" i="6"/>
  <c r="AX310" i="6"/>
  <c r="AX309" i="6"/>
  <c r="AX305" i="6"/>
  <c r="AX301" i="6"/>
  <c r="AX279" i="6"/>
  <c r="AX267" i="6"/>
  <c r="AX266" i="6"/>
  <c r="AX259" i="6"/>
  <c r="AX258" i="6"/>
  <c r="AX243" i="6"/>
  <c r="AX242" i="6"/>
  <c r="AX241" i="6"/>
  <c r="AX240" i="6"/>
  <c r="AX239" i="6"/>
  <c r="AX238" i="6"/>
  <c r="AX237" i="6"/>
  <c r="AX236" i="6"/>
  <c r="AX235" i="6"/>
  <c r="AX234" i="6"/>
  <c r="AX233" i="6"/>
  <c r="AX232" i="6"/>
  <c r="AX231" i="6"/>
  <c r="AX230" i="6"/>
  <c r="AX229" i="6"/>
  <c r="AX228" i="6"/>
  <c r="AX227" i="6"/>
  <c r="AX226" i="6"/>
  <c r="AX225" i="6"/>
  <c r="AX224" i="6"/>
  <c r="AX223" i="6"/>
  <c r="AX222" i="6"/>
  <c r="AX220" i="6"/>
  <c r="AX219" i="6"/>
  <c r="AX218" i="6"/>
  <c r="AX217" i="6"/>
  <c r="AX216" i="6"/>
  <c r="AX215" i="6"/>
  <c r="AX214" i="6"/>
  <c r="AX213" i="6"/>
  <c r="AX212" i="6"/>
  <c r="AX211" i="6"/>
  <c r="AX209" i="6"/>
  <c r="AX208" i="6"/>
  <c r="AX207" i="6"/>
  <c r="AX206" i="6"/>
  <c r="AX205" i="6"/>
  <c r="AX204" i="6"/>
  <c r="AX203" i="6"/>
  <c r="AX202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181" i="6"/>
  <c r="AX180" i="6"/>
  <c r="AX179" i="6"/>
  <c r="AX178" i="6"/>
  <c r="AX177" i="6"/>
  <c r="AX176" i="6"/>
  <c r="AX175" i="6"/>
  <c r="AX174" i="6"/>
  <c r="AX173" i="6"/>
  <c r="AX172" i="6"/>
  <c r="AX171" i="6"/>
  <c r="AX170" i="6"/>
  <c r="AX169" i="6"/>
  <c r="AX168" i="6"/>
  <c r="AX167" i="6"/>
  <c r="AX166" i="6"/>
  <c r="AX165" i="6"/>
  <c r="AX164" i="6"/>
  <c r="AX163" i="6"/>
  <c r="AX162" i="6"/>
  <c r="AX161" i="6"/>
  <c r="AX160" i="6"/>
  <c r="AX159" i="6"/>
  <c r="AX158" i="6"/>
  <c r="AX157" i="6"/>
  <c r="AX156" i="6"/>
  <c r="AX155" i="6"/>
  <c r="AX154" i="6"/>
  <c r="AX152" i="6"/>
  <c r="AX151" i="6"/>
  <c r="AX150" i="6"/>
  <c r="AX149" i="6"/>
  <c r="AX148" i="6"/>
  <c r="AX147" i="6"/>
  <c r="AX146" i="6"/>
  <c r="AX145" i="6"/>
  <c r="AX144" i="6"/>
  <c r="AX143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9" i="6"/>
  <c r="AX128" i="6"/>
  <c r="AX127" i="6"/>
  <c r="AX126" i="6"/>
  <c r="AX124" i="6"/>
  <c r="AX123" i="6"/>
  <c r="AX122" i="6"/>
  <c r="AX121" i="6"/>
  <c r="AX120" i="6"/>
  <c r="AX118" i="6"/>
  <c r="AX117" i="6"/>
  <c r="AX116" i="6"/>
  <c r="AX115" i="6"/>
  <c r="AX114" i="6"/>
  <c r="AX113" i="6"/>
  <c r="AX112" i="6"/>
  <c r="AX111" i="6"/>
  <c r="AX110" i="6"/>
  <c r="AX109" i="6"/>
  <c r="AX108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80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9" i="6"/>
  <c r="AX38" i="6"/>
  <c r="AX37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  <c r="AX3" i="6"/>
  <c r="D254" i="4"/>
  <c r="E254" i="4"/>
  <c r="C254" i="4"/>
  <c r="D253" i="4"/>
  <c r="E253" i="4"/>
  <c r="C253" i="4"/>
  <c r="E252" i="4"/>
  <c r="C252" i="4"/>
  <c r="D251" i="4"/>
  <c r="E251" i="4"/>
  <c r="C251" i="4"/>
  <c r="E250" i="4"/>
  <c r="C250" i="4"/>
  <c r="E249" i="4"/>
  <c r="C249" i="4"/>
  <c r="D248" i="4"/>
  <c r="E248" i="4"/>
  <c r="C248" i="4"/>
  <c r="D247" i="4"/>
  <c r="E247" i="4"/>
  <c r="C247" i="4"/>
  <c r="D246" i="4"/>
  <c r="E246" i="4"/>
  <c r="C246" i="4"/>
  <c r="D245" i="4"/>
  <c r="E245" i="4"/>
  <c r="C245" i="4"/>
  <c r="E244" i="4"/>
  <c r="C244" i="4"/>
  <c r="E243" i="4"/>
  <c r="C243" i="4"/>
  <c r="E242" i="4"/>
  <c r="C242" i="4"/>
  <c r="D241" i="4"/>
  <c r="E241" i="4"/>
  <c r="C241" i="4"/>
  <c r="D240" i="4"/>
  <c r="E240" i="4"/>
  <c r="C240" i="4"/>
  <c r="D239" i="4"/>
  <c r="E239" i="4"/>
  <c r="C239" i="4"/>
  <c r="E238" i="4"/>
  <c r="C238" i="4"/>
  <c r="D237" i="4"/>
  <c r="E237" i="4"/>
  <c r="C237" i="4"/>
  <c r="D236" i="4"/>
  <c r="E236" i="4"/>
  <c r="D235" i="4"/>
  <c r="E235" i="4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/>
  <c r="C229" i="4"/>
  <c r="D228" i="4"/>
  <c r="E228" i="4"/>
  <c r="C228" i="4"/>
  <c r="D227" i="4"/>
  <c r="E227" i="4"/>
  <c r="C227" i="4"/>
  <c r="D226" i="4"/>
  <c r="E226" i="4"/>
  <c r="C226" i="4"/>
  <c r="D225" i="4"/>
  <c r="E225" i="4"/>
  <c r="C225" i="4"/>
  <c r="D224" i="4"/>
  <c r="E224" i="4"/>
  <c r="C224" i="4"/>
  <c r="D223" i="4"/>
  <c r="E223" i="4"/>
  <c r="C223" i="4"/>
  <c r="D222" i="4"/>
  <c r="E222" i="4"/>
  <c r="C222" i="4"/>
  <c r="D221" i="4"/>
  <c r="E221" i="4"/>
  <c r="C221" i="4"/>
  <c r="D220" i="4"/>
  <c r="E220" i="4"/>
  <c r="C220" i="4"/>
  <c r="D219" i="4"/>
  <c r="E219" i="4"/>
  <c r="C219" i="4"/>
  <c r="D218" i="4"/>
  <c r="E218" i="4"/>
  <c r="C218" i="4"/>
  <c r="D217" i="4"/>
  <c r="E217" i="4"/>
  <c r="C217" i="4"/>
  <c r="E216" i="4"/>
  <c r="C216" i="4"/>
  <c r="D215" i="4"/>
  <c r="E215" i="4"/>
  <c r="C215" i="4"/>
  <c r="D214" i="4"/>
  <c r="E214" i="4"/>
  <c r="C214" i="4"/>
  <c r="D213" i="4"/>
  <c r="E213" i="4"/>
  <c r="C213" i="4"/>
  <c r="E212" i="4"/>
  <c r="C212" i="4"/>
  <c r="D211" i="4"/>
  <c r="E211" i="4"/>
  <c r="C211" i="4"/>
  <c r="D210" i="4"/>
  <c r="E210" i="4"/>
  <c r="C210" i="4"/>
  <c r="D209" i="4"/>
  <c r="E209" i="4"/>
  <c r="C209" i="4"/>
  <c r="D208" i="4"/>
  <c r="E208" i="4"/>
  <c r="C208" i="4"/>
  <c r="E207" i="4"/>
  <c r="C207" i="4"/>
  <c r="D206" i="4"/>
  <c r="E206" i="4"/>
  <c r="C206" i="4"/>
  <c r="D205" i="4"/>
  <c r="E205" i="4"/>
  <c r="C205" i="4"/>
  <c r="D204" i="4"/>
  <c r="E204" i="4"/>
  <c r="C204" i="4"/>
  <c r="E203" i="4"/>
  <c r="C203" i="4"/>
  <c r="D202" i="4"/>
  <c r="E202" i="4"/>
  <c r="C202" i="4"/>
  <c r="D201" i="4"/>
  <c r="E201" i="4"/>
  <c r="C201" i="4"/>
  <c r="D200" i="4"/>
  <c r="E200" i="4"/>
  <c r="C200" i="4"/>
  <c r="D199" i="4"/>
  <c r="E199" i="4"/>
  <c r="C199" i="4"/>
  <c r="D198" i="4"/>
  <c r="E198" i="4"/>
  <c r="C198" i="4"/>
  <c r="D197" i="4"/>
  <c r="E197" i="4"/>
  <c r="C197" i="4"/>
  <c r="D196" i="4"/>
  <c r="E196" i="4"/>
  <c r="C196" i="4"/>
  <c r="D195" i="4"/>
  <c r="E195" i="4"/>
  <c r="C195" i="4"/>
  <c r="D194" i="4"/>
  <c r="E194" i="4"/>
  <c r="C194" i="4"/>
  <c r="D193" i="4"/>
  <c r="E193" i="4"/>
  <c r="C193" i="4"/>
  <c r="D192" i="4"/>
  <c r="E192" i="4"/>
  <c r="C192" i="4"/>
  <c r="D191" i="4"/>
  <c r="E191" i="4"/>
  <c r="C191" i="4"/>
  <c r="D190" i="4"/>
  <c r="E190" i="4"/>
  <c r="C190" i="4"/>
  <c r="E189" i="4"/>
  <c r="C189" i="4"/>
  <c r="E188" i="4"/>
  <c r="C188" i="4"/>
  <c r="D187" i="4"/>
  <c r="E187" i="4"/>
  <c r="C187" i="4"/>
  <c r="D186" i="4"/>
  <c r="E186" i="4"/>
  <c r="C186" i="4"/>
  <c r="D185" i="4"/>
  <c r="E185" i="4"/>
  <c r="C185" i="4"/>
  <c r="E184" i="4"/>
  <c r="C184" i="4"/>
  <c r="E183" i="4"/>
  <c r="C183" i="4"/>
  <c r="D182" i="4"/>
  <c r="E182" i="4"/>
  <c r="C182" i="4"/>
  <c r="D181" i="4"/>
  <c r="E181" i="4"/>
  <c r="C181" i="4"/>
  <c r="D180" i="4"/>
  <c r="E180" i="4"/>
  <c r="C180" i="4"/>
  <c r="E179" i="4"/>
  <c r="C179" i="4"/>
  <c r="D178" i="4"/>
  <c r="E178" i="4"/>
  <c r="C178" i="4"/>
  <c r="D177" i="4"/>
  <c r="E177" i="4"/>
  <c r="C177" i="4"/>
  <c r="D176" i="4"/>
  <c r="E176" i="4"/>
  <c r="C176" i="4"/>
  <c r="D175" i="4"/>
  <c r="E175" i="4"/>
  <c r="C175" i="4"/>
  <c r="D174" i="4"/>
  <c r="E174" i="4"/>
  <c r="C174" i="4"/>
  <c r="D173" i="4"/>
  <c r="E173" i="4"/>
  <c r="C173" i="4"/>
  <c r="E172" i="4"/>
  <c r="C172" i="4"/>
  <c r="D171" i="4"/>
  <c r="E171" i="4"/>
  <c r="C171" i="4"/>
  <c r="D170" i="4"/>
  <c r="E170" i="4"/>
  <c r="C170" i="4"/>
  <c r="D169" i="4"/>
  <c r="E169" i="4"/>
  <c r="C169" i="4"/>
  <c r="D168" i="4"/>
  <c r="E168" i="4"/>
  <c r="C168" i="4"/>
  <c r="D167" i="4"/>
  <c r="E167" i="4"/>
  <c r="C167" i="4"/>
  <c r="D166" i="4"/>
  <c r="E166" i="4"/>
  <c r="C166" i="4"/>
  <c r="D165" i="4"/>
  <c r="E165" i="4"/>
  <c r="C165" i="4"/>
  <c r="D164" i="4"/>
  <c r="E164" i="4"/>
  <c r="C164" i="4"/>
  <c r="D163" i="4"/>
  <c r="E163" i="4"/>
  <c r="C163" i="4"/>
  <c r="E162" i="4"/>
  <c r="C162" i="4"/>
  <c r="E161" i="4"/>
  <c r="C161" i="4"/>
  <c r="D160" i="4"/>
  <c r="E160" i="4"/>
  <c r="C160" i="4"/>
  <c r="E159" i="4"/>
  <c r="C159" i="4"/>
  <c r="E158" i="4"/>
  <c r="C158" i="4"/>
  <c r="D157" i="4"/>
  <c r="E157" i="4"/>
  <c r="C157" i="4"/>
  <c r="D156" i="4"/>
  <c r="E156" i="4"/>
  <c r="C156" i="4"/>
  <c r="D155" i="4"/>
  <c r="E155" i="4"/>
  <c r="C155" i="4"/>
  <c r="D154" i="4"/>
  <c r="E154" i="4"/>
  <c r="C154" i="4"/>
  <c r="D153" i="4"/>
  <c r="E153" i="4"/>
  <c r="C153" i="4"/>
  <c r="D152" i="4"/>
  <c r="E152" i="4"/>
  <c r="C152" i="4"/>
  <c r="E151" i="4"/>
  <c r="C151" i="4"/>
  <c r="D150" i="4"/>
  <c r="E150" i="4"/>
  <c r="C150" i="4"/>
  <c r="D149" i="4"/>
  <c r="E149" i="4"/>
  <c r="C149" i="4"/>
  <c r="D148" i="4"/>
  <c r="E148" i="4"/>
  <c r="C148" i="4"/>
  <c r="D147" i="4"/>
  <c r="E147" i="4"/>
  <c r="C147" i="4"/>
  <c r="D146" i="4"/>
  <c r="E146" i="4"/>
  <c r="C146" i="4"/>
  <c r="D145" i="4"/>
  <c r="E145" i="4"/>
  <c r="C145" i="4"/>
  <c r="D144" i="4"/>
  <c r="E144" i="4"/>
  <c r="C144" i="4"/>
  <c r="D143" i="4"/>
  <c r="E143" i="4"/>
  <c r="C143" i="4"/>
  <c r="D142" i="4"/>
  <c r="E142" i="4"/>
  <c r="C142" i="4"/>
  <c r="D141" i="4"/>
  <c r="E141" i="4"/>
  <c r="C141" i="4"/>
  <c r="E140" i="4"/>
  <c r="C140" i="4"/>
  <c r="D139" i="4"/>
  <c r="E139" i="4"/>
  <c r="C139" i="4"/>
  <c r="D138" i="4"/>
  <c r="E138" i="4"/>
  <c r="C138" i="4"/>
  <c r="D137" i="4"/>
  <c r="E137" i="4"/>
  <c r="C137" i="4"/>
  <c r="D136" i="4"/>
  <c r="E136" i="4"/>
  <c r="C136" i="4"/>
  <c r="D135" i="4"/>
  <c r="E135" i="4"/>
  <c r="C135" i="4"/>
  <c r="E134" i="4"/>
  <c r="C134" i="4"/>
  <c r="D133" i="4"/>
  <c r="E133" i="4"/>
  <c r="C133" i="4"/>
  <c r="D132" i="4"/>
  <c r="E132" i="4"/>
  <c r="C132" i="4"/>
  <c r="D131" i="4"/>
  <c r="E131" i="4"/>
  <c r="C131" i="4"/>
  <c r="D130" i="4"/>
  <c r="E130" i="4"/>
  <c r="C130" i="4"/>
  <c r="D129" i="4"/>
  <c r="E129" i="4"/>
  <c r="C129" i="4"/>
  <c r="D128" i="4"/>
  <c r="E128" i="4"/>
  <c r="C128" i="4"/>
  <c r="D127" i="4"/>
  <c r="E127" i="4"/>
  <c r="C127" i="4"/>
  <c r="D126" i="4"/>
  <c r="E126" i="4"/>
  <c r="C126" i="4"/>
  <c r="D125" i="4"/>
  <c r="E125" i="4"/>
  <c r="C125" i="4"/>
  <c r="D124" i="4"/>
  <c r="E124" i="4"/>
  <c r="C124" i="4"/>
  <c r="D123" i="4"/>
  <c r="E123" i="4"/>
  <c r="C123" i="4"/>
  <c r="D122" i="4"/>
  <c r="E122" i="4"/>
  <c r="D121" i="4"/>
  <c r="E121" i="4"/>
  <c r="C121" i="4"/>
  <c r="D120" i="4"/>
  <c r="E120" i="4"/>
  <c r="C120" i="4"/>
  <c r="D119" i="4"/>
  <c r="E119" i="4"/>
  <c r="C119" i="4"/>
  <c r="D118" i="4"/>
  <c r="E118" i="4"/>
  <c r="C118" i="4"/>
  <c r="D117" i="4"/>
  <c r="E117" i="4"/>
  <c r="C117" i="4"/>
  <c r="D116" i="4"/>
  <c r="E116" i="4"/>
  <c r="C116" i="4"/>
  <c r="D115" i="4"/>
  <c r="E115" i="4"/>
  <c r="C115" i="4"/>
  <c r="D114" i="4"/>
  <c r="E114" i="4"/>
  <c r="C114" i="4"/>
  <c r="D113" i="4"/>
  <c r="E113" i="4"/>
  <c r="C113" i="4"/>
  <c r="D112" i="4"/>
  <c r="E112" i="4"/>
  <c r="C112" i="4"/>
  <c r="D111" i="4"/>
  <c r="E111" i="4"/>
  <c r="C111" i="4"/>
  <c r="D110" i="4"/>
  <c r="E110" i="4"/>
  <c r="C110" i="4"/>
  <c r="D109" i="4"/>
  <c r="E109" i="4"/>
  <c r="C109" i="4"/>
  <c r="D108" i="4"/>
  <c r="E108" i="4"/>
  <c r="C108" i="4"/>
  <c r="C107" i="4"/>
  <c r="D106" i="4"/>
  <c r="E106" i="4"/>
  <c r="C106" i="4"/>
  <c r="D105" i="4"/>
  <c r="E105" i="4"/>
  <c r="C105" i="4"/>
  <c r="D104" i="4"/>
  <c r="E104" i="4"/>
  <c r="C104" i="4"/>
  <c r="D103" i="4"/>
  <c r="E103" i="4"/>
  <c r="C103" i="4"/>
  <c r="D102" i="4"/>
  <c r="E102" i="4"/>
  <c r="C102" i="4"/>
  <c r="D101" i="4"/>
  <c r="E101" i="4"/>
  <c r="C101" i="4"/>
  <c r="D100" i="4"/>
  <c r="E100" i="4"/>
  <c r="C100" i="4"/>
  <c r="D99" i="4"/>
  <c r="E99" i="4"/>
  <c r="C99" i="4"/>
  <c r="D98" i="4"/>
  <c r="E98" i="4"/>
  <c r="C98" i="4"/>
  <c r="D97" i="4"/>
  <c r="E97" i="4"/>
  <c r="C97" i="4"/>
  <c r="D96" i="4"/>
  <c r="E96" i="4"/>
  <c r="C96" i="4"/>
  <c r="E95" i="4"/>
  <c r="C95" i="4"/>
  <c r="D94" i="4"/>
  <c r="E94" i="4"/>
  <c r="C94" i="4"/>
  <c r="D93" i="4"/>
  <c r="E93" i="4"/>
  <c r="C93" i="4"/>
  <c r="D92" i="4"/>
  <c r="E92" i="4"/>
  <c r="C92" i="4"/>
  <c r="D91" i="4"/>
  <c r="E91" i="4"/>
  <c r="C91" i="4"/>
  <c r="E90" i="4"/>
  <c r="C90" i="4"/>
  <c r="E89" i="4"/>
  <c r="C89" i="4"/>
  <c r="D88" i="4"/>
  <c r="E88" i="4"/>
  <c r="C88" i="4"/>
  <c r="D87" i="4"/>
  <c r="E87" i="4"/>
  <c r="C87" i="4"/>
  <c r="D86" i="4"/>
  <c r="E86" i="4"/>
  <c r="C86" i="4"/>
  <c r="D85" i="4"/>
  <c r="E85" i="4"/>
  <c r="C85" i="4"/>
  <c r="E84" i="4"/>
  <c r="C84" i="4"/>
  <c r="D83" i="4"/>
  <c r="E83" i="4"/>
  <c r="C83" i="4"/>
  <c r="E82" i="4"/>
  <c r="C82" i="4"/>
  <c r="E81" i="4"/>
  <c r="C81" i="4"/>
  <c r="D80" i="4"/>
  <c r="E80" i="4"/>
  <c r="C80" i="4"/>
  <c r="D79" i="4"/>
  <c r="E79" i="4"/>
  <c r="C79" i="4"/>
  <c r="D78" i="4"/>
  <c r="E78" i="4"/>
  <c r="C78" i="4"/>
  <c r="D77" i="4"/>
  <c r="E77" i="4"/>
  <c r="C77" i="4"/>
  <c r="D76" i="4"/>
  <c r="E76" i="4"/>
  <c r="C76" i="4"/>
  <c r="D75" i="4"/>
  <c r="E75" i="4"/>
  <c r="C75" i="4"/>
  <c r="D74" i="4"/>
  <c r="E74" i="4"/>
  <c r="C74" i="4"/>
  <c r="E73" i="4"/>
  <c r="C73" i="4"/>
  <c r="D72" i="4"/>
  <c r="E72" i="4"/>
  <c r="C72" i="4"/>
  <c r="E71" i="4"/>
  <c r="C71" i="4"/>
  <c r="D70" i="4"/>
  <c r="E70" i="4"/>
  <c r="C70" i="4"/>
  <c r="D69" i="4"/>
  <c r="E69" i="4"/>
  <c r="C69" i="4"/>
  <c r="E68" i="4"/>
  <c r="C68" i="4"/>
  <c r="E67" i="4"/>
  <c r="C67" i="4"/>
  <c r="D66" i="4"/>
  <c r="E66" i="4"/>
  <c r="C66" i="4"/>
  <c r="D65" i="4"/>
  <c r="E65" i="4"/>
  <c r="C65" i="4"/>
  <c r="D64" i="4"/>
  <c r="E64" i="4"/>
  <c r="C64" i="4"/>
  <c r="E63" i="4"/>
  <c r="C63" i="4"/>
  <c r="D62" i="4"/>
  <c r="E62" i="4"/>
  <c r="C62" i="4"/>
  <c r="D61" i="4"/>
  <c r="E61" i="4"/>
  <c r="C61" i="4"/>
  <c r="D60" i="4"/>
  <c r="E60" i="4"/>
  <c r="C60" i="4"/>
  <c r="D59" i="4"/>
  <c r="E59" i="4"/>
  <c r="C59" i="4"/>
  <c r="D58" i="4"/>
  <c r="E58" i="4"/>
  <c r="C58" i="4"/>
  <c r="D57" i="4"/>
  <c r="E57" i="4"/>
  <c r="C57" i="4"/>
  <c r="D56" i="4"/>
  <c r="E56" i="4"/>
  <c r="C56" i="4"/>
  <c r="D55" i="4"/>
  <c r="E55" i="4"/>
  <c r="C55" i="4"/>
  <c r="E54" i="4"/>
  <c r="D53" i="4"/>
  <c r="E53" i="4"/>
  <c r="C53" i="4"/>
  <c r="D52" i="4"/>
  <c r="E52" i="4"/>
  <c r="C52" i="4"/>
  <c r="D51" i="4"/>
  <c r="E51" i="4"/>
  <c r="C51" i="4"/>
  <c r="D50" i="4"/>
  <c r="E50" i="4"/>
  <c r="C50" i="4"/>
  <c r="D49" i="4"/>
  <c r="E49" i="4"/>
  <c r="C49" i="4"/>
  <c r="D48" i="4"/>
  <c r="E48" i="4"/>
  <c r="C48" i="4"/>
  <c r="D47" i="4"/>
  <c r="E47" i="4"/>
  <c r="C47" i="4"/>
  <c r="E46" i="4"/>
  <c r="C46" i="4"/>
  <c r="D45" i="4"/>
  <c r="E45" i="4"/>
  <c r="C45" i="4"/>
  <c r="D44" i="4"/>
  <c r="E44" i="4"/>
  <c r="C44" i="4"/>
  <c r="D43" i="4"/>
  <c r="E43" i="4"/>
  <c r="C43" i="4"/>
  <c r="D42" i="4"/>
  <c r="E42" i="4"/>
  <c r="C42" i="4"/>
  <c r="D41" i="4"/>
  <c r="E41" i="4"/>
  <c r="C41" i="4"/>
  <c r="D40" i="4"/>
  <c r="E40" i="4"/>
  <c r="C40" i="4"/>
  <c r="D39" i="4"/>
  <c r="E39" i="4"/>
  <c r="C39" i="4"/>
  <c r="D38" i="4"/>
  <c r="E38" i="4"/>
  <c r="C38" i="4"/>
  <c r="D37" i="4"/>
  <c r="E37" i="4"/>
  <c r="C37" i="4"/>
  <c r="D36" i="4"/>
  <c r="E36" i="4"/>
  <c r="C36" i="4"/>
  <c r="D35" i="4"/>
  <c r="E35" i="4"/>
  <c r="C35" i="4"/>
  <c r="D34" i="4"/>
  <c r="E34" i="4"/>
  <c r="C34" i="4"/>
  <c r="D33" i="4"/>
  <c r="E33" i="4"/>
  <c r="C33" i="4"/>
  <c r="D32" i="4"/>
  <c r="E32" i="4"/>
  <c r="C32" i="4"/>
  <c r="D31" i="4"/>
  <c r="E31" i="4"/>
  <c r="C31" i="4"/>
  <c r="D30" i="4"/>
  <c r="E30" i="4"/>
  <c r="C30" i="4"/>
  <c r="D29" i="4"/>
  <c r="E29" i="4"/>
  <c r="C29" i="4"/>
  <c r="D28" i="4"/>
  <c r="E28" i="4"/>
  <c r="C28" i="4"/>
  <c r="D27" i="4"/>
  <c r="E27" i="4"/>
  <c r="C27" i="4"/>
  <c r="D26" i="4"/>
  <c r="E26" i="4"/>
  <c r="C26" i="4"/>
  <c r="D25" i="4"/>
  <c r="E25" i="4"/>
  <c r="C25" i="4"/>
  <c r="D24" i="4"/>
  <c r="E24" i="4"/>
  <c r="C24" i="4"/>
  <c r="D23" i="4"/>
  <c r="E23" i="4"/>
  <c r="C23" i="4"/>
  <c r="D22" i="4"/>
  <c r="E22" i="4"/>
  <c r="C22" i="4"/>
  <c r="D21" i="4"/>
  <c r="E21" i="4"/>
  <c r="C21" i="4"/>
  <c r="D20" i="4"/>
  <c r="E20" i="4"/>
  <c r="C20" i="4"/>
  <c r="D19" i="4"/>
  <c r="E19" i="4"/>
  <c r="C19" i="4"/>
  <c r="D18" i="4"/>
  <c r="E18" i="4"/>
  <c r="C18" i="4"/>
  <c r="D17" i="4"/>
  <c r="E17" i="4"/>
  <c r="C17" i="4"/>
  <c r="D16" i="4"/>
  <c r="E16" i="4"/>
  <c r="C16" i="4"/>
  <c r="D15" i="4"/>
  <c r="E15" i="4"/>
  <c r="C15" i="4"/>
  <c r="D14" i="4"/>
  <c r="E14" i="4"/>
  <c r="C14" i="4"/>
  <c r="D13" i="4"/>
  <c r="E13" i="4"/>
  <c r="C13" i="4"/>
  <c r="D12" i="4"/>
  <c r="E12" i="4"/>
  <c r="C12" i="4"/>
  <c r="D11" i="4"/>
  <c r="E11" i="4"/>
  <c r="C11" i="4"/>
  <c r="D10" i="4"/>
  <c r="E10" i="4"/>
  <c r="C10" i="4"/>
  <c r="D9" i="4"/>
  <c r="E9" i="4"/>
  <c r="C9" i="4"/>
  <c r="D8" i="4"/>
  <c r="E8" i="4"/>
  <c r="C8" i="4"/>
  <c r="D7" i="4"/>
  <c r="E7" i="4"/>
  <c r="C7" i="4"/>
  <c r="E6" i="4"/>
  <c r="C6" i="4"/>
  <c r="D5" i="4"/>
  <c r="E5" i="4"/>
  <c r="C5" i="4"/>
  <c r="D4" i="4"/>
  <c r="E4" i="4"/>
  <c r="C4" i="4"/>
  <c r="D3" i="4"/>
  <c r="E3" i="4"/>
  <c r="C3" i="4"/>
  <c r="G2" i="4" a="1"/>
  <c r="G2" i="4"/>
  <c r="F2" i="4" a="1"/>
  <c r="F2" i="4"/>
  <c r="E2" i="4" a="1"/>
  <c r="E2" i="4"/>
  <c r="D2" i="4" a="1"/>
  <c r="D2" i="4"/>
  <c r="B2" i="4" a="1"/>
  <c r="B2" i="4"/>
  <c r="O2" i="3" a="1"/>
  <c r="O2" i="3"/>
  <c r="L2" i="3" a="1"/>
  <c r="L2" i="3"/>
  <c r="I2" i="3" a="1"/>
  <c r="I2" i="3"/>
  <c r="F2" i="3" a="1"/>
  <c r="F2" i="3"/>
  <c r="C2" i="3" a="1"/>
  <c r="C2" i="3"/>
  <c r="B2" i="3" a="1"/>
  <c r="B2" i="3"/>
</calcChain>
</file>

<file path=xl/comments1.xml><?xml version="1.0" encoding="utf-8"?>
<comments xmlns="http://schemas.openxmlformats.org/spreadsheetml/2006/main">
  <authors>
    <author>Dan Moran</author>
  </authors>
  <commentList>
    <comment ref="A20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<sst xmlns="http://schemas.openxmlformats.org/spreadsheetml/2006/main" count="10918" uniqueCount="1381">
  <si>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</si>
  <si>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</si>
  <si>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</si>
  <si>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</si>
  <si>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</si>
  <si>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</si>
  <si>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</si>
  <si>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</si>
  <si>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</si>
  <si>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</si>
  <si>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</si>
  <si>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</si>
  <si>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</si>
  <si>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</si>
  <si>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</si>
  <si>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</si>
  <si>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</si>
  <si>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</si>
  <si>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</si>
  <si>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</si>
  <si>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</si>
  <si>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</si>
  <si>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</si>
  <si>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</si>
  <si>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</si>
  <si>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</si>
  <si>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</si>
  <si>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</si>
  <si>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</si>
  <si>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</si>
  <si>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</si>
  <si>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</si>
  <si>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</si>
  <si>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</si>
  <si>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</si>
  <si>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</si>
  <si>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</si>
  <si>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</si>
  <si>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</si>
  <si>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</si>
  <si>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</si>
  <si>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</si>
  <si>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</si>
  <si>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</si>
  <si>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</si>
  <si>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</si>
  <si>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</si>
  <si>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</si>
  <si>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</si>
  <si>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</si>
  <si>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</si>
  <si>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</si>
  <si>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</si>
  <si>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</si>
  <si>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</si>
  <si>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</si>
  <si>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</si>
  <si>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</si>
  <si>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</si>
  <si>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</si>
  <si>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</si>
  <si>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</si>
  <si>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</si>
  <si>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</si>
  <si>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</si>
  <si>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</si>
  <si>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</si>
  <si>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</si>
  <si>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</si>
  <si>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</si>
  <si>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</si>
  <si>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</si>
  <si>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</si>
  <si>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</si>
  <si>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</si>
  <si>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</si>
  <si>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</si>
  <si>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</si>
  <si>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</si>
  <si>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</si>
  <si>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</si>
  <si>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</si>
  <si>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</si>
  <si>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</si>
  <si>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</si>
  <si>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</si>
  <si>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</si>
  <si>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</si>
  <si>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</si>
  <si>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</si>
  <si>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</si>
  <si>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</si>
  <si>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</si>
  <si>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</si>
  <si>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</si>
  <si>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</si>
  <si>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</si>
  <si>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</si>
  <si>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</si>
  <si>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</si>
  <si>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</si>
  <si>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</si>
  <si>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</si>
  <si>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</si>
  <si>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</si>
  <si>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</si>
  <si>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</si>
  <si>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</si>
  <si>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</si>
  <si>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</si>
  <si>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</si>
  <si>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</si>
  <si>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</si>
  <si>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</si>
  <si>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</si>
  <si>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</si>
  <si>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</si>
  <si>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</si>
  <si>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</si>
  <si>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</si>
  <si>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</si>
  <si>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</si>
  <si>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</si>
  <si>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</si>
  <si>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</si>
  <si>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</si>
  <si>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</si>
  <si>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</si>
  <si>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</si>
  <si>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</si>
  <si>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</si>
  <si>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</si>
  <si>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</si>
  <si>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</si>
  <si>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</si>
  <si>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</si>
  <si>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</si>
  <si>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</si>
  <si>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</si>
  <si>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</si>
  <si>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</si>
  <si>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</si>
  <si>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</si>
  <si>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</si>
  <si>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</si>
  <si>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</si>
  <si>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</si>
  <si>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</si>
  <si>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</si>
  <si>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</si>
  <si>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</si>
  <si>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</si>
  <si>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</si>
  <si>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</si>
  <si>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</si>
  <si>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</si>
  <si>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</si>
  <si>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</si>
  <si>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</si>
  <si>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</si>
  <si>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</si>
  <si>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</si>
  <si>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</si>
  <si>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</si>
  <si>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</si>
  <si>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</si>
  <si>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</si>
  <si>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</si>
  <si>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</si>
  <si>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</si>
  <si>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</si>
  <si>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</si>
  <si>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</si>
  <si>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</si>
  <si>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</si>
  <si>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</si>
  <si>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</si>
  <si>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</si>
  <si>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</si>
  <si>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</si>
  <si>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</si>
  <si>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</si>
  <si>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</si>
  <si>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</si>
  <si>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</si>
  <si>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</si>
  <si>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</si>
  <si>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</si>
  <si>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</si>
  <si>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</si>
  <si>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</si>
  <si>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</si>
  <si>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</si>
  <si>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</si>
  <si>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</si>
  <si>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</si>
  <si>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</si>
  <si>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</si>
  <si>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</si>
  <si>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</si>
  <si>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</si>
  <si>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</si>
  <si>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</si>
  <si>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</si>
  <si>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</si>
  <si>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</si>
  <si>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</si>
  <si>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</si>
  <si>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</si>
  <si>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</si>
  <si>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</si>
  <si>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</si>
  <si>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</si>
  <si>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</si>
  <si>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</si>
  <si>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</si>
  <si>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</si>
  <si>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</si>
  <si>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</si>
  <si>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</si>
  <si>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</si>
  <si>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</si>
  <si>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</si>
  <si>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</si>
  <si>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</si>
  <si>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</si>
  <si>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</si>
  <si>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</si>
  <si>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</si>
  <si>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</si>
  <si>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</si>
  <si>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</si>
  <si>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</si>
  <si>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</si>
  <si>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</si>
  <si>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</si>
  <si>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</si>
  <si>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</si>
  <si>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</si>
  <si>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</si>
  <si>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</si>
  <si>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</si>
  <si>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</si>
  <si>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</si>
  <si>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</si>
  <si>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</si>
  <si>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</si>
  <si>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</si>
  <si>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</si>
  <si>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</si>
  <si>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</si>
  <si>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</si>
  <si>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</si>
  <si>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</si>
  <si>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</si>
  <si>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</si>
  <si>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</si>
  <si>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</si>
  <si>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</si>
  <si>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</si>
  <si>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</si>
  <si>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</si>
  <si>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</si>
  <si>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</si>
  <si>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</si>
  <si>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</si>
  <si>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</si>
  <si>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</si>
  <si>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</si>
  <si>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</si>
  <si>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</si>
  <si>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</si>
  <si>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</si>
  <si>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</si>
  <si>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</si>
  <si>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</si>
  <si>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</si>
  <si>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</si>
  <si>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</si>
  <si>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</si>
  <si>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</si>
  <si>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</si>
  <si>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</si>
  <si>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</si>
  <si>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</si>
  <si>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</si>
  <si>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</si>
  <si>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</si>
  <si>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</si>
  <si>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</si>
  <si>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</si>
  <si>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</si>
  <si>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</si>
  <si>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</si>
  <si>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</si>
  <si>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</si>
  <si>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</si>
  <si>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</si>
  <si>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</si>
  <si>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</si>
  <si>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</si>
  <si>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</si>
  <si>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</si>
  <si>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</si>
  <si>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</si>
  <si>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</si>
  <si>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</si>
  <si>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</si>
  <si>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</si>
  <si>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</si>
  <si>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</si>
  <si>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</si>
  <si>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</si>
  <si>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</si>
  <si>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</si>
  <si>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</si>
  <si>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</si>
  <si>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</si>
  <si>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</si>
  <si>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</si>
  <si>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</si>
  <si>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</si>
  <si>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</si>
  <si>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</si>
  <si>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</si>
  <si>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</si>
  <si>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</si>
  <si>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</si>
  <si>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</si>
  <si>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</si>
  <si>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</si>
  <si>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</si>
  <si>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</si>
  <si>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</si>
  <si>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</si>
  <si>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</si>
  <si>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</si>
  <si>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</si>
  <si>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</si>
  <si>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</si>
  <si>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</si>
  <si>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</si>
  <si>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</si>
  <si>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</si>
  <si>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</si>
  <si>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</si>
  <si>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</si>
  <si>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</si>
  <si>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</si>
  <si>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</si>
  <si>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</si>
  <si>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</si>
  <si>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</si>
  <si>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</si>
  <si>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</si>
  <si>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</si>
  <si>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</si>
  <si>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</si>
  <si>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</si>
  <si>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</si>
  <si>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</si>
  <si>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</si>
  <si>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</si>
  <si>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</si>
  <si>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</si>
  <si>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</si>
  <si>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</si>
  <si>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</si>
  <si>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</si>
  <si>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</si>
  <si>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</si>
  <si>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</si>
  <si>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</si>
  <si>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</si>
  <si>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</si>
  <si>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</si>
  <si>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</si>
  <si>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</si>
  <si>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</si>
  <si>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</si>
  <si>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</si>
  <si>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</si>
  <si>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</si>
  <si>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</si>
  <si>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</si>
  <si>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</si>
  <si>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</si>
  <si>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</si>
  <si>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</si>
  <si>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</si>
  <si>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</si>
  <si>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</si>
  <si>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</si>
  <si>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</si>
  <si>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</si>
  <si>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</si>
  <si>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</si>
  <si>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</si>
  <si>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</si>
  <si>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</si>
  <si>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</si>
  <si>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</si>
  <si>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</si>
  <si>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</si>
  <si>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</si>
  <si>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</si>
  <si>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</si>
  <si>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</si>
  <si>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</si>
  <si>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</si>
  <si>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</si>
  <si>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</si>
  <si>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</si>
  <si>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</si>
  <si>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</si>
  <si>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</si>
  <si>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</si>
  <si>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</si>
  <si>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</si>
  <si>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</si>
  <si>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</si>
  <si>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</si>
  <si>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</si>
  <si>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</si>
  <si>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</si>
  <si>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</si>
  <si>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</si>
  <si>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</si>
  <si>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</si>
  <si>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</si>
  <si>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</si>
  <si>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</si>
  <si>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</si>
  <si>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</si>
  <si>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</si>
  <si>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</si>
  <si>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</si>
  <si>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</si>
  <si>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</si>
  <si>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</si>
  <si>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</si>
  <si>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</si>
  <si>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</si>
  <si>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</si>
  <si>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</si>
  <si>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</si>
  <si>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</si>
  <si>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</si>
  <si>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</si>
  <si>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</si>
  <si>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</si>
  <si>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</si>
  <si>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</si>
  <si>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</si>
  <si>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</si>
  <si>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</si>
  <si>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</si>
  <si>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</si>
  <si>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</si>
  <si>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</si>
  <si>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</si>
  <si>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</si>
  <si>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</si>
  <si>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</si>
  <si>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</si>
  <si>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</si>
  <si>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</si>
  <si>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</si>
  <si>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</si>
  <si>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</si>
  <si>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</si>
  <si>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</si>
  <si>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</si>
  <si>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</si>
  <si>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</si>
  <si>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</si>
  <si>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</si>
  <si>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</si>
  <si>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</si>
  <si>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</si>
  <si>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</si>
  <si>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</si>
  <si>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</si>
  <si>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</si>
  <si>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</si>
  <si>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</si>
  <si>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</si>
  <si>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</si>
  <si>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</si>
  <si>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</si>
  <si>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</si>
  <si>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</si>
  <si>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</si>
  <si>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</si>
  <si>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</si>
  <si>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</si>
  <si>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</si>
  <si>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</si>
  <si>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</si>
  <si>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</si>
  <si>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</si>
  <si>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</si>
  <si>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</si>
  <si>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</si>
  <si>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</si>
  <si>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</si>
  <si>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</si>
  <si>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</si>
  <si>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</si>
  <si>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</si>
  <si>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</si>
  <si>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</si>
  <si>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</si>
  <si>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</si>
  <si>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</si>
  <si>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</si>
  <si>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</si>
  <si>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</si>
  <si>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</si>
  <si>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</si>
  <si>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</si>
  <si>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</si>
  <si>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</si>
  <si>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</si>
  <si>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</si>
  <si>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</si>
  <si>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</si>
  <si>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</si>
  <si>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</si>
  <si>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</si>
  <si>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</si>
  <si>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</si>
  <si>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</si>
  <si>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</si>
  <si>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</si>
  <si>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</si>
  <si>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</si>
  <si>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</si>
  <si>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</si>
  <si>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</si>
  <si>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</si>
  <si>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</si>
  <si>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</si>
  <si>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</si>
  <si>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</si>
  <si>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</si>
  <si>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</si>
  <si>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</si>
  <si>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</si>
  <si>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</si>
  <si>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</si>
  <si>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</si>
  <si>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</si>
  <si>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</si>
  <si>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</si>
  <si>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</si>
  <si>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</si>
  <si>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</si>
  <si>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</si>
  <si>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</si>
  <si>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</si>
  <si>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</si>
  <si>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</si>
  <si>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</si>
  <si>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</si>
  <si>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</si>
  <si>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</si>
  <si>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</si>
  <si>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</si>
  <si>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</si>
  <si>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</si>
  <si>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</si>
  <si>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</si>
  <si>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</si>
  <si>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</si>
  <si>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</si>
  <si>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</si>
  <si>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</si>
  <si>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</si>
  <si>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</si>
  <si>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</si>
  <si>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</si>
  <si>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</si>
  <si>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</si>
  <si>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</si>
  <si>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</si>
  <si>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</si>
  <si>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</si>
  <si>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</si>
  <si>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</si>
  <si>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</si>
  <si>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</si>
  <si>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</si>
  <si>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</si>
  <si>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</si>
  <si>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</si>
  <si>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</si>
  <si>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</si>
  <si>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</si>
  <si>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</si>
  <si>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</si>
  <si>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</si>
  <si>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</si>
  <si>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</si>
  <si>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</si>
  <si>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</si>
  <si>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</si>
  <si>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</si>
  <si>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</si>
  <si>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</si>
  <si>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</si>
  <si>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</si>
  <si>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</si>
  <si>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</si>
  <si>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</si>
  <si>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</si>
  <si>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</si>
  <si>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</si>
  <si>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</si>
  <si>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</si>
  <si>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</si>
  <si>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</si>
  <si>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</si>
  <si>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</si>
  <si>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</si>
  <si>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</si>
  <si>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</si>
  <si>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</si>
  <si>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</si>
  <si>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</si>
  <si>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</si>
  <si>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</si>
  <si>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</si>
  <si>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</si>
  <si>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</si>
  <si>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</si>
  <si>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</si>
  <si>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</si>
  <si>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</si>
  <si>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</si>
  <si>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</si>
  <si>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</si>
  <si>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</si>
  <si>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</si>
  <si>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</si>
  <si>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</si>
  <si>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</si>
  <si>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</si>
  <si>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</si>
  <si>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</si>
  <si>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</si>
  <si>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</si>
  <si>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</si>
  <si>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</si>
  <si>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</si>
  <si>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</si>
  <si>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</si>
  <si>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</si>
  <si>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</si>
  <si>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</si>
  <si>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</si>
  <si>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</si>
  <si>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</si>
  <si>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</si>
  <si>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</si>
  <si>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</si>
  <si>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</si>
  <si>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</si>
  <si>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</si>
  <si>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</si>
  <si>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</si>
  <si>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</si>
  <si>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</si>
  <si>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</si>
  <si>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</si>
  <si>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</si>
  <si>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</si>
  <si>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</si>
  <si>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</si>
  <si>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</si>
  <si>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</si>
  <si>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</si>
  <si>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</si>
  <si>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</si>
  <si>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</si>
  <si>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</si>
  <si>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</si>
  <si>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</si>
  <si>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</si>
  <si>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</si>
  <si>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</si>
  <si>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</si>
  <si>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</si>
  <si>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</si>
  <si>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</si>
  <si>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</si>
  <si>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</si>
  <si>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</si>
  <si>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</si>
  <si>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</si>
  <si>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</si>
  <si>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</si>
  <si>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</si>
  <si>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</si>
  <si>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</si>
  <si>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</si>
  <si>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</si>
  <si>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</si>
  <si>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</si>
  <si>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</si>
  <si>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</si>
  <si>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</si>
  <si>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</si>
  <si>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</si>
  <si>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</si>
  <si>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</si>
  <si>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</si>
  <si>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</si>
  <si>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</si>
  <si>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</si>
  <si>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</si>
  <si>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</si>
  <si>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</si>
  <si>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</si>
  <si>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</si>
  <si>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</si>
  <si>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</si>
  <si>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</si>
  <si>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</si>
  <si>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</si>
  <si>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</si>
  <si>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</si>
  <si>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</si>
  <si>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</si>
  <si>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</si>
  <si>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</si>
  <si>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</si>
  <si>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</si>
  <si>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</si>
  <si>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</si>
  <si>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</si>
  <si>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</si>
  <si>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</si>
  <si>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</si>
  <si>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</si>
  <si>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</si>
  <si>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</si>
  <si>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</si>
  <si>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</si>
  <si>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</si>
  <si>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</si>
  <si>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</si>
  <si>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</si>
  <si>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</si>
  <si>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</si>
  <si>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</si>
  <si>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</si>
  <si>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</si>
  <si>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</si>
  <si>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</si>
  <si>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</si>
  <si>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</si>
  <si>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</si>
  <si>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</si>
  <si>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</si>
  <si>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</si>
  <si>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</si>
  <si>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</si>
  <si>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</si>
  <si>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</si>
  <si>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</si>
  <si>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</si>
  <si>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</si>
  <si>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</si>
  <si>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</si>
  <si>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</si>
  <si>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</si>
  <si>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</si>
  <si>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</si>
  <si>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</si>
  <si>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</si>
  <si>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</si>
  <si>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</si>
  <si>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</si>
  <si>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</si>
  <si>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</si>
  <si>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</si>
  <si>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</si>
  <si>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</si>
  <si>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</si>
  <si>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</si>
  <si>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</si>
  <si>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</si>
  <si>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</si>
  <si>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</si>
  <si>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</si>
  <si>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</si>
  <si>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</si>
  <si>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</si>
  <si>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</si>
  <si>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</si>
  <si>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</si>
  <si>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</si>
  <si>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</si>
  <si>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</si>
  <si>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</si>
  <si>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</si>
  <si>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</si>
  <si>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</si>
  <si>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</si>
  <si>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</si>
  <si>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</si>
  <si>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</si>
  <si>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</si>
  <si>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</si>
  <si>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</si>
  <si>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</si>
  <si>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</si>
  <si>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</si>
  <si>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</si>
  <si>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</si>
  <si>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</si>
  <si>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</si>
  <si>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</si>
  <si>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</si>
  <si>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</si>
  <si>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</si>
  <si>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</si>
  <si>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</si>
  <si>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</si>
  <si>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</si>
  <si>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</si>
  <si>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</si>
  <si>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</si>
  <si>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</si>
  <si>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</si>
  <si>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</si>
  <si>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</si>
  <si>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</si>
  <si>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</si>
  <si>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</si>
  <si>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</si>
  <si>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</si>
  <si>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</si>
  <si>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</si>
  <si>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</si>
  <si>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</si>
  <si>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</si>
  <si>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</si>
  <si>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</si>
  <si>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</si>
  <si>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</si>
  <si>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</si>
  <si>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</si>
  <si>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</si>
  <si>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</si>
  <si>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</si>
  <si>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</si>
  <si>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</si>
  <si>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</si>
  <si>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</si>
  <si>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</si>
  <si>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</si>
  <si>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</si>
  <si>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</si>
  <si>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</si>
  <si>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</si>
  <si>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</si>
  <si>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</si>
  <si>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</si>
  <si>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</si>
  <si>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</si>
  <si>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</si>
  <si>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</si>
  <si>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</si>
  <si>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</si>
  <si>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</si>
  <si>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</si>
  <si>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</si>
  <si>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</si>
  <si>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</si>
  <si>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</si>
  <si>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</si>
  <si>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</si>
  <si>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</si>
  <si>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</si>
  <si>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</si>
  <si>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</si>
  <si>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</si>
  <si>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</si>
  <si>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</si>
  <si>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</si>
  <si>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</si>
  <si>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</si>
  <si>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</si>
  <si>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</si>
  <si>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</si>
  <si>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</si>
  <si>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</si>
  <si>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</si>
  <si>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</si>
  <si>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</si>
  <si>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</si>
  <si>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</si>
  <si>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</si>
  <si>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</si>
  <si>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</si>
  <si>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</si>
  <si>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</si>
  <si>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</si>
  <si>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</si>
  <si>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</si>
  <si>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</si>
  <si>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</si>
  <si>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</si>
  <si>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</si>
  <si>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</si>
  <si>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</si>
  <si>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</si>
  <si>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</si>
  <si>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</si>
  <si>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</si>
  <si>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</si>
  <si>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</si>
  <si>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</si>
  <si>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</si>
  <si>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</si>
  <si>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</si>
  <si>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</si>
  <si>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</si>
  <si>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</si>
  <si>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</si>
  <si>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</si>
  <si>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</si>
  <si>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</si>
  <si>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</si>
  <si>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</si>
  <si>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</si>
  <si>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</si>
  <si>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</si>
  <si>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</si>
  <si>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</si>
  <si>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</si>
  <si>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</si>
  <si>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</si>
  <si>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</si>
  <si>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</si>
  <si>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</si>
  <si>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</si>
  <si>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</si>
  <si>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</si>
  <si>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</si>
  <si>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</si>
  <si>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</si>
  <si>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</si>
  <si>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</si>
  <si>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</si>
  <si>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</si>
  <si>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</si>
  <si>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</si>
  <si>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</si>
  <si>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</si>
  <si>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</si>
  <si>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</si>
  <si>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</si>
  <si>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</si>
  <si>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</si>
  <si>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</si>
  <si>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</si>
  <si>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</si>
  <si>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</si>
  <si>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</si>
  <si>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</si>
  <si>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</si>
  <si>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</si>
  <si>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</si>
  <si>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</si>
  <si>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</si>
  <si>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</si>
  <si>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</si>
  <si>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</si>
  <si>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</si>
  <si>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</si>
  <si>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</si>
  <si>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</si>
  <si>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</si>
  <si>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</si>
  <si>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</si>
  <si>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</si>
  <si>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</si>
  <si>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</si>
  <si>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</si>
  <si>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</si>
  <si>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</si>
  <si>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</si>
  <si>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</si>
  <si>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</si>
  <si>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</si>
  <si>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</si>
  <si>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</si>
  <si>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</si>
  <si>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</si>
  <si>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</si>
  <si>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</si>
  <si>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</si>
  <si>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</si>
  <si>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</si>
  <si>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</si>
  <si>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</si>
  <si>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</si>
  <si>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</si>
  <si>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</si>
  <si>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</si>
  <si>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</si>
  <si>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</si>
  <si>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</si>
  <si>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</si>
  <si>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</si>
  <si>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</si>
  <si>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</si>
  <si>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</si>
  <si>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</si>
  <si>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</si>
  <si>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</si>
  <si>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</si>
  <si>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</si>
  <si>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</si>
  <si>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</si>
  <si>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</si>
  <si>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</si>
  <si>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</si>
  <si>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</si>
  <si>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</si>
  <si>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</si>
  <si>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</si>
  <si>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</si>
  <si>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</si>
  <si>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</si>
  <si>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</si>
  <si>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</si>
  <si>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</si>
  <si>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</si>
  <si>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</si>
  <si>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</si>
  <si>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</si>
  <si>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</si>
  <si>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</si>
  <si>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</si>
  <si>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</si>
  <si>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</si>
  <si>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</si>
  <si>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</si>
  <si>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</si>
  <si>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</si>
  <si>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</si>
  <si>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</si>
  <si>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</si>
  <si>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</si>
  <si>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</si>
  <si>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</si>
  <si>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</si>
  <si>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</si>
  <si>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</si>
  <si>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</si>
  <si>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</si>
  <si>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</si>
  <si>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</si>
  <si>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</si>
  <si>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</si>
  <si>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</si>
  <si>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</si>
  <si>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</si>
  <si>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</si>
  <si>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</si>
  <si>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</si>
  <si>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</si>
  <si>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</si>
  <si>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</si>
  <si>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</si>
  <si>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</si>
  <si>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</si>
  <si>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</si>
  <si>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</si>
  <si>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</si>
  <si>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</si>
  <si>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</si>
  <si>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</si>
  <si>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</si>
  <si>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</si>
  <si>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</si>
  <si>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</si>
  <si>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</si>
  <si>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</si>
  <si>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</si>
  <si>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</si>
  <si>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</si>
  <si>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</si>
  <si>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</si>
  <si>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</si>
  <si>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</si>
  <si>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</si>
  <si>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</si>
  <si>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</si>
  <si>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</si>
  <si>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</si>
  <si>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</si>
  <si>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</si>
  <si>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</si>
  <si>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</si>
  <si>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</si>
  <si>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</si>
  <si>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</si>
  <si>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</si>
  <si>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</si>
  <si>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</si>
  <si>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</si>
  <si>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</si>
  <si>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</si>
  <si>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</si>
  <si>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</si>
  <si>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</si>
  <si>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</si>
  <si>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</si>
  <si>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</si>
  <si>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</si>
  <si>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</si>
  <si>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</si>
  <si>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</si>
  <si>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</si>
  <si>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</si>
  <si>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</si>
  <si>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</si>
  <si>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</si>
  <si>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</si>
  <si>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</si>
  <si>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</si>
  <si>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</si>
  <si>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</si>
  <si>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</si>
  <si>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</si>
  <si>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</si>
  <si>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</si>
  <si>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</si>
  <si>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</si>
  <si>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</si>
  <si>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</si>
  <si>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</si>
  <si>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</si>
  <si>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</si>
  <si>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</si>
  <si>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</si>
  <si>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</si>
  <si>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</si>
  <si>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</si>
  <si>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</si>
  <si>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</si>
  <si>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</si>
  <si>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</si>
  <si>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</si>
  <si>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</si>
  <si>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</si>
  <si>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</si>
  <si>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</si>
  <si>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</si>
  <si>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</si>
  <si>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</si>
  <si>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</si>
  <si>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</si>
  <si>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</si>
  <si>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</si>
  <si>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</si>
  <si>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</si>
  <si>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</si>
  <si>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</si>
  <si>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</si>
  <si>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</si>
  <si>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</si>
  <si>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</si>
  <si>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</si>
  <si>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</si>
  <si>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</si>
  <si>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</si>
  <si>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</si>
  <si>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</si>
  <si>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</si>
  <si>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</si>
  <si>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</si>
  <si>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</si>
  <si>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</si>
  <si>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</si>
  <si>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</si>
  <si>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</si>
  <si>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</si>
  <si>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</si>
  <si>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</si>
  <si>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</si>
  <si>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</si>
  <si>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</si>
  <si>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</si>
  <si>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</si>
  <si>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</si>
  <si>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</si>
  <si>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</si>
  <si>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</si>
  <si>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</si>
  <si>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</si>
  <si>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</si>
  <si>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</si>
  <si>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</si>
  <si>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</si>
  <si>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</si>
  <si>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</si>
  <si>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</si>
  <si>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</si>
  <si>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</si>
  <si>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</si>
  <si>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</si>
  <si>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</si>
  <si>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</si>
  <si>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</si>
  <si>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</si>
  <si>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</si>
  <si>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</si>
  <si>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</si>
  <si>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</si>
  <si>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</si>
  <si>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</si>
  <si>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</si>
  <si>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</si>
  <si>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</si>
  <si>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</si>
  <si>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</si>
  <si>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</si>
  <si>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</si>
  <si>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</si>
  <si>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</si>
  <si>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</si>
  <si>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</si>
  <si>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</si>
  <si>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</si>
  <si>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</si>
  <si>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</si>
  <si>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</si>
  <si>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</si>
  <si>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</si>
  <si>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</si>
  <si>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</si>
  <si>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</si>
  <si>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</si>
  <si>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</si>
  <si>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</si>
  <si>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</si>
  <si>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</si>
  <si>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</si>
  <si>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</si>
  <si>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</si>
  <si>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</si>
  <si>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</si>
  <si>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</si>
  <si>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</si>
  <si>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</si>
  <si>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</si>
  <si>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</si>
  <si>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</si>
  <si>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</si>
  <si>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</si>
  <si>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</si>
  <si>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</si>
  <si>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</si>
  <si>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</si>
  <si>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</si>
  <si>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</si>
  <si>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</si>
  <si>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</si>
  <si>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</si>
  <si>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</si>
  <si>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</si>
  <si>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</si>
  <si>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</si>
  <si>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</si>
  <si>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</si>
  <si>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</si>
  <si>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</si>
  <si>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</si>
  <si>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</si>
  <si>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</si>
  <si>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</si>
  <si>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</si>
  <si>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</si>
  <si>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</si>
  <si>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</si>
  <si>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</si>
  <si>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</si>
  <si>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</si>
  <si>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</si>
  <si>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</si>
  <si>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</si>
  <si>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</si>
  <si>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</si>
  <si>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</si>
  <si>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</si>
  <si>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</si>
  <si>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</si>
  <si>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</si>
  <si>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</si>
  <si>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</si>
  <si>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</si>
  <si>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</si>
  <si>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</si>
  <si>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</si>
  <si>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</si>
  <si>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</si>
  <si>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</si>
  <si>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</si>
  <si>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</si>
  <si>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</si>
  <si>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</si>
  <si>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</si>
  <si>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</si>
  <si>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</si>
  <si>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</si>
  <si>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</si>
  <si>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</si>
  <si>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</si>
  <si>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</si>
  <si>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</si>
  <si>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</si>
  <si>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</si>
  <si>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</si>
  <si>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</si>
  <si>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</si>
  <si>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</si>
  <si>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</si>
  <si>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</si>
  <si>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</si>
  <si>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</si>
  <si>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</si>
  <si>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</si>
  <si>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</si>
  <si>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</si>
  <si>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</si>
  <si>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</si>
  <si>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</si>
  <si>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</si>
  <si>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</si>
  <si>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</si>
  <si>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</si>
  <si>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</si>
  <si>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</si>
  <si>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</si>
  <si>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</si>
  <si>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</si>
  <si>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</si>
  <si>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</si>
  <si>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</si>
  <si>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</si>
  <si>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</si>
  <si>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</si>
  <si>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</si>
  <si>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</si>
  <si>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</si>
  <si>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</si>
  <si>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</si>
  <si>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</si>
  <si>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</si>
  <si>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</si>
  <si>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</si>
  <si>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</si>
  <si>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</si>
  <si>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</si>
  <si>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</si>
  <si>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</si>
  <si>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</si>
  <si>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</si>
  <si>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</si>
  <si>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</si>
  <si>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</si>
  <si>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</si>
  <si>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Some tools for querying this file can be found in: /import/emily1/isa/Students/Jacob/tools/root_country_legend</t>
  </si>
  <si>
    <t>Slovak Republic</t>
  </si>
  <si>
    <t>3. In sheet RootCountryLegend, do not include empty cells, use the placeholder 'ZZZZ'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</si>
</sst>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3">
          <cell r="F63" t="str">
            <v>ETH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Curaçao</v>
          </cell>
        </row>
        <row r="867">
          <cell r="B867" t="str">
            <v>Curaçao</v>
          </cell>
        </row>
        <row r="868">
          <cell r="B868" t="str">
            <v>Curaçao</v>
          </cell>
        </row>
        <row r="869">
          <cell r="B869" t="str">
            <v>Curaçao</v>
          </cell>
        </row>
        <row r="870">
          <cell r="B870" t="str">
            <v>Curaçao</v>
          </cell>
        </row>
        <row r="871">
          <cell r="B871" t="str">
            <v>Curaçao</v>
          </cell>
        </row>
        <row r="872">
          <cell r="B872" t="str">
            <v>Curaçao</v>
          </cell>
        </row>
        <row r="873">
          <cell r="B873" t="str">
            <v>Curaçao</v>
          </cell>
        </row>
        <row r="874">
          <cell r="B874" t="str">
            <v>Curaçao</v>
          </cell>
        </row>
        <row r="875">
          <cell r="B875" t="str">
            <v>Curaçao</v>
          </cell>
        </row>
        <row r="876">
          <cell r="B876" t="str">
            <v>Curaçao</v>
          </cell>
        </row>
        <row r="877">
          <cell r="B877" t="str">
            <v>Curaçao</v>
          </cell>
        </row>
        <row r="878">
          <cell r="B878" t="str">
            <v>Curaçao</v>
          </cell>
        </row>
        <row r="879">
          <cell r="B879" t="str">
            <v>Curaçao</v>
          </cell>
        </row>
        <row r="880">
          <cell r="B880" t="str">
            <v>Curaçao</v>
          </cell>
        </row>
        <row r="881">
          <cell r="B881" t="str">
            <v>Curaçao</v>
          </cell>
        </row>
        <row r="882">
          <cell r="B882" t="str">
            <v>Curaçao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 (Bolivarian Republic of)</v>
          </cell>
        </row>
        <row r="3566">
          <cell r="B3566" t="str">
            <v>Venezuela (Bolivarian Republic of)</v>
          </cell>
        </row>
        <row r="3567">
          <cell r="B3567" t="str">
            <v>Venezuela (Bolivarian Republic of)</v>
          </cell>
        </row>
        <row r="3568">
          <cell r="B3568" t="str">
            <v>Venezuela (Bolivarian Republic of)</v>
          </cell>
        </row>
        <row r="3569">
          <cell r="B3569" t="str">
            <v>Venezuela (Bolivarian Republic of)</v>
          </cell>
        </row>
        <row r="3570">
          <cell r="B3570" t="str">
            <v>Venezuela (Bolivarian Republic of)</v>
          </cell>
        </row>
        <row r="3571">
          <cell r="B3571" t="str">
            <v>Venezuela (Bolivarian Republic of)</v>
          </cell>
        </row>
        <row r="3572">
          <cell r="B3572" t="str">
            <v>Venezuela (Bolivarian Republic of)</v>
          </cell>
        </row>
        <row r="3573">
          <cell r="B3573" t="str">
            <v>Venezuela (Bolivarian Republic of)</v>
          </cell>
        </row>
        <row r="3574">
          <cell r="B3574" t="str">
            <v>Venezuela (Bolivarian Republic of)</v>
          </cell>
        </row>
        <row r="3575">
          <cell r="B3575" t="str">
            <v>Venezuela (Bolivarian Republic of)</v>
          </cell>
        </row>
        <row r="3576">
          <cell r="B3576" t="str">
            <v>Venezuela (Bolivarian Republic of)</v>
          </cell>
        </row>
        <row r="3577">
          <cell r="B3577" t="str">
            <v>Venezuela (Bolivarian Republic of)</v>
          </cell>
        </row>
        <row r="3578">
          <cell r="B3578" t="str">
            <v>Venezuela (Bolivarian Republic of)</v>
          </cell>
        </row>
        <row r="3579">
          <cell r="B3579" t="str">
            <v>Venezuela (Bolivarian Republic of)</v>
          </cell>
        </row>
        <row r="3580">
          <cell r="B3580" t="str">
            <v>Venezuela (Bolivarian Republic of)</v>
          </cell>
        </row>
        <row r="3581">
          <cell r="B3581" t="str">
            <v>Venezuela (Bolivarian Republic of)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</row>
        <row r="167">
          <cell r="B167" t="str">
            <v>Czechoslovakia (Former)</v>
          </cell>
        </row>
        <row r="168">
          <cell r="B168" t="str">
            <v>Czechoslovakia (Former)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</row>
        <row r="209">
          <cell r="B209" t="str">
            <v>Ethiopia (Former)</v>
          </cell>
        </row>
        <row r="210">
          <cell r="B210" t="str">
            <v>Ethiopia (Former)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</row>
        <row r="218">
          <cell r="B218" t="str">
            <v>Former Netherlands Antilles</v>
          </cell>
        </row>
        <row r="219">
          <cell r="B219" t="str">
            <v>Former Netherlands Antilles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</row>
        <row r="554">
          <cell r="B554" t="str">
            <v>Sudan (Former)</v>
          </cell>
        </row>
        <row r="555">
          <cell r="B555" t="str">
            <v>Sudan (Former)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</row>
        <row r="629">
          <cell r="B629" t="str">
            <v>USSR (Former)</v>
          </cell>
        </row>
        <row r="630">
          <cell r="B630" t="str">
            <v>USSR (Former)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</row>
        <row r="647">
          <cell r="B647" t="str">
            <v>Yemen Arab Republic (Former)</v>
          </cell>
        </row>
        <row r="648">
          <cell r="B648" t="str">
            <v>Yemen Arab Republic (Former)</v>
          </cell>
        </row>
        <row r="649">
          <cell r="B649" t="str">
            <v>Yemen Democratic (Former)</v>
          </cell>
        </row>
        <row r="650">
          <cell r="B650" t="str">
            <v>Yemen Democratic (Former)</v>
          </cell>
        </row>
        <row r="651">
          <cell r="B651" t="str">
            <v>Yemen Democratic (Former)</v>
          </cell>
        </row>
        <row r="652">
          <cell r="B652" t="str">
            <v>Yugoslavia (Former)</v>
          </cell>
        </row>
        <row r="653">
          <cell r="B653" t="str">
            <v>Yugoslavia (Former)</v>
          </cell>
        </row>
        <row r="654">
          <cell r="B654" t="str">
            <v>Yugoslavia (Former)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showRuler="0" zoomScale="130" zoomScaleNormal="130" zoomScalePageLayoutView="130" workbookViewId="0">
      <selection activeCell="A17" sqref="A17"/>
    </sheetView>
  </sheetViews>
  <sheetFormatPr baseColWidth="10" defaultRowHeight="16" x14ac:dyDescent="0.2"/>
  <sheetData>
    <row r="1" spans="1:1" ht="24" x14ac:dyDescent="0.3">
      <c r="A1" s="15" t="s">
        <v>1305</v>
      </c>
    </row>
    <row r="3" spans="1:1" x14ac:dyDescent="0.2">
      <c r="A3" t="s">
        <v>1306</v>
      </c>
    </row>
    <row r="4" spans="1:1" x14ac:dyDescent="0.2">
      <c r="A4" t="s">
        <v>1368</v>
      </c>
    </row>
    <row r="5" spans="1:1" x14ac:dyDescent="0.2">
      <c r="A5" t="s">
        <v>1311</v>
      </c>
    </row>
    <row r="6" spans="1:1" x14ac:dyDescent="0.2">
      <c r="A6" t="s">
        <v>1307</v>
      </c>
    </row>
    <row r="7" spans="1:1" x14ac:dyDescent="0.2">
      <c r="A7" t="s">
        <v>1308</v>
      </c>
    </row>
    <row r="8" spans="1:1" x14ac:dyDescent="0.2">
      <c r="A8" t="s">
        <v>1309</v>
      </c>
    </row>
    <row r="9" spans="1:1" x14ac:dyDescent="0.2">
      <c r="A9" t="s">
        <v>1310</v>
      </c>
    </row>
    <row r="10" spans="1:1" x14ac:dyDescent="0.2">
      <c r="A10" t="s">
        <v>1312</v>
      </c>
    </row>
    <row r="11" spans="1:1" x14ac:dyDescent="0.2">
      <c r="A11" t="s">
        <v>1313</v>
      </c>
    </row>
    <row r="13" spans="1:1" x14ac:dyDescent="0.2">
      <c r="A13" t="s">
        <v>1375</v>
      </c>
    </row>
    <row r="14" spans="1:1" x14ac:dyDescent="0.2">
      <c r="A14" t="s">
        <v>1376</v>
      </c>
    </row>
    <row r="15" spans="1:1" x14ac:dyDescent="0.2">
      <c r="A15" t="s">
        <v>1377</v>
      </c>
    </row>
    <row r="16" spans="1:1" x14ac:dyDescent="0.2">
      <c r="A16" t="s">
        <v>1380</v>
      </c>
    </row>
    <row r="18" spans="1:1" x14ac:dyDescent="0.2">
      <c r="A18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showRuler="0" zoomScale="140" zoomScaleNormal="140" zoomScalePageLayoutView="140" workbookViewId="0">
      <pane ySplit="1" topLeftCell="A2" activePane="bottomLeft" state="frozen"/>
      <selection pane="bottomLeft" activeCell="J217" sqref="J217"/>
    </sheetView>
  </sheetViews>
  <sheetFormatPr baseColWidth="10" defaultRowHeight="16" x14ac:dyDescent="0.2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</row>
    <row r="2" spans="1:12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</row>
    <row r="3" spans="1:12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</row>
    <row r="4" spans="1:12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</row>
    <row r="5" spans="1:12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</row>
    <row r="6" spans="1:12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</row>
    <row r="7" spans="1:12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</row>
    <row r="8" spans="1:12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</row>
    <row r="9" spans="1:12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</row>
    <row r="10" spans="1:12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</row>
    <row r="11" spans="1:12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</row>
    <row r="12" spans="1:12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</row>
    <row r="13" spans="1:12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</row>
    <row r="14" spans="1:12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</row>
    <row r="15" spans="1:12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</row>
    <row r="16" spans="1:12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</row>
    <row r="17" spans="1:12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</row>
    <row r="18" spans="1:12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</row>
    <row r="19" spans="1:12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</row>
    <row r="20" spans="1:12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</row>
    <row r="21" spans="1:12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</row>
    <row r="22" spans="1:12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</row>
    <row r="23" spans="1:12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</row>
    <row r="24" spans="1:12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</row>
    <row r="25" spans="1:12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</row>
    <row r="26" spans="1:12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</row>
    <row r="27" spans="1:12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</row>
    <row r="28" spans="1:12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</row>
    <row r="29" spans="1:12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</row>
    <row r="30" spans="1:12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</row>
    <row r="31" spans="1:12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</row>
    <row r="32" spans="1:12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</row>
    <row r="33" spans="1:12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</row>
    <row r="34" spans="1:12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</row>
    <row r="35" spans="1:12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</row>
    <row r="36" spans="1:12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</row>
    <row r="37" spans="1:12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</row>
    <row r="38" spans="1:12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</row>
    <row r="39" spans="1:12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</row>
    <row r="40" spans="1:12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</row>
    <row r="41" spans="1:12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</row>
    <row r="42" spans="1:12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</row>
    <row r="43" spans="1:12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</row>
    <row r="44" spans="1:12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</row>
    <row r="45" spans="1:12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</row>
    <row r="46" spans="1:12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</row>
    <row r="47" spans="1:12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</row>
    <row r="48" spans="1:12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</row>
    <row r="49" spans="1:12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</row>
    <row r="50" spans="1:12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</row>
    <row r="51" spans="1:12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</row>
    <row r="52" spans="1:12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</row>
    <row r="53" spans="1:12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</row>
    <row r="54" spans="1:12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</row>
    <row r="55" spans="1:12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</row>
    <row r="56" spans="1:12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</row>
    <row r="57" spans="1:12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</row>
    <row r="58" spans="1:12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</row>
    <row r="59" spans="1:12" x14ac:dyDescent="0.2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</row>
    <row r="60" spans="1:12" x14ac:dyDescent="0.2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</row>
    <row r="61" spans="1:12" x14ac:dyDescent="0.2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</row>
    <row r="62" spans="1:12" x14ac:dyDescent="0.2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</row>
    <row r="63" spans="1:12" x14ac:dyDescent="0.2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</row>
    <row r="64" spans="1:12" x14ac:dyDescent="0.2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</row>
    <row r="65" spans="1:12" x14ac:dyDescent="0.2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</row>
    <row r="66" spans="1:12" x14ac:dyDescent="0.2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</row>
    <row r="67" spans="1:12" x14ac:dyDescent="0.2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</row>
    <row r="68" spans="1:12" x14ac:dyDescent="0.2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</row>
    <row r="69" spans="1:12" x14ac:dyDescent="0.2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</row>
    <row r="70" spans="1:12" x14ac:dyDescent="0.2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</row>
    <row r="71" spans="1:12" x14ac:dyDescent="0.2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</row>
    <row r="72" spans="1:12" x14ac:dyDescent="0.2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</row>
    <row r="73" spans="1:12" x14ac:dyDescent="0.2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</row>
    <row r="74" spans="1:12" x14ac:dyDescent="0.2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</row>
    <row r="75" spans="1:12" x14ac:dyDescent="0.2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</row>
    <row r="76" spans="1:12" x14ac:dyDescent="0.2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</row>
    <row r="77" spans="1:12" x14ac:dyDescent="0.2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</row>
    <row r="78" spans="1:12" x14ac:dyDescent="0.2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</row>
    <row r="79" spans="1:12" x14ac:dyDescent="0.2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</row>
    <row r="80" spans="1:12" x14ac:dyDescent="0.2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</row>
    <row r="81" spans="1:12" x14ac:dyDescent="0.2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</row>
    <row r="82" spans="1:12" x14ac:dyDescent="0.2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</row>
    <row r="83" spans="1:12" x14ac:dyDescent="0.2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</row>
    <row r="84" spans="1:12" x14ac:dyDescent="0.2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</row>
    <row r="85" spans="1:12" x14ac:dyDescent="0.2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</row>
    <row r="86" spans="1:12" x14ac:dyDescent="0.2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</row>
    <row r="87" spans="1:12" x14ac:dyDescent="0.2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</row>
    <row r="88" spans="1:12" x14ac:dyDescent="0.2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</row>
    <row r="89" spans="1:12" x14ac:dyDescent="0.2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</row>
    <row r="90" spans="1:12" x14ac:dyDescent="0.2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</row>
    <row r="91" spans="1:12" x14ac:dyDescent="0.2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</row>
    <row r="92" spans="1:12" x14ac:dyDescent="0.2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</row>
    <row r="93" spans="1:12" x14ac:dyDescent="0.2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</row>
    <row r="94" spans="1:12" x14ac:dyDescent="0.2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</row>
    <row r="95" spans="1:12" x14ac:dyDescent="0.2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</row>
    <row r="96" spans="1:12" x14ac:dyDescent="0.2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</row>
    <row r="97" spans="1:12" x14ac:dyDescent="0.2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</row>
    <row r="98" spans="1:12" x14ac:dyDescent="0.2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</row>
    <row r="99" spans="1:12" x14ac:dyDescent="0.2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</row>
    <row r="100" spans="1:12" x14ac:dyDescent="0.2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</row>
    <row r="101" spans="1:12" x14ac:dyDescent="0.2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</row>
    <row r="102" spans="1:12" x14ac:dyDescent="0.2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1371</v>
      </c>
      <c r="L102">
        <v>417</v>
      </c>
    </row>
    <row r="103" spans="1:12" x14ac:dyDescent="0.2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</row>
    <row r="104" spans="1:12" x14ac:dyDescent="0.2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</row>
    <row r="105" spans="1:12" x14ac:dyDescent="0.2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1374</v>
      </c>
      <c r="L105">
        <v>659</v>
      </c>
    </row>
    <row r="106" spans="1:12" x14ac:dyDescent="0.2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</row>
    <row r="107" spans="1:12" x14ac:dyDescent="0.2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</row>
    <row r="108" spans="1:12" x14ac:dyDescent="0.2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</row>
    <row r="109" spans="1:12" x14ac:dyDescent="0.2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</row>
    <row r="110" spans="1:12" x14ac:dyDescent="0.2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</row>
    <row r="111" spans="1:12" x14ac:dyDescent="0.2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</row>
    <row r="112" spans="1:12" x14ac:dyDescent="0.2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</row>
    <row r="113" spans="1:12" x14ac:dyDescent="0.2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</row>
    <row r="114" spans="1:12" x14ac:dyDescent="0.2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</row>
    <row r="115" spans="1:12" x14ac:dyDescent="0.2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</row>
    <row r="116" spans="1:12" x14ac:dyDescent="0.2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</row>
    <row r="117" spans="1:12" x14ac:dyDescent="0.2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</row>
    <row r="118" spans="1:12" x14ac:dyDescent="0.2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</row>
    <row r="119" spans="1:12" x14ac:dyDescent="0.2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</row>
    <row r="120" spans="1:12" x14ac:dyDescent="0.2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506</v>
      </c>
      <c r="J120" t="s">
        <v>925</v>
      </c>
      <c r="K120" t="s">
        <v>954</v>
      </c>
      <c r="L120">
        <v>446</v>
      </c>
    </row>
    <row r="121" spans="1:12" x14ac:dyDescent="0.2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</row>
    <row r="122" spans="1:12" x14ac:dyDescent="0.2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</row>
    <row r="123" spans="1:12" x14ac:dyDescent="0.2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</row>
    <row r="124" spans="1:12" x14ac:dyDescent="0.2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</row>
    <row r="125" spans="1:12" x14ac:dyDescent="0.2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</row>
    <row r="126" spans="1:12" x14ac:dyDescent="0.2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</row>
    <row r="127" spans="1:12" x14ac:dyDescent="0.2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</row>
    <row r="128" spans="1:12" x14ac:dyDescent="0.2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</row>
    <row r="129" spans="1:12" x14ac:dyDescent="0.2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</row>
    <row r="130" spans="1:12" x14ac:dyDescent="0.2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</row>
    <row r="131" spans="1:12" x14ac:dyDescent="0.2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</row>
    <row r="132" spans="1:12" x14ac:dyDescent="0.2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</row>
    <row r="133" spans="1:12" x14ac:dyDescent="0.2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</row>
    <row r="134" spans="1:12" x14ac:dyDescent="0.2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</row>
    <row r="135" spans="1:12" x14ac:dyDescent="0.2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</row>
    <row r="136" spans="1:12" x14ac:dyDescent="0.2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</row>
    <row r="137" spans="1:12" x14ac:dyDescent="0.2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</row>
    <row r="138" spans="1:12" x14ac:dyDescent="0.2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</row>
    <row r="139" spans="1:12" x14ac:dyDescent="0.2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</row>
    <row r="140" spans="1:12" x14ac:dyDescent="0.2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</row>
    <row r="141" spans="1:12" x14ac:dyDescent="0.2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</row>
    <row r="142" spans="1:12" x14ac:dyDescent="0.2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</row>
    <row r="143" spans="1:12" x14ac:dyDescent="0.2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</row>
    <row r="144" spans="1:12" x14ac:dyDescent="0.2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</row>
    <row r="145" spans="1:12" x14ac:dyDescent="0.2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</row>
    <row r="146" spans="1:12" x14ac:dyDescent="0.2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</row>
    <row r="147" spans="1:12" x14ac:dyDescent="0.2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</row>
    <row r="148" spans="1:12" x14ac:dyDescent="0.2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</row>
    <row r="149" spans="1:12" x14ac:dyDescent="0.2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</row>
    <row r="150" spans="1:12" x14ac:dyDescent="0.2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</row>
    <row r="151" spans="1:12" x14ac:dyDescent="0.2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</row>
    <row r="152" spans="1:12" x14ac:dyDescent="0.2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</row>
    <row r="153" spans="1:12" x14ac:dyDescent="0.2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</row>
    <row r="154" spans="1:12" x14ac:dyDescent="0.2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</row>
    <row r="155" spans="1:12" x14ac:dyDescent="0.2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</row>
    <row r="156" spans="1:12" x14ac:dyDescent="0.2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</row>
    <row r="157" spans="1:12" x14ac:dyDescent="0.2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</row>
    <row r="158" spans="1:12" x14ac:dyDescent="0.2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</row>
    <row r="159" spans="1:12" x14ac:dyDescent="0.2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</row>
    <row r="160" spans="1:12" x14ac:dyDescent="0.2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</row>
    <row r="161" spans="1:12" x14ac:dyDescent="0.2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</row>
    <row r="162" spans="1:12" x14ac:dyDescent="0.2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</row>
    <row r="163" spans="1:12" x14ac:dyDescent="0.2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</row>
    <row r="164" spans="1:12" x14ac:dyDescent="0.2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</row>
    <row r="165" spans="1:12" x14ac:dyDescent="0.2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</row>
    <row r="166" spans="1:12" x14ac:dyDescent="0.2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</row>
    <row r="167" spans="1:12" x14ac:dyDescent="0.2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</row>
    <row r="168" spans="1:12" x14ac:dyDescent="0.2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</row>
    <row r="169" spans="1:12" x14ac:dyDescent="0.2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</row>
    <row r="170" spans="1:12" x14ac:dyDescent="0.2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</row>
    <row r="171" spans="1:12" x14ac:dyDescent="0.2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</row>
    <row r="172" spans="1:12" x14ac:dyDescent="0.2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</row>
    <row r="173" spans="1:12" x14ac:dyDescent="0.2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</row>
    <row r="174" spans="1:12" x14ac:dyDescent="0.2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</row>
    <row r="175" spans="1:12" x14ac:dyDescent="0.2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</row>
    <row r="176" spans="1:12" x14ac:dyDescent="0.2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</row>
    <row r="177" spans="1:12" x14ac:dyDescent="0.2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</row>
    <row r="178" spans="1:12" x14ac:dyDescent="0.2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</row>
    <row r="179" spans="1:12" x14ac:dyDescent="0.2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</row>
    <row r="180" spans="1:12" x14ac:dyDescent="0.2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</row>
    <row r="181" spans="1:12" x14ac:dyDescent="0.2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</row>
    <row r="182" spans="1:12" x14ac:dyDescent="0.2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1379</v>
      </c>
      <c r="L182">
        <v>703</v>
      </c>
    </row>
    <row r="183" spans="1:12" x14ac:dyDescent="0.2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</row>
    <row r="184" spans="1:12" x14ac:dyDescent="0.2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</row>
    <row r="185" spans="1:12" x14ac:dyDescent="0.2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</row>
    <row r="186" spans="1:12" x14ac:dyDescent="0.2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938</v>
      </c>
      <c r="K186" t="s">
        <v>9</v>
      </c>
      <c r="L186">
        <v>534</v>
      </c>
    </row>
    <row r="187" spans="1:12" x14ac:dyDescent="0.2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</row>
    <row r="188" spans="1:12" x14ac:dyDescent="0.2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</row>
    <row r="189" spans="1:12" x14ac:dyDescent="0.2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</row>
    <row r="190" spans="1:12" x14ac:dyDescent="0.2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</row>
    <row r="191" spans="1:12" x14ac:dyDescent="0.2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</row>
    <row r="192" spans="1:12" x14ac:dyDescent="0.2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</row>
    <row r="193" spans="1:12" x14ac:dyDescent="0.2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</row>
    <row r="194" spans="1:12" x14ac:dyDescent="0.2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</row>
    <row r="195" spans="1:12" x14ac:dyDescent="0.2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</row>
    <row r="196" spans="1:12" x14ac:dyDescent="0.2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</row>
    <row r="197" spans="1:12" x14ac:dyDescent="0.2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</row>
    <row r="198" spans="1:12" x14ac:dyDescent="0.2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</row>
    <row r="199" spans="1:12" x14ac:dyDescent="0.2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</row>
    <row r="200" spans="1:12" x14ac:dyDescent="0.2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</row>
    <row r="201" spans="1:12" x14ac:dyDescent="0.2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</row>
    <row r="202" spans="1:12" x14ac:dyDescent="0.2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</row>
    <row r="203" spans="1:12" x14ac:dyDescent="0.2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</row>
    <row r="204" spans="1:12" x14ac:dyDescent="0.2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</row>
    <row r="205" spans="1:12" x14ac:dyDescent="0.2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</row>
    <row r="206" spans="1:12" x14ac:dyDescent="0.2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</row>
    <row r="207" spans="1:12" x14ac:dyDescent="0.2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</row>
    <row r="208" spans="1:12" x14ac:dyDescent="0.2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</row>
    <row r="209" spans="1:12" x14ac:dyDescent="0.2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</row>
    <row r="210" spans="1:12" x14ac:dyDescent="0.2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</row>
    <row r="211" spans="1:12" x14ac:dyDescent="0.2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</row>
    <row r="212" spans="1:12" x14ac:dyDescent="0.2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</row>
    <row r="213" spans="1:12" x14ac:dyDescent="0.2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</row>
    <row r="214" spans="1:12" x14ac:dyDescent="0.2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</row>
    <row r="215" spans="1:12" x14ac:dyDescent="0.2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</row>
    <row r="216" spans="1:12" x14ac:dyDescent="0.2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</row>
    <row r="217" spans="1:12" x14ac:dyDescent="0.2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</row>
    <row r="218" spans="1:12" x14ac:dyDescent="0.2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</row>
    <row r="219" spans="1:12" x14ac:dyDescent="0.2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</row>
    <row r="220" spans="1:12" x14ac:dyDescent="0.2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</row>
    <row r="221" spans="1:12" x14ac:dyDescent="0.2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8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6" sqref="A256"/>
    </sheetView>
  </sheetViews>
  <sheetFormatPr baseColWidth="10" defaultColWidth="8.83203125" defaultRowHeight="15" x14ac:dyDescent="0.2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2" width="8.83203125" style="1"/>
    <col min="13" max="15" width="15.5" style="1" customWidth="1"/>
    <col min="16" max="16384" width="8.83203125" style="1"/>
  </cols>
  <sheetData>
    <row r="1" spans="1:10" x14ac:dyDescent="0.2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</row>
    <row r="2" spans="1:10" x14ac:dyDescent="0.2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</row>
    <row r="3" spans="1:10" x14ac:dyDescent="0.2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</row>
    <row r="4" spans="1:10" x14ac:dyDescent="0.2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</row>
    <row r="5" spans="1:10" x14ac:dyDescent="0.2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</row>
    <row r="6" spans="1:10" x14ac:dyDescent="0.2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</row>
    <row r="7" spans="1:10" x14ac:dyDescent="0.2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</row>
    <row r="8" spans="1:10" x14ac:dyDescent="0.2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</row>
    <row r="9" spans="1:10" x14ac:dyDescent="0.2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</row>
    <row r="10" spans="1:10" x14ac:dyDescent="0.2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</row>
    <row r="11" spans="1:10" x14ac:dyDescent="0.2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</row>
    <row r="12" spans="1:10" x14ac:dyDescent="0.2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</row>
    <row r="13" spans="1:10" x14ac:dyDescent="0.2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</row>
    <row r="14" spans="1:10" x14ac:dyDescent="0.2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</row>
    <row r="15" spans="1:10" x14ac:dyDescent="0.2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</row>
    <row r="16" spans="1:10" x14ac:dyDescent="0.2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</row>
    <row r="17" spans="1:10" x14ac:dyDescent="0.2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</row>
    <row r="18" spans="1:10" x14ac:dyDescent="0.2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</row>
    <row r="19" spans="1:10" x14ac:dyDescent="0.2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</row>
    <row r="20" spans="1:10" x14ac:dyDescent="0.2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</row>
    <row r="21" spans="1:10" x14ac:dyDescent="0.2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</row>
    <row r="22" spans="1:10" x14ac:dyDescent="0.2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</row>
    <row r="23" spans="1:10" x14ac:dyDescent="0.2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</row>
    <row r="24" spans="1:10" x14ac:dyDescent="0.2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</row>
    <row r="25" spans="1:10" x14ac:dyDescent="0.2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</row>
    <row r="26" spans="1:10" x14ac:dyDescent="0.2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</row>
    <row r="27" spans="1:10" x14ac:dyDescent="0.2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</row>
    <row r="28" spans="1:10" x14ac:dyDescent="0.2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</row>
    <row r="29" spans="1:10" x14ac:dyDescent="0.2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</row>
    <row r="30" spans="1:10" x14ac:dyDescent="0.2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</row>
    <row r="31" spans="1:10" x14ac:dyDescent="0.2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</row>
    <row r="32" spans="1:10" x14ac:dyDescent="0.2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</row>
    <row r="33" spans="1:10" x14ac:dyDescent="0.2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</row>
    <row r="34" spans="1:10" x14ac:dyDescent="0.2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</row>
    <row r="35" spans="1:10" x14ac:dyDescent="0.2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</row>
    <row r="36" spans="1:10" x14ac:dyDescent="0.2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</row>
    <row r="37" spans="1:10" x14ac:dyDescent="0.2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</row>
    <row r="38" spans="1:10" x14ac:dyDescent="0.2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</row>
    <row r="39" spans="1:10" x14ac:dyDescent="0.2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0" x14ac:dyDescent="0.2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</row>
    <row r="41" spans="1:10" x14ac:dyDescent="0.2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</row>
    <row r="42" spans="1:10" x14ac:dyDescent="0.2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</row>
    <row r="43" spans="1:10" x14ac:dyDescent="0.2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</row>
    <row r="44" spans="1:10" x14ac:dyDescent="0.2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</row>
    <row r="45" spans="1:10" x14ac:dyDescent="0.2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</row>
    <row r="46" spans="1:10" x14ac:dyDescent="0.2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</row>
    <row r="47" spans="1:10" x14ac:dyDescent="0.2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</row>
    <row r="48" spans="1:10" x14ac:dyDescent="0.2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</row>
    <row r="49" spans="1:10" x14ac:dyDescent="0.2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</row>
    <row r="50" spans="1:10" x14ac:dyDescent="0.2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</row>
    <row r="51" spans="1:10" x14ac:dyDescent="0.2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</row>
    <row r="52" spans="1:10" x14ac:dyDescent="0.2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</row>
    <row r="53" spans="1:10" x14ac:dyDescent="0.2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</row>
    <row r="54" spans="1:10" x14ac:dyDescent="0.2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</row>
    <row r="55" spans="1:10" x14ac:dyDescent="0.2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</row>
    <row r="56" spans="1:10" x14ac:dyDescent="0.2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</row>
    <row r="57" spans="1:10" x14ac:dyDescent="0.2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</row>
    <row r="58" spans="1:10" x14ac:dyDescent="0.2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</row>
    <row r="59" spans="1:10" x14ac:dyDescent="0.2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</row>
    <row r="60" spans="1:10" x14ac:dyDescent="0.2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</row>
    <row r="61" spans="1:10" x14ac:dyDescent="0.2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</row>
    <row r="62" spans="1:10" x14ac:dyDescent="0.2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</row>
    <row r="63" spans="1:10" x14ac:dyDescent="0.2">
      <c r="A63" s="1">
        <v>230</v>
      </c>
      <c r="B63" s="1" t="s">
        <v>918</v>
      </c>
      <c r="C63" s="1" t="str">
        <f>[1]SNAcurrencies!F63</f>
        <v>ETH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</row>
    <row r="64" spans="1:10" x14ac:dyDescent="0.2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</row>
    <row r="65" spans="1:10" x14ac:dyDescent="0.2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</row>
    <row r="66" spans="1:10" x14ac:dyDescent="0.2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</row>
    <row r="67" spans="1:10" x14ac:dyDescent="0.2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</row>
    <row r="68" spans="1:10" x14ac:dyDescent="0.2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</row>
    <row r="69" spans="1:10" x14ac:dyDescent="0.2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</row>
    <row r="70" spans="1:10" x14ac:dyDescent="0.2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</row>
    <row r="71" spans="1:10" x14ac:dyDescent="0.2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</row>
    <row r="72" spans="1:10" x14ac:dyDescent="0.2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</row>
    <row r="73" spans="1:10" x14ac:dyDescent="0.2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</row>
    <row r="74" spans="1:10" x14ac:dyDescent="0.2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</row>
    <row r="75" spans="1:10" x14ac:dyDescent="0.2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</row>
    <row r="76" spans="1:10" x14ac:dyDescent="0.2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</row>
    <row r="77" spans="1:10" x14ac:dyDescent="0.2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</row>
    <row r="78" spans="1:10" x14ac:dyDescent="0.2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</row>
    <row r="79" spans="1:10" x14ac:dyDescent="0.2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</row>
    <row r="80" spans="1:10" x14ac:dyDescent="0.2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</row>
    <row r="81" spans="1:10" x14ac:dyDescent="0.2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</row>
    <row r="82" spans="1:10" x14ac:dyDescent="0.2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</row>
    <row r="83" spans="1:10" x14ac:dyDescent="0.2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</row>
    <row r="84" spans="1:10" x14ac:dyDescent="0.2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</row>
    <row r="85" spans="1:10" x14ac:dyDescent="0.2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</row>
    <row r="86" spans="1:10" x14ac:dyDescent="0.2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</row>
    <row r="87" spans="1:10" x14ac:dyDescent="0.2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</row>
    <row r="88" spans="1:10" x14ac:dyDescent="0.2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</row>
    <row r="89" spans="1:10" x14ac:dyDescent="0.2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</row>
    <row r="90" spans="1:10" x14ac:dyDescent="0.2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</row>
    <row r="91" spans="1:10" x14ac:dyDescent="0.2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</row>
    <row r="92" spans="1:10" x14ac:dyDescent="0.2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</row>
    <row r="93" spans="1:10" x14ac:dyDescent="0.2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</row>
    <row r="94" spans="1:10" x14ac:dyDescent="0.2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</row>
    <row r="95" spans="1:10" x14ac:dyDescent="0.2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</row>
    <row r="96" spans="1:10" x14ac:dyDescent="0.2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</row>
    <row r="97" spans="1:10" x14ac:dyDescent="0.2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</row>
    <row r="98" spans="1:10" x14ac:dyDescent="0.2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</row>
    <row r="99" spans="1:10" x14ac:dyDescent="0.2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</row>
    <row r="100" spans="1:10" x14ac:dyDescent="0.2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</row>
    <row r="101" spans="1:10" x14ac:dyDescent="0.2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</row>
    <row r="102" spans="1:10" x14ac:dyDescent="0.2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0" x14ac:dyDescent="0.2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</row>
    <row r="104" spans="1:10" x14ac:dyDescent="0.2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</row>
    <row r="105" spans="1:10" x14ac:dyDescent="0.2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</row>
    <row r="106" spans="1:10" x14ac:dyDescent="0.2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</row>
    <row r="107" spans="1:10" x14ac:dyDescent="0.2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</row>
    <row r="108" spans="1:10" x14ac:dyDescent="0.2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</row>
    <row r="109" spans="1:10" x14ac:dyDescent="0.2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</row>
    <row r="110" spans="1:10" x14ac:dyDescent="0.2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</row>
    <row r="111" spans="1:10" x14ac:dyDescent="0.2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</row>
    <row r="112" spans="1:10" x14ac:dyDescent="0.2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</row>
    <row r="113" spans="1:10" x14ac:dyDescent="0.2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</row>
    <row r="114" spans="1:10" x14ac:dyDescent="0.2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</row>
    <row r="115" spans="1:10" x14ac:dyDescent="0.2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</row>
    <row r="116" spans="1:10" x14ac:dyDescent="0.2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</row>
    <row r="117" spans="1:10" x14ac:dyDescent="0.2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</row>
    <row r="118" spans="1:10" x14ac:dyDescent="0.2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</row>
    <row r="119" spans="1:10" x14ac:dyDescent="0.2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</row>
    <row r="120" spans="1:10" x14ac:dyDescent="0.2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</row>
    <row r="121" spans="1:10" x14ac:dyDescent="0.2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</row>
    <row r="122" spans="1:10" x14ac:dyDescent="0.2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</row>
    <row r="123" spans="1:10" x14ac:dyDescent="0.2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</row>
    <row r="124" spans="1:10" x14ac:dyDescent="0.2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</row>
    <row r="125" spans="1:10" x14ac:dyDescent="0.2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</row>
    <row r="126" spans="1:10" x14ac:dyDescent="0.2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</row>
    <row r="127" spans="1:10" x14ac:dyDescent="0.2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</row>
    <row r="128" spans="1:10" x14ac:dyDescent="0.2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</row>
    <row r="129" spans="1:10" x14ac:dyDescent="0.2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</row>
    <row r="130" spans="1:10" x14ac:dyDescent="0.2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</row>
    <row r="131" spans="1:10" x14ac:dyDescent="0.2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</row>
    <row r="132" spans="1:10" x14ac:dyDescent="0.2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</row>
    <row r="133" spans="1:10" x14ac:dyDescent="0.2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</row>
    <row r="134" spans="1:10" x14ac:dyDescent="0.2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0" x14ac:dyDescent="0.2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</row>
    <row r="136" spans="1:10" x14ac:dyDescent="0.2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</row>
    <row r="137" spans="1:10" x14ac:dyDescent="0.2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</row>
    <row r="138" spans="1:10" x14ac:dyDescent="0.2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</row>
    <row r="139" spans="1:10" x14ac:dyDescent="0.2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</row>
    <row r="140" spans="1:10" x14ac:dyDescent="0.2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</row>
    <row r="141" spans="1:10" x14ac:dyDescent="0.2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</row>
    <row r="142" spans="1:10" x14ac:dyDescent="0.2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</row>
    <row r="143" spans="1:10" x14ac:dyDescent="0.2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</row>
    <row r="144" spans="1:10" x14ac:dyDescent="0.2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</row>
    <row r="145" spans="1:10" x14ac:dyDescent="0.2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</row>
    <row r="146" spans="1:10" x14ac:dyDescent="0.2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</row>
    <row r="147" spans="1:10" x14ac:dyDescent="0.2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</row>
    <row r="148" spans="1:10" x14ac:dyDescent="0.2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</row>
    <row r="149" spans="1:10" x14ac:dyDescent="0.2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</row>
    <row r="150" spans="1:10" x14ac:dyDescent="0.2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0" x14ac:dyDescent="0.2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0" x14ac:dyDescent="0.2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</row>
    <row r="153" spans="1:10" x14ac:dyDescent="0.2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</row>
    <row r="154" spans="1:10" x14ac:dyDescent="0.2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</row>
    <row r="155" spans="1:10" x14ac:dyDescent="0.2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</row>
    <row r="156" spans="1:10" x14ac:dyDescent="0.2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</row>
    <row r="157" spans="1:10" x14ac:dyDescent="0.2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</row>
    <row r="158" spans="1:10" x14ac:dyDescent="0.2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0" x14ac:dyDescent="0.2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0" x14ac:dyDescent="0.2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</row>
    <row r="161" spans="1:10" x14ac:dyDescent="0.2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0" x14ac:dyDescent="0.2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0" x14ac:dyDescent="0.2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</row>
    <row r="164" spans="1:10" x14ac:dyDescent="0.2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</row>
    <row r="165" spans="1:10" x14ac:dyDescent="0.2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</row>
    <row r="166" spans="1:10" x14ac:dyDescent="0.2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</row>
    <row r="167" spans="1:10" x14ac:dyDescent="0.2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</row>
    <row r="168" spans="1:10" x14ac:dyDescent="0.2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</row>
    <row r="169" spans="1:10" x14ac:dyDescent="0.2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</row>
    <row r="170" spans="1:10" x14ac:dyDescent="0.2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</row>
    <row r="171" spans="1:10" x14ac:dyDescent="0.2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</row>
    <row r="172" spans="1:10" x14ac:dyDescent="0.2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0" x14ac:dyDescent="0.2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</row>
    <row r="174" spans="1:10" x14ac:dyDescent="0.2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</row>
    <row r="175" spans="1:10" x14ac:dyDescent="0.2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</row>
    <row r="176" spans="1:10" x14ac:dyDescent="0.2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</row>
    <row r="177" spans="1:10" x14ac:dyDescent="0.2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</row>
    <row r="178" spans="1:10" x14ac:dyDescent="0.2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</row>
    <row r="179" spans="1:10" x14ac:dyDescent="0.2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0" x14ac:dyDescent="0.2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</row>
    <row r="181" spans="1:10" x14ac:dyDescent="0.2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</row>
    <row r="182" spans="1:10" x14ac:dyDescent="0.2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</row>
    <row r="183" spans="1:10" x14ac:dyDescent="0.2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0" x14ac:dyDescent="0.2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0" x14ac:dyDescent="0.2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0" x14ac:dyDescent="0.2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</row>
    <row r="187" spans="1:10" x14ac:dyDescent="0.2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</row>
    <row r="188" spans="1:10" x14ac:dyDescent="0.2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0" x14ac:dyDescent="0.2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0" x14ac:dyDescent="0.2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0" x14ac:dyDescent="0.2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</row>
    <row r="192" spans="1:10" x14ac:dyDescent="0.2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0" x14ac:dyDescent="0.2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</row>
    <row r="194" spans="1:10" x14ac:dyDescent="0.2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</row>
    <row r="195" spans="1:10" x14ac:dyDescent="0.2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</row>
    <row r="196" spans="1:10" x14ac:dyDescent="0.2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</row>
    <row r="197" spans="1:10" x14ac:dyDescent="0.2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</row>
    <row r="198" spans="1:10" x14ac:dyDescent="0.2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</row>
    <row r="199" spans="1:10" x14ac:dyDescent="0.2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</row>
    <row r="200" spans="1:10" x14ac:dyDescent="0.2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</row>
    <row r="201" spans="1:10" x14ac:dyDescent="0.2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</row>
    <row r="202" spans="1:10" x14ac:dyDescent="0.2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</row>
    <row r="203" spans="1:10" x14ac:dyDescent="0.2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0" x14ac:dyDescent="0.2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</row>
    <row r="205" spans="1:10" x14ac:dyDescent="0.2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</row>
    <row r="206" spans="1:10" x14ac:dyDescent="0.2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</row>
    <row r="207" spans="1:10" x14ac:dyDescent="0.2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0" x14ac:dyDescent="0.2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</row>
    <row r="209" spans="1:16" x14ac:dyDescent="0.2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</row>
    <row r="210" spans="1:16" x14ac:dyDescent="0.2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</row>
    <row r="211" spans="1:16" x14ac:dyDescent="0.2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 x14ac:dyDescent="0.2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 x14ac:dyDescent="0.2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</row>
    <row r="214" spans="1:16" x14ac:dyDescent="0.2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</row>
    <row r="215" spans="1:16" x14ac:dyDescent="0.2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</row>
    <row r="216" spans="1:16" x14ac:dyDescent="0.2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 x14ac:dyDescent="0.2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</row>
    <row r="218" spans="1:16" x14ac:dyDescent="0.2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 x14ac:dyDescent="0.2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 x14ac:dyDescent="0.2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</row>
    <row r="221" spans="1:16" x14ac:dyDescent="0.2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</row>
    <row r="222" spans="1:16" x14ac:dyDescent="0.2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</row>
    <row r="223" spans="1:16" x14ac:dyDescent="0.2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 x14ac:dyDescent="0.2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 x14ac:dyDescent="0.2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 x14ac:dyDescent="0.2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 x14ac:dyDescent="0.2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 x14ac:dyDescent="0.2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 x14ac:dyDescent="0.2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 x14ac:dyDescent="0.2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 x14ac:dyDescent="0.2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 x14ac:dyDescent="0.2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 x14ac:dyDescent="0.2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 x14ac:dyDescent="0.2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 x14ac:dyDescent="0.2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 x14ac:dyDescent="0.2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 x14ac:dyDescent="0.2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 x14ac:dyDescent="0.2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 x14ac:dyDescent="0.2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 x14ac:dyDescent="0.2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 x14ac:dyDescent="0.2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 x14ac:dyDescent="0.2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 x14ac:dyDescent="0.2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 x14ac:dyDescent="0.2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 x14ac:dyDescent="0.2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 x14ac:dyDescent="0.2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 x14ac:dyDescent="0.2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P247" s="1" t="str">
        <f t="shared" si="0"/>
        <v xml:space="preserve"> </v>
      </c>
    </row>
    <row r="248" spans="1:16" x14ac:dyDescent="0.2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 x14ac:dyDescent="0.2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 x14ac:dyDescent="0.2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 x14ac:dyDescent="0.2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 x14ac:dyDescent="0.2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 x14ac:dyDescent="0.2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 x14ac:dyDescent="0.2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 x14ac:dyDescent="0.2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 x14ac:dyDescent="0.2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 x14ac:dyDescent="0.2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P257" s="1" t="str">
        <f t="shared" si="0"/>
        <v xml:space="preserve"> </v>
      </c>
    </row>
    <row r="258" spans="1:16" x14ac:dyDescent="0.2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showRuler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P42" sqref="P42"/>
    </sheetView>
  </sheetViews>
  <sheetFormatPr baseColWidth="10" defaultColWidth="8.83203125" defaultRowHeight="15" x14ac:dyDescent="0.2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16384" width="8.83203125" style="1"/>
  </cols>
  <sheetData>
    <row r="1" spans="1:20" ht="25" customHeight="1" x14ac:dyDescent="0.2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</row>
    <row r="2" spans="1:20" x14ac:dyDescent="0.2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</row>
    <row r="3" spans="1:20" x14ac:dyDescent="0.2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</row>
    <row r="4" spans="1:20" x14ac:dyDescent="0.2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</row>
    <row r="5" spans="1:20" x14ac:dyDescent="0.2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</row>
    <row r="6" spans="1:20" x14ac:dyDescent="0.2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</row>
    <row r="7" spans="1:20" x14ac:dyDescent="0.2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</row>
    <row r="8" spans="1:20" x14ac:dyDescent="0.2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</row>
    <row r="9" spans="1:20" x14ac:dyDescent="0.2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</row>
    <row r="10" spans="1:20" x14ac:dyDescent="0.2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</row>
    <row r="11" spans="1:20" x14ac:dyDescent="0.2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</row>
    <row r="12" spans="1:20" x14ac:dyDescent="0.2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</row>
    <row r="13" spans="1:20" x14ac:dyDescent="0.2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</row>
    <row r="14" spans="1:20" x14ac:dyDescent="0.2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</row>
    <row r="15" spans="1:20" x14ac:dyDescent="0.2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</row>
    <row r="16" spans="1:20" x14ac:dyDescent="0.2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</row>
    <row r="17" spans="1:20" x14ac:dyDescent="0.2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</row>
    <row r="18" spans="1:20" x14ac:dyDescent="0.2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</row>
    <row r="19" spans="1:20" x14ac:dyDescent="0.2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</row>
    <row r="20" spans="1:20" x14ac:dyDescent="0.2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</row>
    <row r="21" spans="1:20" x14ac:dyDescent="0.2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</row>
    <row r="22" spans="1:20" x14ac:dyDescent="0.2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</row>
    <row r="23" spans="1:20" x14ac:dyDescent="0.2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</row>
    <row r="24" spans="1:20" x14ac:dyDescent="0.2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</row>
    <row r="25" spans="1:20" x14ac:dyDescent="0.2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</row>
    <row r="26" spans="1:20" x14ac:dyDescent="0.2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</row>
    <row r="27" spans="1:20" x14ac:dyDescent="0.2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</row>
    <row r="28" spans="1:20" x14ac:dyDescent="0.2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</row>
    <row r="29" spans="1:20" x14ac:dyDescent="0.2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</row>
    <row r="30" spans="1:20" x14ac:dyDescent="0.2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</row>
    <row r="31" spans="1:20" x14ac:dyDescent="0.2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</row>
    <row r="32" spans="1:20" x14ac:dyDescent="0.2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</row>
    <row r="33" spans="1:20" x14ac:dyDescent="0.2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</row>
    <row r="34" spans="1:20" x14ac:dyDescent="0.2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</row>
    <row r="35" spans="1:20" x14ac:dyDescent="0.2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</row>
    <row r="36" spans="1:20" x14ac:dyDescent="0.2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</row>
    <row r="37" spans="1:20" x14ac:dyDescent="0.2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</row>
    <row r="38" spans="1:20" x14ac:dyDescent="0.2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</row>
    <row r="39" spans="1:20" x14ac:dyDescent="0.2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</row>
    <row r="40" spans="1:20" x14ac:dyDescent="0.2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</row>
    <row r="41" spans="1:20" x14ac:dyDescent="0.2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</row>
    <row r="42" spans="1:20" x14ac:dyDescent="0.2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</row>
    <row r="43" spans="1:20" x14ac:dyDescent="0.2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</row>
    <row r="44" spans="1:20" x14ac:dyDescent="0.2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</row>
    <row r="45" spans="1:20" x14ac:dyDescent="0.2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</row>
    <row r="46" spans="1:20" x14ac:dyDescent="0.2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</row>
    <row r="47" spans="1:20" x14ac:dyDescent="0.2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</row>
    <row r="48" spans="1:20" x14ac:dyDescent="0.2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</row>
    <row r="49" spans="1:20" x14ac:dyDescent="0.2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</row>
    <row r="50" spans="1:20" x14ac:dyDescent="0.2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</row>
    <row r="51" spans="1:20" x14ac:dyDescent="0.2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</row>
    <row r="52" spans="1:20" x14ac:dyDescent="0.2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</row>
    <row r="53" spans="1:20" x14ac:dyDescent="0.2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</row>
    <row r="54" spans="1:20" x14ac:dyDescent="0.2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</row>
    <row r="55" spans="1:20" x14ac:dyDescent="0.2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</row>
    <row r="56" spans="1:20" x14ac:dyDescent="0.2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</row>
    <row r="57" spans="1:20" x14ac:dyDescent="0.2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</row>
    <row r="58" spans="1:20" x14ac:dyDescent="0.2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</row>
    <row r="59" spans="1:20" x14ac:dyDescent="0.2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</row>
    <row r="60" spans="1:20" x14ac:dyDescent="0.2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</row>
    <row r="61" spans="1:20" x14ac:dyDescent="0.2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</row>
    <row r="62" spans="1:20" x14ac:dyDescent="0.2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</row>
    <row r="63" spans="1:20" x14ac:dyDescent="0.2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</row>
    <row r="64" spans="1:20" x14ac:dyDescent="0.2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</row>
    <row r="65" spans="1:20" x14ac:dyDescent="0.2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</row>
    <row r="66" spans="1:20" x14ac:dyDescent="0.2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</row>
    <row r="67" spans="1:20" x14ac:dyDescent="0.2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</row>
    <row r="68" spans="1:20" x14ac:dyDescent="0.2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</row>
    <row r="69" spans="1:20" x14ac:dyDescent="0.2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</row>
    <row r="70" spans="1:20" x14ac:dyDescent="0.2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</row>
    <row r="71" spans="1:20" x14ac:dyDescent="0.2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</row>
    <row r="72" spans="1:20" x14ac:dyDescent="0.2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</row>
    <row r="73" spans="1:20" x14ac:dyDescent="0.2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</row>
    <row r="74" spans="1:20" x14ac:dyDescent="0.2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</row>
    <row r="75" spans="1:20" x14ac:dyDescent="0.2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</row>
    <row r="76" spans="1:20" x14ac:dyDescent="0.2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</row>
    <row r="77" spans="1:20" x14ac:dyDescent="0.2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</row>
    <row r="78" spans="1:20" x14ac:dyDescent="0.2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</row>
    <row r="79" spans="1:20" x14ac:dyDescent="0.2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</row>
    <row r="80" spans="1:20" x14ac:dyDescent="0.2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</row>
    <row r="81" spans="1:20" x14ac:dyDescent="0.2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</row>
    <row r="82" spans="1:20" x14ac:dyDescent="0.2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</row>
    <row r="83" spans="1:20" x14ac:dyDescent="0.2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</row>
    <row r="84" spans="1:20" x14ac:dyDescent="0.2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</row>
    <row r="85" spans="1:20" x14ac:dyDescent="0.2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</row>
    <row r="86" spans="1:20" x14ac:dyDescent="0.2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</row>
    <row r="87" spans="1:20" x14ac:dyDescent="0.2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</row>
    <row r="88" spans="1:20" x14ac:dyDescent="0.2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</row>
    <row r="89" spans="1:20" x14ac:dyDescent="0.2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</row>
    <row r="90" spans="1:20" x14ac:dyDescent="0.2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</row>
    <row r="91" spans="1:20" x14ac:dyDescent="0.2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</row>
    <row r="92" spans="1:20" x14ac:dyDescent="0.2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</row>
    <row r="93" spans="1:20" x14ac:dyDescent="0.2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</row>
    <row r="94" spans="1:20" x14ac:dyDescent="0.2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</row>
    <row r="95" spans="1:20" x14ac:dyDescent="0.2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</row>
    <row r="96" spans="1:20" x14ac:dyDescent="0.2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</row>
    <row r="97" spans="1:20" x14ac:dyDescent="0.2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</row>
    <row r="98" spans="1:20" x14ac:dyDescent="0.2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</row>
    <row r="99" spans="1:20" x14ac:dyDescent="0.2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</row>
    <row r="100" spans="1:20" x14ac:dyDescent="0.2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</row>
    <row r="101" spans="1:20" x14ac:dyDescent="0.2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</row>
    <row r="102" spans="1:20" x14ac:dyDescent="0.2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</row>
    <row r="103" spans="1:20" x14ac:dyDescent="0.2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</row>
    <row r="104" spans="1:20" x14ac:dyDescent="0.2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</row>
    <row r="105" spans="1:20" x14ac:dyDescent="0.2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</row>
    <row r="106" spans="1:20" x14ac:dyDescent="0.2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</row>
    <row r="107" spans="1:20" x14ac:dyDescent="0.2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</row>
    <row r="108" spans="1:20" x14ac:dyDescent="0.2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</row>
    <row r="109" spans="1:20" x14ac:dyDescent="0.2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</row>
    <row r="110" spans="1:20" x14ac:dyDescent="0.2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</row>
    <row r="111" spans="1:20" x14ac:dyDescent="0.2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</row>
    <row r="112" spans="1:20" x14ac:dyDescent="0.2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</row>
    <row r="113" spans="1:20" x14ac:dyDescent="0.2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</row>
    <row r="114" spans="1:20" x14ac:dyDescent="0.2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</row>
    <row r="115" spans="1:20" x14ac:dyDescent="0.2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</row>
    <row r="116" spans="1:20" x14ac:dyDescent="0.2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</row>
    <row r="117" spans="1:20" x14ac:dyDescent="0.2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</row>
    <row r="118" spans="1:20" x14ac:dyDescent="0.2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</row>
    <row r="119" spans="1:20" x14ac:dyDescent="0.2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</row>
    <row r="120" spans="1:20" x14ac:dyDescent="0.2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</row>
    <row r="121" spans="1:20" x14ac:dyDescent="0.2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</row>
    <row r="122" spans="1:20" x14ac:dyDescent="0.2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</row>
    <row r="123" spans="1:20" x14ac:dyDescent="0.2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</row>
    <row r="124" spans="1:20" x14ac:dyDescent="0.2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</row>
    <row r="125" spans="1:20" x14ac:dyDescent="0.2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</row>
    <row r="126" spans="1:20" x14ac:dyDescent="0.2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</row>
    <row r="127" spans="1:20" x14ac:dyDescent="0.2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</row>
    <row r="128" spans="1:20" x14ac:dyDescent="0.2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</row>
    <row r="129" spans="1:20" x14ac:dyDescent="0.2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</row>
    <row r="130" spans="1:20" x14ac:dyDescent="0.2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</row>
    <row r="131" spans="1:20" x14ac:dyDescent="0.2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</row>
    <row r="132" spans="1:20" x14ac:dyDescent="0.2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</row>
    <row r="133" spans="1:20" x14ac:dyDescent="0.2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</row>
    <row r="134" spans="1:20" x14ac:dyDescent="0.2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</row>
    <row r="135" spans="1:20" x14ac:dyDescent="0.2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</row>
    <row r="136" spans="1:20" x14ac:dyDescent="0.2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</row>
    <row r="137" spans="1:20" x14ac:dyDescent="0.2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</row>
    <row r="138" spans="1:20" x14ac:dyDescent="0.2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</row>
    <row r="139" spans="1:20" x14ac:dyDescent="0.2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</row>
    <row r="140" spans="1:20" x14ac:dyDescent="0.2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</row>
    <row r="141" spans="1:20" x14ac:dyDescent="0.2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</row>
    <row r="142" spans="1:20" x14ac:dyDescent="0.2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</row>
    <row r="143" spans="1:20" x14ac:dyDescent="0.2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</row>
    <row r="144" spans="1:20" x14ac:dyDescent="0.2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</row>
    <row r="145" spans="1:20" x14ac:dyDescent="0.2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</row>
    <row r="146" spans="1:20" x14ac:dyDescent="0.2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</row>
    <row r="147" spans="1:20" x14ac:dyDescent="0.2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</row>
    <row r="148" spans="1:20" x14ac:dyDescent="0.2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</row>
    <row r="149" spans="1:20" x14ac:dyDescent="0.2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</row>
    <row r="150" spans="1:20" x14ac:dyDescent="0.2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</row>
    <row r="151" spans="1:20" x14ac:dyDescent="0.2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</row>
    <row r="152" spans="1:20" x14ac:dyDescent="0.2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</row>
    <row r="153" spans="1:20" x14ac:dyDescent="0.2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</row>
    <row r="154" spans="1:20" x14ac:dyDescent="0.2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</row>
    <row r="155" spans="1:20" x14ac:dyDescent="0.2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</row>
    <row r="156" spans="1:20" x14ac:dyDescent="0.2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</row>
    <row r="157" spans="1:20" x14ac:dyDescent="0.2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</row>
    <row r="158" spans="1:20" x14ac:dyDescent="0.2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</row>
    <row r="159" spans="1:20" x14ac:dyDescent="0.2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</row>
    <row r="160" spans="1:20" x14ac:dyDescent="0.2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</row>
    <row r="161" spans="1:20" x14ac:dyDescent="0.2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</row>
    <row r="162" spans="1:20" x14ac:dyDescent="0.2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</row>
    <row r="163" spans="1:20" x14ac:dyDescent="0.2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</row>
    <row r="164" spans="1:20" x14ac:dyDescent="0.2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</row>
    <row r="165" spans="1:20" x14ac:dyDescent="0.2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</row>
    <row r="166" spans="1:20" x14ac:dyDescent="0.2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</row>
    <row r="167" spans="1:20" x14ac:dyDescent="0.2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</row>
    <row r="168" spans="1:20" x14ac:dyDescent="0.2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</row>
    <row r="169" spans="1:20" x14ac:dyDescent="0.2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</row>
    <row r="170" spans="1:20" x14ac:dyDescent="0.2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</row>
    <row r="171" spans="1:20" x14ac:dyDescent="0.2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</row>
    <row r="172" spans="1:20" x14ac:dyDescent="0.2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</row>
    <row r="173" spans="1:20" x14ac:dyDescent="0.2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</row>
    <row r="174" spans="1:20" x14ac:dyDescent="0.2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</row>
    <row r="175" spans="1:20" x14ac:dyDescent="0.2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</row>
    <row r="176" spans="1:20" x14ac:dyDescent="0.2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</row>
    <row r="177" spans="1:20" x14ac:dyDescent="0.2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</row>
    <row r="178" spans="1:20" x14ac:dyDescent="0.2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</row>
    <row r="179" spans="1:20" x14ac:dyDescent="0.2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</row>
    <row r="180" spans="1:20" x14ac:dyDescent="0.2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</row>
    <row r="181" spans="1:20" x14ac:dyDescent="0.2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</row>
    <row r="182" spans="1:20" x14ac:dyDescent="0.2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</row>
    <row r="183" spans="1:20" x14ac:dyDescent="0.2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</row>
    <row r="184" spans="1:20" x14ac:dyDescent="0.2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</row>
    <row r="185" spans="1:20" x14ac:dyDescent="0.2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</row>
    <row r="186" spans="1:20" x14ac:dyDescent="0.2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</row>
    <row r="187" spans="1:20" x14ac:dyDescent="0.2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</row>
    <row r="188" spans="1:20" x14ac:dyDescent="0.2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</row>
    <row r="189" spans="1:20" x14ac:dyDescent="0.2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</row>
    <row r="190" spans="1:20" x14ac:dyDescent="0.2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</row>
    <row r="191" spans="1:20" x14ac:dyDescent="0.2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</row>
    <row r="192" spans="1:20" x14ac:dyDescent="0.2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</row>
    <row r="193" spans="1:20" x14ac:dyDescent="0.2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</row>
    <row r="194" spans="1:20" x14ac:dyDescent="0.2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</row>
    <row r="195" spans="1:20" x14ac:dyDescent="0.2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</row>
    <row r="196" spans="1:20" x14ac:dyDescent="0.2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</row>
    <row r="197" spans="1:20" x14ac:dyDescent="0.2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</row>
    <row r="198" spans="1:20" x14ac:dyDescent="0.2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</row>
    <row r="199" spans="1:20" x14ac:dyDescent="0.2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</row>
    <row r="200" spans="1:20" x14ac:dyDescent="0.2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</row>
    <row r="201" spans="1:20" x14ac:dyDescent="0.2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</row>
    <row r="202" spans="1:20" x14ac:dyDescent="0.2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</row>
    <row r="203" spans="1:20" x14ac:dyDescent="0.2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</row>
    <row r="204" spans="1:20" x14ac:dyDescent="0.2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</row>
    <row r="205" spans="1:20" x14ac:dyDescent="0.2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</row>
    <row r="206" spans="1:20" x14ac:dyDescent="0.2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</row>
    <row r="207" spans="1:20" x14ac:dyDescent="0.2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</row>
    <row r="208" spans="1:20" x14ac:dyDescent="0.2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</row>
    <row r="209" spans="1:20" x14ac:dyDescent="0.2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</row>
    <row r="210" spans="1:20" x14ac:dyDescent="0.2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</row>
    <row r="211" spans="1:20" x14ac:dyDescent="0.2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</row>
    <row r="212" spans="1:20" x14ac:dyDescent="0.2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</row>
    <row r="213" spans="1:20" x14ac:dyDescent="0.2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</row>
    <row r="214" spans="1:20" x14ac:dyDescent="0.2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</row>
    <row r="215" spans="1:20" x14ac:dyDescent="0.2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</row>
    <row r="216" spans="1:20" x14ac:dyDescent="0.2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</row>
    <row r="217" spans="1:20" x14ac:dyDescent="0.2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</row>
    <row r="218" spans="1:20" x14ac:dyDescent="0.2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</row>
    <row r="219" spans="1:20" x14ac:dyDescent="0.2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</row>
    <row r="220" spans="1:20" x14ac:dyDescent="0.2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</row>
    <row r="221" spans="1:20" x14ac:dyDescent="0.2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</row>
    <row r="222" spans="1:20" x14ac:dyDescent="0.2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</row>
    <row r="223" spans="1:20" x14ac:dyDescent="0.2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</row>
    <row r="224" spans="1:20" x14ac:dyDescent="0.2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</row>
    <row r="225" spans="1:20" x14ac:dyDescent="0.2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</row>
    <row r="226" spans="1:20" x14ac:dyDescent="0.2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</row>
    <row r="227" spans="1:20" x14ac:dyDescent="0.2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</row>
    <row r="228" spans="1:20" x14ac:dyDescent="0.2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</row>
    <row r="229" spans="1:20" x14ac:dyDescent="0.2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</row>
    <row r="230" spans="1:20" x14ac:dyDescent="0.2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</row>
    <row r="231" spans="1:20" x14ac:dyDescent="0.2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</row>
    <row r="232" spans="1:20" x14ac:dyDescent="0.2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</row>
    <row r="233" spans="1:20" x14ac:dyDescent="0.2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</row>
    <row r="234" spans="1:20" x14ac:dyDescent="0.2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</row>
    <row r="235" spans="1:20" x14ac:dyDescent="0.2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</row>
    <row r="236" spans="1:20" x14ac:dyDescent="0.2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</row>
    <row r="237" spans="1:20" x14ac:dyDescent="0.2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</row>
    <row r="238" spans="1:20" x14ac:dyDescent="0.2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</row>
    <row r="239" spans="1:20" x14ac:dyDescent="0.2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</row>
    <row r="240" spans="1:20" x14ac:dyDescent="0.2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</row>
    <row r="241" spans="1:20" x14ac:dyDescent="0.2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</row>
    <row r="242" spans="1:20" x14ac:dyDescent="0.2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</row>
    <row r="243" spans="1:20" x14ac:dyDescent="0.2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</row>
    <row r="244" spans="1:20" x14ac:dyDescent="0.2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</row>
    <row r="245" spans="1:20" x14ac:dyDescent="0.2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</row>
    <row r="246" spans="1:20" x14ac:dyDescent="0.2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</row>
    <row r="247" spans="1:20" x14ac:dyDescent="0.2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</row>
    <row r="248" spans="1:20" x14ac:dyDescent="0.2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</row>
    <row r="249" spans="1:20" x14ac:dyDescent="0.2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</row>
    <row r="250" spans="1:20" x14ac:dyDescent="0.2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</row>
    <row r="251" spans="1:20" x14ac:dyDescent="0.2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</row>
    <row r="252" spans="1:20" x14ac:dyDescent="0.2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</row>
    <row r="253" spans="1:20" x14ac:dyDescent="0.2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</row>
    <row r="254" spans="1:20" x14ac:dyDescent="0.2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</row>
    <row r="255" spans="1:20" x14ac:dyDescent="0.2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</row>
    <row r="256" spans="1:20" x14ac:dyDescent="0.2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</row>
    <row r="257" spans="1:20" x14ac:dyDescent="0.2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</row>
    <row r="258" spans="1:20" x14ac:dyDescent="0.2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5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Q317" sqref="AQ317"/>
    </sheetView>
  </sheetViews>
  <sheetFormatPr baseColWidth="10" defaultRowHeight="16" x14ac:dyDescent="0.2"/>
  <sheetData>
    <row r="1" spans="1:50" x14ac:dyDescent="0.2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x14ac:dyDescent="0.2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</row>
    <row r="3" spans="1:50" x14ac:dyDescent="0.2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MATCH(B3,'[6]Download-XPop'!$B$4:$B$663,0)+1,1)),"NaN",INDEX('[6]Download-XPop'!$AY$4:$AY$663, MATCH(B3,'[6]Download-XPop'!$B$4:$B$663,0)+1,1))</f>
        <v>67.866085769230807</v>
      </c>
    </row>
    <row r="4" spans="1:50" x14ac:dyDescent="0.2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MATCH(B4,'[6]Download-XPop'!$B$4:$B$663,0)+1,1)),"NaN",INDEX('[6]Download-XPop'!$AY$4:$AY$663, MATCH(B4,'[6]Download-XPop'!$B$4:$B$663,0)+1,1))</f>
        <v>124.14087146638001</v>
      </c>
    </row>
    <row r="5" spans="1:50" x14ac:dyDescent="0.2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MATCH(B5,'[6]Download-XPop'!$B$4:$B$663,0)+1,1)),"NaN",INDEX('[6]Download-XPop'!$AY$4:$AY$663, MATCH(B5,'[6]Download-XPop'!$B$4:$B$663,0)+1,1))</f>
        <v>109.44306666666699</v>
      </c>
    </row>
    <row r="6" spans="1:50" x14ac:dyDescent="0.2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MATCH(B6,'[6]Download-XPop'!$B$4:$B$663,0)+1,1)),"NaN",INDEX('[6]Download-XPop'!$AY$4:$AY$663, MATCH(B6,'[6]Download-XPop'!$B$4:$B$663,0)+1,1))</f>
        <v>NaN</v>
      </c>
    </row>
    <row r="7" spans="1:50" x14ac:dyDescent="0.2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MATCH(B7,'[6]Download-XPop'!$B$4:$B$663,0)+1,1)),"NaN",INDEX('[6]Download-XPop'!$AY$4:$AY$663, MATCH(B7,'[6]Download-XPop'!$B$4:$B$663,0)+1,1))</f>
        <v>0.90403512795035901</v>
      </c>
    </row>
    <row r="8" spans="1:50" x14ac:dyDescent="0.2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MATCH(B8,'[6]Download-XPop'!$B$4:$B$663,0)+1,1)),"NaN",INDEX('[6]Download-XPop'!$AY$4:$AY$663, MATCH(B8,'[6]Download-XPop'!$B$4:$B$663,0)+1,1))</f>
        <v>163.65643411657899</v>
      </c>
    </row>
    <row r="9" spans="1:50" x14ac:dyDescent="0.2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MATCH(B9,'[6]Download-XPop'!$B$4:$B$663,0)+1,1)),"NaN",INDEX('[6]Download-XPop'!$AY$4:$AY$663, MATCH(B9,'[6]Download-XPop'!$B$4:$B$663,0)+1,1))</f>
        <v>2.7</v>
      </c>
    </row>
    <row r="10" spans="1:50" x14ac:dyDescent="0.2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MATCH(B10,'[6]Download-XPop'!$B$4:$B$663,0)+1,1)),"NaN",INDEX('[6]Download-XPop'!$AY$4:$AY$663, MATCH(B10,'[6]Download-XPop'!$B$4:$B$663,0)+1,1))</f>
        <v>NaN</v>
      </c>
    </row>
    <row r="11" spans="1:50" x14ac:dyDescent="0.2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MATCH(B11,'[6]Download-XPop'!$B$4:$B$663,0)+1,1)),"NaN",INDEX('[6]Download-XPop'!$AY$4:$AY$663, MATCH(B11,'[6]Download-XPop'!$B$4:$B$663,0)+1,1))</f>
        <v>2.7</v>
      </c>
    </row>
    <row r="12" spans="1:50" x14ac:dyDescent="0.2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MATCH(B12,'[6]Download-XPop'!$B$4:$B$663,0)+1,1)),"NaN",INDEX('[6]Download-XPop'!$AY$4:$AY$663, MATCH(B12,'[6]Download-XPop'!$B$4:$B$663,0)+1,1))</f>
        <v>14.7581750873396</v>
      </c>
    </row>
    <row r="13" spans="1:50" x14ac:dyDescent="0.2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MATCH(B13,'[6]Download-XPop'!$B$4:$B$663,0)+1,1)),"NaN",INDEX('[6]Download-XPop'!$AY$4:$AY$663, MATCH(B13,'[6]Download-XPop'!$B$4:$B$663,0)+1,1))</f>
        <v>480.48815077796598</v>
      </c>
    </row>
    <row r="14" spans="1:50" x14ac:dyDescent="0.2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MATCH(B14,'[6]Download-XPop'!$B$4:$B$663,0)+1,1)),"NaN",INDEX('[6]Download-XPop'!$AY$4:$AY$663, MATCH(B14,'[6]Download-XPop'!$B$4:$B$663,0)+1,1))</f>
        <v>1.79</v>
      </c>
    </row>
    <row r="15" spans="1:50" x14ac:dyDescent="0.2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MATCH(B15,'[6]Download-XPop'!$B$4:$B$663,0)+1,1)),"NaN",INDEX('[6]Download-XPop'!$AY$4:$AY$663, MATCH(B15,'[6]Download-XPop'!$B$4:$B$663,0)+1,1))</f>
        <v>1.3452139760194699</v>
      </c>
    </row>
    <row r="16" spans="1:50" x14ac:dyDescent="0.2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MATCH(B16,'[6]Download-XPop'!$B$4:$B$663,0)+1,1)),"NaN",INDEX('[6]Download-XPop'!$AY$4:$AY$663, MATCH(B16,'[6]Download-XPop'!$B$4:$B$663,0)+1,1))</f>
        <v>0.90403512795035901</v>
      </c>
    </row>
    <row r="17" spans="1:50" x14ac:dyDescent="0.2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MATCH(B17,'[6]Download-XPop'!$B$4:$B$663,0)+1,1)),"NaN",INDEX('[6]Download-XPop'!$AY$4:$AY$663, MATCH(B17,'[6]Download-XPop'!$B$4:$B$663,0)+1,1))</f>
        <v>1.59572157270424</v>
      </c>
    </row>
    <row r="18" spans="1:50" x14ac:dyDescent="0.2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MATCH(B18,'[6]Download-XPop'!$B$4:$B$663,0)+1,1)),"NaN",INDEX('[6]Download-XPop'!$AY$4:$AY$663, MATCH(B18,'[6]Download-XPop'!$B$4:$B$663,0)+1,1))</f>
        <v>1</v>
      </c>
    </row>
    <row r="19" spans="1:50" x14ac:dyDescent="0.2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MATCH(B19,'[6]Download-XPop'!$B$4:$B$663,0)+1,1)),"NaN",INDEX('[6]Download-XPop'!$AY$4:$AY$663, MATCH(B19,'[6]Download-XPop'!$B$4:$B$663,0)+1,1))</f>
        <v>0.376</v>
      </c>
    </row>
    <row r="20" spans="1:50" x14ac:dyDescent="0.2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MATCH(B20,'[6]Download-XPop'!$B$4:$B$663,0)+1,1)),"NaN",INDEX('[6]Download-XPop'!$AY$4:$AY$663, MATCH(B20,'[6]Download-XPop'!$B$4:$B$663,0)+1,1))</f>
        <v>78.468091666666695</v>
      </c>
    </row>
    <row r="21" spans="1:50" x14ac:dyDescent="0.2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MATCH(B21,'[6]Download-XPop'!$B$4:$B$663,0)+1,1)),"NaN",INDEX('[6]Download-XPop'!$AY$4:$AY$663, MATCH(B21,'[6]Download-XPop'!$B$4:$B$663,0)+1,1))</f>
        <v>2</v>
      </c>
    </row>
    <row r="22" spans="1:50" x14ac:dyDescent="0.2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MATCH(B22,'[6]Download-XPop'!$B$4:$B$663,0)+1,1)),"NaN",INDEX('[6]Download-XPop'!$AY$4:$AY$663, MATCH(B22,'[6]Download-XPop'!$B$4:$B$663,0)+1,1))</f>
        <v>1.9895628333333299</v>
      </c>
    </row>
    <row r="23" spans="1:50" x14ac:dyDescent="0.2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MATCH(B23,'[6]Download-XPop'!$B$4:$B$663,0)+1,1)),"NaN",INDEX('[6]Download-XPop'!$AY$4:$AY$663, MATCH(B23,'[6]Download-XPop'!$B$4:$B$663,0)+1,1))</f>
        <v>0.90403512795035901</v>
      </c>
    </row>
    <row r="24" spans="1:50" x14ac:dyDescent="0.2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MATCH(B24,'[6]Download-XPop'!$B$4:$B$663,0)+1,1)),"NaN",INDEX('[6]Download-XPop'!$AY$4:$AY$663, MATCH(B24,'[6]Download-XPop'!$B$4:$B$663,0)+1,1))</f>
        <v>2</v>
      </c>
    </row>
    <row r="25" spans="1:50" x14ac:dyDescent="0.2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MATCH(B25,'[6]Download-XPop'!$B$4:$B$663,0)+1,1)),"NaN",INDEX('[6]Download-XPop'!$AY$4:$AY$663, MATCH(B25,'[6]Download-XPop'!$B$4:$B$663,0)+1,1))</f>
        <v>593.00817042493395</v>
      </c>
    </row>
    <row r="26" spans="1:50" x14ac:dyDescent="0.2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MATCH(B26,'[6]Download-XPop'!$B$4:$B$663,0)+1,1)),"NaN",INDEX('[6]Download-XPop'!$AY$4:$AY$663, MATCH(B26,'[6]Download-XPop'!$B$4:$B$663,0)+1,1))</f>
        <v>1</v>
      </c>
    </row>
    <row r="27" spans="1:50" x14ac:dyDescent="0.2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MATCH(B27,'[6]Download-XPop'!$B$4:$B$663,0)+1,1)),"NaN",INDEX('[6]Download-XPop'!$AY$4:$AY$663, MATCH(B27,'[6]Download-XPop'!$B$4:$B$663,0)+1,1))</f>
        <v>67.195185906804596</v>
      </c>
    </row>
    <row r="28" spans="1:50" x14ac:dyDescent="0.2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MATCH(B28,'[6]Download-XPop'!$B$4:$B$663,0)+1,1)),"NaN",INDEX('[6]Download-XPop'!$AY$4:$AY$663, MATCH(B28,'[6]Download-XPop'!$B$4:$B$663,0)+1,1))</f>
        <v>6.91</v>
      </c>
    </row>
    <row r="29" spans="1:50" x14ac:dyDescent="0.2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MATCH(B29,'[6]Download-XPop'!$B$4:$B$663,0)+1,1)),"NaN",INDEX('[6]Download-XPop'!$AY$4:$AY$663, MATCH(B29,'[6]Download-XPop'!$B$4:$B$663,0)+1,1))</f>
        <v>1.7681390242991499</v>
      </c>
    </row>
    <row r="30" spans="1:50" x14ac:dyDescent="0.2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MATCH(B30,'[6]Download-XPop'!$B$4:$B$663,0)+1,1)),"NaN",INDEX('[6]Download-XPop'!$AY$4:$AY$663, MATCH(B30,'[6]Download-XPop'!$B$4:$B$663,0)+1,1))</f>
        <v>10.9011545372946</v>
      </c>
    </row>
    <row r="31" spans="1:50" x14ac:dyDescent="0.2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MATCH(B31,'[6]Download-XPop'!$B$4:$B$663,0)+1,1)),"NaN",INDEX('[6]Download-XPop'!$AY$4:$AY$663, MATCH(B31,'[6]Download-XPop'!$B$4:$B$663,0)+1,1))</f>
        <v>NaN</v>
      </c>
    </row>
    <row r="32" spans="1:50" x14ac:dyDescent="0.2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MATCH(B32,'[6]Download-XPop'!$B$4:$B$663,0)+1,1)),"NaN",INDEX('[6]Download-XPop'!$AY$4:$AY$663, MATCH(B32,'[6]Download-XPop'!$B$4:$B$663,0)+1,1))</f>
        <v>3.4895067221825999</v>
      </c>
    </row>
    <row r="33" spans="1:50" x14ac:dyDescent="0.2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MATCH(B33,'[6]Download-XPop'!$B$4:$B$663,0)+1,1)),"NaN",INDEX('[6]Download-XPop'!$AY$4:$AY$663, MATCH(B33,'[6]Download-XPop'!$B$4:$B$663,0)+1,1))</f>
        <v>NaN</v>
      </c>
    </row>
    <row r="34" spans="1:50" x14ac:dyDescent="0.2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MATCH(B34,'[6]Download-XPop'!$B$4:$B$663,0)+1,1)),"NaN",INDEX('[6]Download-XPop'!$AY$4:$AY$663, MATCH(B34,'[6]Download-XPop'!$B$4:$B$663,0)+1,1))</f>
        <v>1.3813468768828601</v>
      </c>
    </row>
    <row r="35" spans="1:50" x14ac:dyDescent="0.2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MATCH(B35,'[6]Download-XPop'!$B$4:$B$663,0)+1,1)),"NaN",INDEX('[6]Download-XPop'!$AY$4:$AY$663, MATCH(B35,'[6]Download-XPop'!$B$4:$B$663,0)+1,1))</f>
        <v>1.7680416666666701</v>
      </c>
    </row>
    <row r="36" spans="1:50" x14ac:dyDescent="0.2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</row>
    <row r="37" spans="1:50" x14ac:dyDescent="0.2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MATCH(B37,'[6]Download-XPop'!$B$4:$B$663,0)+1,1)),"NaN",INDEX('[6]Download-XPop'!$AY$4:$AY$663, MATCH(B37,'[6]Download-XPop'!$B$4:$B$663,0)+1,1))</f>
        <v>593.00817042493395</v>
      </c>
    </row>
    <row r="38" spans="1:50" x14ac:dyDescent="0.2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MATCH(B38,'[6]Download-XPop'!$B$4:$B$663,0)+1,1)),"NaN",INDEX('[6]Download-XPop'!$AY$4:$AY$663, MATCH(B38,'[6]Download-XPop'!$B$4:$B$663,0)+1,1))</f>
        <v>1654.62666666667</v>
      </c>
    </row>
    <row r="39" spans="1:50" x14ac:dyDescent="0.2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MATCH(B39,'[6]Download-XPop'!$B$4:$B$663,0)+1,1)),"NaN",INDEX('[6]Download-XPop'!$AY$4:$AY$663, MATCH(B39,'[6]Download-XPop'!$B$4:$B$663,0)+1,1))</f>
        <v>4058.6945788530502</v>
      </c>
    </row>
    <row r="40" spans="1:50" x14ac:dyDescent="0.2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MATCH(B40,'[6]Download-XPop'!$B$4:$B$663,0)+1,1)),"NaN",INDEX('[6]Download-XPop'!$AY$4:$AY$663, MATCH(B40,'[6]Download-XPop'!$B$4:$B$663,0)+1,1))</f>
        <v>593.00817042493395</v>
      </c>
    </row>
    <row r="41" spans="1:50" x14ac:dyDescent="0.2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MATCH(B41,'[6]Download-XPop'!$B$4:$B$663,0)+1,1)),"NaN",INDEX('[6]Download-XPop'!$AY$4:$AY$663, MATCH(B41,'[6]Download-XPop'!$B$4:$B$663,0)+1,1))</f>
        <v>1.32539963630668</v>
      </c>
    </row>
    <row r="42" spans="1:50" x14ac:dyDescent="0.2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MATCH(B42,'[6]Download-XPop'!$B$4:$B$663,0)+1,1)),"NaN",INDEX('[6]Download-XPop'!$AY$4:$AY$663, MATCH(B42,'[6]Download-XPop'!$B$4:$B$663,0)+1,1))</f>
        <v>99.687953559086097</v>
      </c>
    </row>
    <row r="43" spans="1:50" x14ac:dyDescent="0.2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MATCH(B43,'[6]Download-XPop'!$B$4:$B$663,0)+1,1)),"NaN",INDEX('[6]Download-XPop'!$AY$4:$AY$663, MATCH(B43,'[6]Download-XPop'!$B$4:$B$663,0)+1,1))</f>
        <v>0.82000000000000017</v>
      </c>
    </row>
    <row r="44" spans="1:50" x14ac:dyDescent="0.2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MATCH(B44,'[6]Download-XPop'!$B$4:$B$663,0)+1,1)),"NaN",INDEX('[6]Download-XPop'!$AY$4:$AY$663, MATCH(B44,'[6]Download-XPop'!$B$4:$B$663,0)+1,1))</f>
        <v>593.00817042493395</v>
      </c>
    </row>
    <row r="45" spans="1:50" x14ac:dyDescent="0.2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MATCH(B45,'[6]Download-XPop'!$B$4:$B$663,0)+1,1)),"NaN",INDEX('[6]Download-XPop'!$AY$4:$AY$663, MATCH(B45,'[6]Download-XPop'!$B$4:$B$663,0)+1,1))</f>
        <v>593.00817042493395</v>
      </c>
    </row>
    <row r="46" spans="1:50" x14ac:dyDescent="0.2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MATCH(B46,'[6]Download-XPop'!$B$4:$B$663,0)+1,1)),"NaN",INDEX('[6]Download-XPop'!$AY$4:$AY$663, MATCH(B46,'[6]Download-XPop'!$B$4:$B$663,0)+1,1))</f>
        <v>676.90887516697296</v>
      </c>
    </row>
    <row r="47" spans="1:50" x14ac:dyDescent="0.2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MATCH(B47,'[6]Download-XPop'!$B$4:$B$663,0)+1,1)),"NaN",INDEX('[6]Download-XPop'!$AY$4:$AY$663, MATCH(B47,'[6]Download-XPop'!$B$4:$B$663,0)+1,1))</f>
        <v>6.6444778294468003</v>
      </c>
    </row>
    <row r="48" spans="1:50" x14ac:dyDescent="0.2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MATCH(B48,'[6]Download-XPop'!$B$4:$B$663,0)+1,1)),"NaN",INDEX('[6]Download-XPop'!$AY$4:$AY$663, MATCH(B48,'[6]Download-XPop'!$B$4:$B$663,0)+1,1))</f>
        <v>NaN</v>
      </c>
    </row>
    <row r="49" spans="1:50" x14ac:dyDescent="0.2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MATCH(B49,'[6]Download-XPop'!$B$4:$B$663,0)+1,1)),"NaN",INDEX('[6]Download-XPop'!$AY$4:$AY$663, MATCH(B49,'[6]Download-XPop'!$B$4:$B$663,0)+1,1))</f>
        <v>NaN</v>
      </c>
    </row>
    <row r="50" spans="1:50" x14ac:dyDescent="0.2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MATCH(B50,'[6]Download-XPop'!$B$4:$B$663,0)+1,1)),"NaN",INDEX('[6]Download-XPop'!$AY$4:$AY$663, MATCH(B50,'[6]Download-XPop'!$B$4:$B$663,0)+1,1))</f>
        <v>3054.1216732108101</v>
      </c>
    </row>
    <row r="51" spans="1:50" x14ac:dyDescent="0.2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MATCH(B51,'[6]Download-XPop'!$B$4:$B$663,0)+1,1)),"NaN",INDEX('[6]Download-XPop'!$AY$4:$AY$663, MATCH(B51,'[6]Download-XPop'!$B$4:$B$663,0)+1,1))</f>
        <v>444.75635382748197</v>
      </c>
    </row>
    <row r="52" spans="1:50" x14ac:dyDescent="0.2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MATCH(B52,'[6]Download-XPop'!$B$4:$B$663,0)+1,1)),"NaN",INDEX('[6]Download-XPop'!$AY$4:$AY$663, MATCH(B52,'[6]Download-XPop'!$B$4:$B$663,0)+1,1))</f>
        <v>1010.30275716866</v>
      </c>
    </row>
    <row r="53" spans="1:50" x14ac:dyDescent="0.2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MATCH(B53,'[6]Download-XPop'!$B$4:$B$663,0)+1,1)),"NaN",INDEX('[6]Download-XPop'!$AY$4:$AY$663, MATCH(B53,'[6]Download-XPop'!$B$4:$B$663,0)+1,1))</f>
        <v>593.00817042493395</v>
      </c>
    </row>
    <row r="54" spans="1:50" x14ac:dyDescent="0.2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MATCH(B54,'[6]Download-XPop'!$B$4:$B$663,0)+1,1)),"NaN",INDEX('[6]Download-XPop'!$AY$4:$AY$663, MATCH(B54,'[6]Download-XPop'!$B$4:$B$663,0)+1,1))</f>
        <v>1.4365250000000001</v>
      </c>
    </row>
    <row r="55" spans="1:50" x14ac:dyDescent="0.2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MATCH(B55,'[6]Download-XPop'!$B$4:$B$663,0)+1,1)),"NaN",INDEX('[6]Download-XPop'!$AY$4:$AY$663, MATCH(B55,'[6]Download-XPop'!$B$4:$B$663,0)+1,1))</f>
        <v>544.73936722901999</v>
      </c>
    </row>
    <row r="56" spans="1:50" x14ac:dyDescent="0.2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MATCH(B56,'[6]Download-XPop'!$B$4:$B$663,0)+1,1)),"NaN",INDEX('[6]Download-XPop'!$AY$4:$AY$663, MATCH(B56,'[6]Download-XPop'!$B$4:$B$663,0)+1,1))</f>
        <v>593.00817042493395</v>
      </c>
    </row>
    <row r="57" spans="1:50" x14ac:dyDescent="0.2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MATCH(B57,'[6]Download-XPop'!$B$4:$B$663,0)+1,1)),"NaN",INDEX('[6]Download-XPop'!$AY$4:$AY$663, MATCH(B57,'[6]Download-XPop'!$B$4:$B$663,0)+1,1))</f>
        <v>6.8059901666666702</v>
      </c>
    </row>
    <row r="58" spans="1:50" x14ac:dyDescent="0.2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MATCH(B58,'[6]Download-XPop'!$B$4:$B$663,0)+1,1)),"NaN",INDEX('[6]Download-XPop'!$AY$4:$AY$663, MATCH(B58,'[6]Download-XPop'!$B$4:$B$663,0)+1,1))</f>
        <v>1</v>
      </c>
    </row>
    <row r="59" spans="1:50" x14ac:dyDescent="0.2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MATCH(B59,'[6]Download-XPop'!$B$4:$B$663,0)+1,1)),"NaN",INDEX('[6]Download-XPop'!$AY$4:$AY$663, MATCH(B59,'[6]Download-XPop'!$B$4:$B$663,0)+1,1))</f>
        <v>0.90403512795035901</v>
      </c>
    </row>
    <row r="60" spans="1:50" x14ac:dyDescent="0.2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MATCH(B60,'[6]Download-XPop'!$B$4:$B$663,0)+1,1)),"NaN",INDEX('[6]Download-XPop'!$AY$4:$AY$663, MATCH(B60,'[6]Download-XPop'!$B$4:$B$663,0)+1,1))</f>
        <v>NaN</v>
      </c>
    </row>
    <row r="61" spans="1:50" x14ac:dyDescent="0.2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MATCH(B61,'[6]Download-XPop'!$B$4:$B$663,0)+1,1)),"NaN",INDEX('[6]Download-XPop'!$AY$4:$AY$663, MATCH(B61,'[6]Download-XPop'!$B$4:$B$663,0)+1,1))</f>
        <v>6.7317182572463796</v>
      </c>
    </row>
    <row r="62" spans="1:50" x14ac:dyDescent="0.2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MATCH(B62,'[6]Download-XPop'!$B$4:$B$663,0)+1,1)),"NaN",INDEX('[6]Download-XPop'!$AY$4:$AY$663, MATCH(B62,'[6]Download-XPop'!$B$4:$B$663,0)+1,1))</f>
        <v>177.72</v>
      </c>
    </row>
    <row r="63" spans="1:50" x14ac:dyDescent="0.2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MATCH(B63,'[6]Download-XPop'!$B$4:$B$663,0)+1,1)),"NaN",INDEX('[6]Download-XPop'!$AY$4:$AY$663, MATCH(B63,'[6]Download-XPop'!$B$4:$B$663,0)+1,1))</f>
        <v>2.7</v>
      </c>
    </row>
    <row r="64" spans="1:50" x14ac:dyDescent="0.2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MATCH(B64,'[6]Download-XPop'!$B$4:$B$663,0)+1,1)),"NaN",INDEX('[6]Download-XPop'!$AY$4:$AY$663, MATCH(B64,'[6]Download-XPop'!$B$4:$B$663,0)+1,1))</f>
        <v>46.077979606782101</v>
      </c>
    </row>
    <row r="65" spans="1:50" x14ac:dyDescent="0.2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</row>
    <row r="66" spans="1:50" x14ac:dyDescent="0.2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MATCH(B66,'[6]Download-XPop'!$B$4:$B$663,0)+1,1)),"NaN",INDEX('[6]Download-XPop'!$AY$4:$AY$663, MATCH(B66,'[6]Download-XPop'!$B$4:$B$663,0)+1,1))</f>
        <v>10.0254007885465</v>
      </c>
    </row>
    <row r="67" spans="1:50" x14ac:dyDescent="0.2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MATCH(B67,'[6]Download-XPop'!$B$4:$B$663,0)+1,1)),"NaN",INDEX('[6]Download-XPop'!$AY$4:$AY$663, MATCH(B67,'[6]Download-XPop'!$B$4:$B$663,0)+1,1))</f>
        <v>1</v>
      </c>
    </row>
    <row r="68" spans="1:50" x14ac:dyDescent="0.2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MATCH(B68,'[6]Download-XPop'!$B$4:$B$663,0)+1,1)),"NaN",INDEX('[6]Download-XPop'!$AY$4:$AY$663, MATCH(B68,'[6]Download-XPop'!$B$4:$B$663,0)+1,1))</f>
        <v>593.00817042493395</v>
      </c>
    </row>
    <row r="69" spans="1:50" x14ac:dyDescent="0.2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MATCH(B69,'[6]Download-XPop'!$B$4:$B$663,0)+1,1)),"NaN",INDEX('[6]Download-XPop'!$AY$4:$AY$663, MATCH(B69,'[6]Download-XPop'!$B$4:$B$663,0)+1,1))</f>
        <v>15.198333333333332</v>
      </c>
    </row>
    <row r="70" spans="1:50" x14ac:dyDescent="0.2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MATCH(B70,'[6]Download-XPop'!$B$4:$B$663,0)+1,1)),"NaN",INDEX('[6]Download-XPop'!$AY$4:$AY$663, MATCH(B70,'[6]Download-XPop'!$B$4:$B$663,0)+1,1))</f>
        <v>0.90403512795035901</v>
      </c>
    </row>
    <row r="71" spans="1:50" x14ac:dyDescent="0.2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MATCH(B71,'[6]Download-XPop'!$B$4:$B$663,0)+1,1)),"NaN",INDEX('[6]Download-XPop'!$AY$4:$AY$663, MATCH(B71,'[6]Download-XPop'!$B$4:$B$663,0)+1,1))</f>
        <v>21.731547222222201</v>
      </c>
    </row>
    <row r="72" spans="1:50" x14ac:dyDescent="0.2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MATCH(B72,'[6]Download-XPop'!$B$4:$B$663,0)+1,1)),"NaN",INDEX('[6]Download-XPop'!$AY$4:$AY$663, MATCH(B72,'[6]Download-XPop'!$B$4:$B$663,0)+1,1))</f>
        <v>NaN</v>
      </c>
    </row>
    <row r="73" spans="1:50" x14ac:dyDescent="0.2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MATCH(B73,'[6]Download-XPop'!$B$4:$B$663,0)+1,1)),"NaN",INDEX('[6]Download-XPop'!$AY$4:$AY$663, MATCH(B73,'[6]Download-XPop'!$B$4:$B$663,0)+1,1))</f>
        <v>NaN</v>
      </c>
    </row>
    <row r="74" spans="1:50" x14ac:dyDescent="0.2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MATCH(B74,'[6]Download-XPop'!$B$4:$B$663,0)+1,1)),"NaN",INDEX('[6]Download-XPop'!$AY$4:$AY$663, MATCH(B74,'[6]Download-XPop'!$B$4:$B$663,0)+1,1))</f>
        <v>2.09468303571429</v>
      </c>
    </row>
    <row r="75" spans="1:50" x14ac:dyDescent="0.2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MATCH(B75,'[6]Download-XPop'!$B$4:$B$663,0)+1,1)),"NaN",INDEX('[6]Download-XPop'!$AY$4:$AY$663, MATCH(B75,'[6]Download-XPop'!$B$4:$B$663,0)+1,1))</f>
        <v>0.90403512795035901</v>
      </c>
    </row>
    <row r="76" spans="1:50" x14ac:dyDescent="0.2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MATCH(B76,'[6]Download-XPop'!$B$4:$B$663,0)+1,1)),"NaN",INDEX('[6]Download-XPop'!$AY$4:$AY$663, MATCH(B76,'[6]Download-XPop'!$B$4:$B$663,0)+1,1))</f>
        <v>0.90403512795035901</v>
      </c>
    </row>
    <row r="77" spans="1:50" x14ac:dyDescent="0.2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MATCH(B77,'[6]Download-XPop'!$B$4:$B$663,0)+1,1)),"NaN",INDEX('[6]Download-XPop'!$AY$4:$AY$663, MATCH(B77,'[6]Download-XPop'!$B$4:$B$663,0)+1,1))</f>
        <v>NaN</v>
      </c>
    </row>
    <row r="78" spans="1:50" x14ac:dyDescent="0.2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MATCH(B78,'[6]Download-XPop'!$B$4:$B$663,0)+1,1)),"NaN",INDEX('[6]Download-XPop'!$AY$4:$AY$663, MATCH(B78,'[6]Download-XPop'!$B$4:$B$663,0)+1,1))</f>
        <v>107.880048678034</v>
      </c>
    </row>
    <row r="79" spans="1:50" x14ac:dyDescent="0.2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MATCH(B79,'[6]Download-XPop'!$B$4:$B$663,0)+1,1)),"NaN",INDEX('[6]Download-XPop'!$AY$4:$AY$663, MATCH(B79,'[6]Download-XPop'!$B$4:$B$663,0)+1,1))</f>
        <v>NaN</v>
      </c>
    </row>
    <row r="80" spans="1:50" x14ac:dyDescent="0.2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MATCH(B80,'[6]Download-XPop'!$B$4:$B$663,0)+1,1)),"NaN",INDEX('[6]Download-XPop'!$AY$4:$AY$663, MATCH(B80,'[6]Download-XPop'!$B$4:$B$663,0)+1,1))</f>
        <v>593.00817042493395</v>
      </c>
    </row>
    <row r="81" spans="1:50" x14ac:dyDescent="0.2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MATCH(B81,'[6]Download-XPop'!$B$4:$B$663,0)+1,1)),"NaN",INDEX('[6]Download-XPop'!$AY$4:$AY$663, MATCH(B81,'[6]Download-XPop'!$B$4:$B$663,0)+1,1))</f>
        <v>43.884633594690499</v>
      </c>
    </row>
    <row r="82" spans="1:50" x14ac:dyDescent="0.2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MATCH(B82,'[6]Download-XPop'!$B$4:$B$663,0)+1,1)),"NaN",INDEX('[6]Download-XPop'!$AY$4:$AY$663, MATCH(B82,'[6]Download-XPop'!$B$4:$B$663,0)+1,1))</f>
        <v>2.3667250000000002</v>
      </c>
    </row>
    <row r="83" spans="1:50" x14ac:dyDescent="0.2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MATCH(B83,'[6]Download-XPop'!$B$4:$B$663,0)+1,1)),"NaN",INDEX('[6]Download-XPop'!$AY$4:$AY$663, MATCH(B83,'[6]Download-XPop'!$B$4:$B$663,0)+1,1))</f>
        <v>0.90403512795035901</v>
      </c>
    </row>
    <row r="84" spans="1:50" x14ac:dyDescent="0.2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MATCH(B84,'[6]Download-XPop'!$B$4:$B$663,0)+1,1)),"NaN",INDEX('[6]Download-XPop'!$AY$4:$AY$663, MATCH(B84,'[6]Download-XPop'!$B$4:$B$663,0)+1,1))</f>
        <v>3.9098000000000002</v>
      </c>
    </row>
    <row r="85" spans="1:50" x14ac:dyDescent="0.2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MATCH(B85,'[6]Download-XPop'!$B$4:$B$663,0)+1,1)),"NaN",INDEX('[6]Download-XPop'!$AY$4:$AY$663, MATCH(B85,'[6]Download-XPop'!$B$4:$B$663,0)+1,1))</f>
        <v>NaN</v>
      </c>
    </row>
    <row r="86" spans="1:50" x14ac:dyDescent="0.2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MATCH(B86,'[6]Download-XPop'!$B$4:$B$663,0)+1,1)),"NaN",INDEX('[6]Download-XPop'!$AY$4:$AY$663, MATCH(B86,'[6]Download-XPop'!$B$4:$B$663,0)+1,1))</f>
        <v>0.90403512795035901</v>
      </c>
    </row>
    <row r="87" spans="1:50" x14ac:dyDescent="0.2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MATCH(B87,'[6]Download-XPop'!$B$4:$B$663,0)+1,1)),"NaN",INDEX('[6]Download-XPop'!$AY$4:$AY$663, MATCH(B87,'[6]Download-XPop'!$B$4:$B$663,0)+1,1))</f>
        <v>6.7317182572463796</v>
      </c>
    </row>
    <row r="88" spans="1:50" x14ac:dyDescent="0.2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MATCH(B88,'[6]Download-XPop'!$B$4:$B$663,0)+1,1)),"NaN",INDEX('[6]Download-XPop'!$AY$4:$AY$663, MATCH(B88,'[6]Download-XPop'!$B$4:$B$663,0)+1,1))</f>
        <v>2.7</v>
      </c>
    </row>
    <row r="89" spans="1:50" x14ac:dyDescent="0.2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MATCH(B89,'[6]Download-XPop'!$B$4:$B$663,0)+1,1)),"NaN",INDEX('[6]Download-XPop'!$AY$4:$AY$663, MATCH(B89,'[6]Download-XPop'!$B$4:$B$663,0)+1,1))</f>
        <v>NaN</v>
      </c>
    </row>
    <row r="90" spans="1:50" x14ac:dyDescent="0.2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MATCH(B90,'[6]Download-XPop'!$B$4:$B$663,0)+1,1)),"NaN",INDEX('[6]Download-XPop'!$AY$4:$AY$663, MATCH(B90,'[6]Download-XPop'!$B$4:$B$663,0)+1,1))</f>
        <v>NaN</v>
      </c>
    </row>
    <row r="91" spans="1:50" x14ac:dyDescent="0.2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MATCH(B91,'[6]Download-XPop'!$B$4:$B$663,0)+1,1)),"NaN",INDEX('[6]Download-XPop'!$AY$4:$AY$663, MATCH(B91,'[6]Download-XPop'!$B$4:$B$663,0)+1,1))</f>
        <v>7.5999370833333302</v>
      </c>
    </row>
    <row r="92" spans="1:50" x14ac:dyDescent="0.2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MATCH(B92,'[6]Download-XPop'!$B$4:$B$663,0)+1,1)),"NaN",INDEX('[6]Download-XPop'!$AY$4:$AY$663, MATCH(B92,'[6]Download-XPop'!$B$4:$B$663,0)+1,1))</f>
        <v>8959.7161250000008</v>
      </c>
    </row>
    <row r="93" spans="1:50" x14ac:dyDescent="0.2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MATCH(B93,'[6]Download-XPop'!$B$4:$B$663,0)+1,1)),"NaN",INDEX('[6]Download-XPop'!$AY$4:$AY$663, MATCH(B93,'[6]Download-XPop'!$B$4:$B$663,0)+1,1))</f>
        <v>593.00817042493395</v>
      </c>
    </row>
    <row r="94" spans="1:50" x14ac:dyDescent="0.2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MATCH(B94,'[6]Download-XPop'!$B$4:$B$663,0)+1,1)),"NaN",INDEX('[6]Download-XPop'!$AY$4:$AY$663, MATCH(B94,'[6]Download-XPop'!$B$4:$B$663,0)+1,1))</f>
        <v>206.5</v>
      </c>
    </row>
    <row r="95" spans="1:50" x14ac:dyDescent="0.2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MATCH(B95,'[6]Download-XPop'!$B$4:$B$663,0)+1,1)),"NaN",INDEX('[6]Download-XPop'!$AY$4:$AY$663, MATCH(B95,'[6]Download-XPop'!$B$4:$B$663,0)+1,1))</f>
        <v>63.335818369892401</v>
      </c>
    </row>
    <row r="96" spans="1:50" x14ac:dyDescent="0.2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MATCH(B96,'[6]Download-XPop'!$B$4:$B$663,0)+1,1)),"NaN",INDEX('[6]Download-XPop'!$AY$4:$AY$663, MATCH(B96,'[6]Download-XPop'!$B$4:$B$663,0)+1,1))</f>
        <v>NaN</v>
      </c>
    </row>
    <row r="97" spans="1:50" x14ac:dyDescent="0.2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MATCH(B97,'[6]Download-XPop'!$B$4:$B$663,0)+1,1)),"NaN",INDEX('[6]Download-XPop'!$AY$4:$AY$663, MATCH(B97,'[6]Download-XPop'!$B$4:$B$663,0)+1,1))</f>
        <v>22.835025000000002</v>
      </c>
    </row>
    <row r="98" spans="1:50" x14ac:dyDescent="0.2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MATCH(B98,'[6]Download-XPop'!$B$4:$B$663,0)+1,1)),"NaN",INDEX('[6]Download-XPop'!$AY$4:$AY$663, MATCH(B98,'[6]Download-XPop'!$B$4:$B$663,0)+1,1))</f>
        <v>7.7622499999999999</v>
      </c>
    </row>
    <row r="99" spans="1:50" x14ac:dyDescent="0.2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MATCH(B99,'[6]Download-XPop'!$B$4:$B$663,0)+1,1)),"NaN",INDEX('[6]Download-XPop'!$AY$4:$AY$663, MATCH(B99,'[6]Download-XPop'!$B$4:$B$663,0)+1,1))</f>
        <v>281.52333333333303</v>
      </c>
    </row>
    <row r="100" spans="1:50" x14ac:dyDescent="0.2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MATCH(B100,'[6]Download-XPop'!$B$4:$B$663,0)+1,1)),"NaN",INDEX('[6]Download-XPop'!$AY$4:$AY$663, MATCH(B100,'[6]Download-XPop'!$B$4:$B$663,0)+1,1))</f>
        <v>120.81154806523899</v>
      </c>
    </row>
    <row r="101" spans="1:50" x14ac:dyDescent="0.2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MATCH(B101,'[6]Download-XPop'!$B$4:$B$663,0)+1,1)),"NaN",INDEX('[6]Download-XPop'!$AY$4:$AY$663, MATCH(B101,'[6]Download-XPop'!$B$4:$B$663,0)+1,1))</f>
        <v>67.195185906804596</v>
      </c>
    </row>
    <row r="102" spans="1:50" x14ac:dyDescent="0.2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MATCH(B102,'[6]Download-XPop'!$B$4:$B$663,0)+1,1)),"NaN",INDEX('[6]Download-XPop'!$AY$4:$AY$663, MATCH(B102,'[6]Download-XPop'!$B$4:$B$663,0)+1,1))</f>
        <v>13308.3268020542</v>
      </c>
    </row>
    <row r="103" spans="1:50" x14ac:dyDescent="0.2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MATCH(B103,'[6]Download-XPop'!$B$4:$B$663,0)+1,1)),"NaN",INDEX('[6]Download-XPop'!$AY$4:$AY$663, MATCH(B103,'[6]Download-XPop'!$B$4:$B$663,0)+1,1))</f>
        <v>30914.8524362967</v>
      </c>
    </row>
    <row r="104" spans="1:50" x14ac:dyDescent="0.2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MATCH(B104,'[6]Download-XPop'!$B$4:$B$663,0)+1,1)),"NaN",INDEX('[6]Download-XPop'!$AY$4:$AY$663, MATCH(B104,'[6]Download-XPop'!$B$4:$B$663,0)+1,1))</f>
        <v>1182</v>
      </c>
    </row>
    <row r="105" spans="1:50" x14ac:dyDescent="0.2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MATCH(B105,'[6]Download-XPop'!$B$4:$B$663,0)+1,1)),"NaN",INDEX('[6]Download-XPop'!$AY$4:$AY$663, MATCH(B105,'[6]Download-XPop'!$B$4:$B$663,0)+1,1))</f>
        <v>0.90403512795035901</v>
      </c>
    </row>
    <row r="106" spans="1:50" x14ac:dyDescent="0.2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MATCH(B106,'[6]Download-XPop'!$B$4:$B$663,0)+1,1)),"NaN",INDEX('[6]Download-XPop'!$AY$4:$AY$663, MATCH(B106,'[6]Download-XPop'!$B$4:$B$663,0)+1,1))</f>
        <v>3.8405666666666698</v>
      </c>
    </row>
    <row r="107" spans="1:50" x14ac:dyDescent="0.2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MATCH(B107,'[6]Download-XPop'!$B$4:$B$663,0)+1,1)),"NaN",INDEX('[6]Download-XPop'!$AY$4:$AY$663, MATCH(B107,'[6]Download-XPop'!$B$4:$B$663,0)+1,1))</f>
        <v>0.90403512795035901</v>
      </c>
    </row>
    <row r="108" spans="1:50" x14ac:dyDescent="0.2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MATCH(B108,'[6]Download-XPop'!$B$4:$B$663,0)+1,1)),"NaN",INDEX('[6]Download-XPop'!$AY$4:$AY$663, MATCH(B108,'[6]Download-XPop'!$B$4:$B$663,0)+1,1))</f>
        <v>125.095035150276</v>
      </c>
    </row>
    <row r="109" spans="1:50" x14ac:dyDescent="0.2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MATCH(B109,'[6]Download-XPop'!$B$4:$B$663,0)+1,1)),"NaN",INDEX('[6]Download-XPop'!$AY$4:$AY$663, MATCH(B109,'[6]Download-XPop'!$B$4:$B$663,0)+1,1))</f>
        <v>108.79290004683401</v>
      </c>
    </row>
    <row r="110" spans="1:50" x14ac:dyDescent="0.2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MATCH(B110,'[6]Download-XPop'!$B$4:$B$663,0)+1,1)),"NaN",INDEX('[6]Download-XPop'!$AY$4:$AY$663, MATCH(B110,'[6]Download-XPop'!$B$4:$B$663,0)+1,1))</f>
        <v>0.71</v>
      </c>
    </row>
    <row r="111" spans="1:50" x14ac:dyDescent="0.2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MATCH(B111,'[6]Download-XPop'!$B$4:$B$663,0)+1,1)),"NaN",INDEX('[6]Download-XPop'!$AY$4:$AY$663, MATCH(B111,'[6]Download-XPop'!$B$4:$B$663,0)+1,1))</f>
        <v>342.16</v>
      </c>
    </row>
    <row r="112" spans="1:50" x14ac:dyDescent="0.2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MATCH(B112,'[6]Download-XPop'!$B$4:$B$663,0)+1,1)),"NaN",INDEX('[6]Download-XPop'!$AY$4:$AY$663, MATCH(B112,'[6]Download-XPop'!$B$4:$B$663,0)+1,1))</f>
        <v>101.504369498594</v>
      </c>
    </row>
    <row r="113" spans="1:50" x14ac:dyDescent="0.2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MATCH(B113,'[6]Download-XPop'!$B$4:$B$663,0)+1,1)),"NaN",INDEX('[6]Download-XPop'!$AY$4:$AY$663, MATCH(B113,'[6]Download-XPop'!$B$4:$B$663,0)+1,1))</f>
        <v>1.3452139760194699</v>
      </c>
    </row>
    <row r="114" spans="1:50" x14ac:dyDescent="0.2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MATCH(B114,'[6]Download-XPop'!$B$4:$B$663,0)+1,1)),"NaN",INDEX('[6]Download-XPop'!$AY$4:$AY$663, MATCH(B114,'[6]Download-XPop'!$B$4:$B$663,0)+1,1))</f>
        <v>107.75416666666668</v>
      </c>
    </row>
    <row r="115" spans="1:50" x14ac:dyDescent="0.2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MATCH(B115,'[6]Download-XPop'!$B$4:$B$663,0)+1,1)),"NaN",INDEX('[6]Download-XPop'!$AY$4:$AY$663, MATCH(B115,'[6]Download-XPop'!$B$4:$B$663,0)+1,1))</f>
        <v>1160.2663715159099</v>
      </c>
    </row>
    <row r="116" spans="1:50" x14ac:dyDescent="0.2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MATCH(B116,'[6]Download-XPop'!$B$4:$B$663,0)+1,1)),"NaN",INDEX('[6]Download-XPop'!$AY$4:$AY$663, MATCH(B116,'[6]Download-XPop'!$B$4:$B$663,0)+1,1))</f>
        <v>0.30215911111111099</v>
      </c>
    </row>
    <row r="117" spans="1:50" x14ac:dyDescent="0.2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MATCH(B117,'[6]Download-XPop'!$B$4:$B$663,0)+1,1)),"NaN",INDEX('[6]Download-XPop'!$AY$4:$AY$663, MATCH(B117,'[6]Download-XPop'!$B$4:$B$663,0)+1,1))</f>
        <v>69.914065825299701</v>
      </c>
    </row>
    <row r="118" spans="1:50" x14ac:dyDescent="0.2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MATCH(B118,'[6]Download-XPop'!$B$4:$B$663,0)+1,1)),"NaN",INDEX('[6]Download-XPop'!$AY$4:$AY$663, MATCH(B118,'[6]Download-XPop'!$B$4:$B$663,0)+1,1))</f>
        <v>8179.2683333333298</v>
      </c>
    </row>
    <row r="119" spans="1:50" x14ac:dyDescent="0.2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t="s">
        <v>1316</v>
      </c>
    </row>
    <row r="120" spans="1:50" x14ac:dyDescent="0.2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MATCH(B120,'[6]Download-XPop'!$B$4:$B$663,0)+1,1)),"NaN",INDEX('[6]Download-XPop'!$AY$4:$AY$663, MATCH(B120,'[6]Download-XPop'!$B$4:$B$663,0)+1,1))</f>
        <v>1507.5</v>
      </c>
    </row>
    <row r="121" spans="1:50" x14ac:dyDescent="0.2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MATCH(B121,'[6]Download-XPop'!$B$4:$B$663,0)+1,1)),"NaN",INDEX('[6]Download-XPop'!$AY$4:$AY$663, MATCH(B121,'[6]Download-XPop'!$B$4:$B$663,0)+1,1))</f>
        <v>14.7096108855267</v>
      </c>
    </row>
    <row r="122" spans="1:50" x14ac:dyDescent="0.2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MATCH(B122,'[6]Download-XPop'!$B$4:$B$663,0)+1,1)),"NaN",INDEX('[6]Download-XPop'!$AY$4:$AY$663, MATCH(B122,'[6]Download-XPop'!$B$4:$B$663,0)+1,1))</f>
        <v>1</v>
      </c>
    </row>
    <row r="123" spans="1:50" x14ac:dyDescent="0.2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MATCH(B123,'[6]Download-XPop'!$B$4:$B$663,0)+1,1)),"NaN",INDEX('[6]Download-XPop'!$AY$4:$AY$663, MATCH(B123,'[6]Download-XPop'!$B$4:$B$663,0)+1,1))</f>
        <v>1.39036867889833</v>
      </c>
    </row>
    <row r="124" spans="1:50" x14ac:dyDescent="0.2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MATCH(B124,'[6]Download-XPop'!$B$4:$B$663,0)+1,1)),"NaN",INDEX('[6]Download-XPop'!$AY$4:$AY$663, MATCH(B124,'[6]Download-XPop'!$B$4:$B$663,0)+1,1))</f>
        <v>0.98523820376864402</v>
      </c>
    </row>
    <row r="125" spans="1:50" x14ac:dyDescent="0.2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</row>
    <row r="126" spans="1:50" x14ac:dyDescent="0.2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MATCH(B126,'[6]Download-XPop'!$B$4:$B$663,0)+1,1)),"NaN",INDEX('[6]Download-XPop'!$AY$4:$AY$663, MATCH(B126,'[6]Download-XPop'!$B$4:$B$663,0)+1,1))</f>
        <v>0.90403512795035901</v>
      </c>
    </row>
    <row r="127" spans="1:50" x14ac:dyDescent="0.2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MATCH(B127,'[6]Download-XPop'!$B$4:$B$663,0)+1,1)),"NaN",INDEX('[6]Download-XPop'!$AY$4:$AY$663, MATCH(B127,'[6]Download-XPop'!$B$4:$B$663,0)+1,1))</f>
        <v>7.9950642500000004</v>
      </c>
    </row>
    <row r="128" spans="1:50" x14ac:dyDescent="0.2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MATCH(B128,'[6]Download-XPop'!$B$4:$B$663,0)+1,1)),"NaN",INDEX('[6]Download-XPop'!$AY$4:$AY$663, MATCH(B128,'[6]Download-XPop'!$B$4:$B$663,0)+1,1))</f>
        <v>55.731724999999997</v>
      </c>
    </row>
    <row r="129" spans="1:50" x14ac:dyDescent="0.2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MATCH(B129,'[6]Download-XPop'!$B$4:$B$663,0)+1,1)),"NaN",INDEX('[6]Download-XPop'!$AY$4:$AY$663, MATCH(B129,'[6]Download-XPop'!$B$4:$B$663,0)+1,1))</f>
        <v>3176.5391666666701</v>
      </c>
    </row>
    <row r="130" spans="1:50" x14ac:dyDescent="0.2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MATCH(B130,'[6]Download-XPop'!$B$4:$B$663,0)+1,1)),"NaN",INDEX('[6]Download-XPop'!$AY$4:$AY$663, MATCH(B130,'[6]Download-XPop'!$B$4:$B$663,0)+1,1))</f>
        <v>718.005</v>
      </c>
    </row>
    <row r="131" spans="1:50" x14ac:dyDescent="0.2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MATCH(B131,'[6]Download-XPop'!$B$4:$B$663,0)+1,1)),"NaN",INDEX('[6]Download-XPop'!$AY$4:$AY$663, MATCH(B131,'[6]Download-XPop'!$B$4:$B$663,0)+1,1))</f>
        <v>4.14829495899804</v>
      </c>
    </row>
    <row r="132" spans="1:50" x14ac:dyDescent="0.2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MATCH(B132,'[6]Download-XPop'!$B$4:$B$663,0)+1,1)),"NaN",INDEX('[6]Download-XPop'!$AY$4:$AY$663, MATCH(B132,'[6]Download-XPop'!$B$4:$B$663,0)+1,1))</f>
        <v>15.3684076818158</v>
      </c>
    </row>
    <row r="133" spans="1:50" x14ac:dyDescent="0.2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MATCH(B133,'[6]Download-XPop'!$B$4:$B$663,0)+1,1)),"NaN",INDEX('[6]Download-XPop'!$AY$4:$AY$663, MATCH(B133,'[6]Download-XPop'!$B$4:$B$663,0)+1,1))</f>
        <v>593.00817042493395</v>
      </c>
    </row>
    <row r="134" spans="1:50" x14ac:dyDescent="0.2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MATCH(B134,'[6]Download-XPop'!$B$4:$B$663,0)+1,1)),"NaN",INDEX('[6]Download-XPop'!$AY$4:$AY$663, MATCH(B134,'[6]Download-XPop'!$B$4:$B$663,0)+1,1))</f>
        <v>0.90403512795035901</v>
      </c>
    </row>
    <row r="135" spans="1:50" x14ac:dyDescent="0.2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MATCH(B135,'[6]Download-XPop'!$B$4:$B$663,0)+1,1)),"NaN",INDEX('[6]Download-XPop'!$AY$4:$AY$663, MATCH(B135,'[6]Download-XPop'!$B$4:$B$663,0)+1,1))</f>
        <v>1</v>
      </c>
    </row>
    <row r="136" spans="1:50" x14ac:dyDescent="0.2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MATCH(B136,'[6]Download-XPop'!$B$4:$B$663,0)+1,1)),"NaN",INDEX('[6]Download-XPop'!$AY$4:$AY$663, MATCH(B136,'[6]Download-XPop'!$B$4:$B$663,0)+1,1))</f>
        <v>NaN</v>
      </c>
    </row>
    <row r="137" spans="1:50" x14ac:dyDescent="0.2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MATCH(B137,'[6]Download-XPop'!$B$4:$B$663,0)+1,1)),"NaN",INDEX('[6]Download-XPop'!$AY$4:$AY$663, MATCH(B137,'[6]Download-XPop'!$B$4:$B$663,0)+1,1))</f>
        <v>352.370833333333</v>
      </c>
    </row>
    <row r="138" spans="1:50" x14ac:dyDescent="0.2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MATCH(B138,'[6]Download-XPop'!$B$4:$B$663,0)+1,1)),"NaN",INDEX('[6]Download-XPop'!$AY$4:$AY$663, MATCH(B138,'[6]Download-XPop'!$B$4:$B$663,0)+1,1))</f>
        <v>35.541883333333303</v>
      </c>
    </row>
    <row r="139" spans="1:50" x14ac:dyDescent="0.2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MATCH(B139,'[6]Download-XPop'!$B$4:$B$663,0)+1,1)),"NaN",INDEX('[6]Download-XPop'!$AY$4:$AY$663, MATCH(B139,'[6]Download-XPop'!$B$4:$B$663,0)+1,1))</f>
        <v>NaN</v>
      </c>
    </row>
    <row r="140" spans="1:50" x14ac:dyDescent="0.2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MATCH(B140,'[6]Download-XPop'!$B$4:$B$663,0)+1,1)),"NaN",INDEX('[6]Download-XPop'!$AY$4:$AY$663, MATCH(B140,'[6]Download-XPop'!$B$4:$B$663,0)+1,1))</f>
        <v>18.664058333333301</v>
      </c>
    </row>
    <row r="141" spans="1:50" x14ac:dyDescent="0.2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MATCH(B141,'[6]Download-XPop'!$B$4:$B$663,0)+1,1)),"NaN",INDEX('[6]Download-XPop'!$AY$4:$AY$663, MATCH(B141,'[6]Download-XPop'!$B$4:$B$663,0)+1,1))</f>
        <v>1</v>
      </c>
    </row>
    <row r="142" spans="1:50" x14ac:dyDescent="0.2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MATCH(B142,'[6]Download-XPop'!$B$4:$B$663,0)+1,1)),"NaN",INDEX('[6]Download-XPop'!$AY$4:$AY$663, MATCH(B142,'[6]Download-XPop'!$B$4:$B$663,0)+1,1))</f>
        <v>19.923827563342002</v>
      </c>
    </row>
    <row r="143" spans="1:50" x14ac:dyDescent="0.2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MATCH(B143,'[6]Download-XPop'!$B$4:$B$663,0)+1,1)),"NaN",INDEX('[6]Download-XPop'!$AY$4:$AY$663, MATCH(B143,'[6]Download-XPop'!$B$4:$B$663,0)+1,1))</f>
        <v>0.90403512795035901</v>
      </c>
    </row>
    <row r="144" spans="1:50" x14ac:dyDescent="0.2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MATCH(B144,'[6]Download-XPop'!$B$4:$B$663,0)+1,1)),"NaN",INDEX('[6]Download-XPop'!$AY$4:$AY$663, MATCH(B144,'[6]Download-XPop'!$B$4:$B$663,0)+1,1))</f>
        <v>2140.2908640611599</v>
      </c>
    </row>
    <row r="145" spans="1:50" x14ac:dyDescent="0.2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MATCH(B145,'[6]Download-XPop'!$B$4:$B$663,0)+1,1)),"NaN",INDEX('[6]Download-XPop'!$AY$4:$AY$663, MATCH(B145,'[6]Download-XPop'!$B$4:$B$663,0)+1,1))</f>
        <v>2.7</v>
      </c>
    </row>
    <row r="146" spans="1:50" x14ac:dyDescent="0.2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MATCH(B146,'[6]Download-XPop'!$B$4:$B$663,0)+1,1)),"NaN",INDEX('[6]Download-XPop'!$AY$4:$AY$663, MATCH(B146,'[6]Download-XPop'!$B$4:$B$663,0)+1,1))</f>
        <v>9.8074760315024996</v>
      </c>
    </row>
    <row r="147" spans="1:50" x14ac:dyDescent="0.2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MATCH(B147,'[6]Download-XPop'!$B$4:$B$663,0)+1,1)),"NaN",INDEX('[6]Download-XPop'!$AY$4:$AY$663, MATCH(B147,'[6]Download-XPop'!$B$4:$B$663,0)+1,1))</f>
        <v>63.056232731037099</v>
      </c>
    </row>
    <row r="148" spans="1:50" x14ac:dyDescent="0.2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MATCH(B148,'[6]Download-XPop'!$B$4:$B$663,0)+1,1)),"NaN",INDEX('[6]Download-XPop'!$AY$4:$AY$663, MATCH(B148,'[6]Download-XPop'!$B$4:$B$663,0)+1,1))</f>
        <v>1234.8695166666701</v>
      </c>
    </row>
    <row r="149" spans="1:50" x14ac:dyDescent="0.2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MATCH(B149,'[6]Download-XPop'!$B$4:$B$663,0)+1,1)),"NaN",INDEX('[6]Download-XPop'!$AY$4:$AY$663, MATCH(B149,'[6]Download-XPop'!$B$4:$B$663,0)+1,1))</f>
        <v>14.7096108855267</v>
      </c>
    </row>
    <row r="150" spans="1:50" x14ac:dyDescent="0.2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MATCH(B150,'[6]Download-XPop'!$B$4:$B$663,0)+1,1)),"NaN",INDEX('[6]Download-XPop'!$AY$4:$AY$663, MATCH(B150,'[6]Download-XPop'!$B$4:$B$663,0)+1,1))</f>
        <v>1.3452139760194699</v>
      </c>
    </row>
    <row r="151" spans="1:50" x14ac:dyDescent="0.2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MATCH(B151,'[6]Download-XPop'!$B$4:$B$663,0)+1,1)),"NaN",INDEX('[6]Download-XPop'!$AY$4:$AY$663, MATCH(B151,'[6]Download-XPop'!$B$4:$B$663,0)+1,1))</f>
        <v>107.460363219293</v>
      </c>
    </row>
    <row r="152" spans="1:50" x14ac:dyDescent="0.2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MATCH(B152,'[6]Download-XPop'!$B$4:$B$663,0)+1,1)),"NaN",INDEX('[6]Download-XPop'!$AY$4:$AY$663, MATCH(B152,'[6]Download-XPop'!$B$4:$B$663,0)+1,1))</f>
        <v>0.90403512795035901</v>
      </c>
    </row>
    <row r="153" spans="1:50" x14ac:dyDescent="0.2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</row>
    <row r="154" spans="1:50" x14ac:dyDescent="0.2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MATCH(B154,'[6]Download-XPop'!$B$4:$B$663,0)+1,1)),"NaN",INDEX('[6]Download-XPop'!$AY$4:$AY$663, MATCH(B154,'[6]Download-XPop'!$B$4:$B$663,0)+1,1))</f>
        <v>107.880048678034</v>
      </c>
    </row>
    <row r="155" spans="1:50" x14ac:dyDescent="0.2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MATCH(B155,'[6]Download-XPop'!$B$4:$B$663,0)+1,1)),"NaN",INDEX('[6]Download-XPop'!$AY$4:$AY$663, MATCH(B155,'[6]Download-XPop'!$B$4:$B$663,0)+1,1))</f>
        <v>1.4365250000000001</v>
      </c>
    </row>
    <row r="156" spans="1:50" x14ac:dyDescent="0.2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MATCH(B156,'[6]Download-XPop'!$B$4:$B$663,0)+1,1)),"NaN",INDEX('[6]Download-XPop'!$AY$4:$AY$663, MATCH(B156,'[6]Download-XPop'!$B$4:$B$663,0)+1,1))</f>
        <v>28.6209624101587</v>
      </c>
    </row>
    <row r="157" spans="1:50" x14ac:dyDescent="0.2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MATCH(B157,'[6]Download-XPop'!$B$4:$B$663,0)+1,1)),"NaN",INDEX('[6]Download-XPop'!$AY$4:$AY$663, MATCH(B157,'[6]Download-XPop'!$B$4:$B$663,0)+1,1))</f>
        <v>593.00817042493395</v>
      </c>
    </row>
    <row r="158" spans="1:50" x14ac:dyDescent="0.2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MATCH(B158,'[6]Download-XPop'!$B$4:$B$663,0)+1,1)),"NaN",INDEX('[6]Download-XPop'!$AY$4:$AY$663, MATCH(B158,'[6]Download-XPop'!$B$4:$B$663,0)+1,1))</f>
        <v>253.49225191946201</v>
      </c>
    </row>
    <row r="159" spans="1:50" x14ac:dyDescent="0.2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MATCH(B159,'[6]Download-XPop'!$B$4:$B$663,0)+1,1)),"NaN",INDEX('[6]Download-XPop'!$AY$4:$AY$663, MATCH(B159,'[6]Download-XPop'!$B$4:$B$663,0)+1,1))</f>
        <v>NaN</v>
      </c>
    </row>
    <row r="160" spans="1:50" x14ac:dyDescent="0.2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MATCH(B160,'[6]Download-XPop'!$B$4:$B$663,0)+1,1)),"NaN",INDEX('[6]Download-XPop'!$AY$4:$AY$663, MATCH(B160,'[6]Download-XPop'!$B$4:$B$663,0)+1,1))</f>
        <v>NaN</v>
      </c>
    </row>
    <row r="161" spans="1:50" x14ac:dyDescent="0.2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MATCH(B161,'[6]Download-XPop'!$B$4:$B$663,0)+1,1)),"NaN",INDEX('[6]Download-XPop'!$AY$4:$AY$663, MATCH(B161,'[6]Download-XPop'!$B$4:$B$663,0)+1,1))</f>
        <v>NaN</v>
      </c>
    </row>
    <row r="162" spans="1:50" x14ac:dyDescent="0.2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MATCH(B162,'[6]Download-XPop'!$B$4:$B$663,0)+1,1)),"NaN",INDEX('[6]Download-XPop'!$AY$4:$AY$663, MATCH(B162,'[6]Download-XPop'!$B$4:$B$663,0)+1,1))</f>
        <v>8.4001642857142897</v>
      </c>
    </row>
    <row r="163" spans="1:50" x14ac:dyDescent="0.2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MATCH(B163,'[6]Download-XPop'!$B$4:$B$663,0)+1,1)),"NaN",INDEX('[6]Download-XPop'!$AY$4:$AY$663, MATCH(B163,'[6]Download-XPop'!$B$4:$B$663,0)+1,1))</f>
        <v>0.38450000000000001</v>
      </c>
    </row>
    <row r="164" spans="1:50" x14ac:dyDescent="0.2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MATCH(B164,'[6]Download-XPop'!$B$4:$B$663,0)+1,1)),"NaN",INDEX('[6]Download-XPop'!$AY$4:$AY$663, MATCH(B164,'[6]Download-XPop'!$B$4:$B$663,0)+1,1))</f>
        <v>104.769117033301</v>
      </c>
    </row>
    <row r="165" spans="1:50" x14ac:dyDescent="0.2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MATCH(B165,'[6]Download-XPop'!$B$4:$B$663,0)+1,1)),"NaN",INDEX('[6]Download-XPop'!$AY$4:$AY$663, MATCH(B165,'[6]Download-XPop'!$B$4:$B$663,0)+1,1))</f>
        <v>1</v>
      </c>
    </row>
    <row r="166" spans="1:50" x14ac:dyDescent="0.2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MATCH(B166,'[6]Download-XPop'!$B$4:$B$663,0)+1,1)),"NaN",INDEX('[6]Download-XPop'!$AY$4:$AY$663, MATCH(B166,'[6]Download-XPop'!$B$4:$B$663,0)+1,1))</f>
        <v>1</v>
      </c>
    </row>
    <row r="167" spans="1:50" x14ac:dyDescent="0.2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MATCH(B167,'[6]Download-XPop'!$B$4:$B$663,0)+1,1)),"NaN",INDEX('[6]Download-XPop'!$AY$4:$AY$663, MATCH(B167,'[6]Download-XPop'!$B$4:$B$663,0)+1,1))</f>
        <v>1</v>
      </c>
    </row>
    <row r="168" spans="1:50" x14ac:dyDescent="0.2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MATCH(B168,'[6]Download-XPop'!$B$4:$B$663,0)+1,1)),"NaN",INDEX('[6]Download-XPop'!$AY$4:$AY$663, MATCH(B168,'[6]Download-XPop'!$B$4:$B$663,0)+1,1))</f>
        <v>3.1330293018560398</v>
      </c>
    </row>
    <row r="169" spans="1:50" x14ac:dyDescent="0.2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MATCH(B169,'[6]Download-XPop'!$B$4:$B$663,0)+1,1)),"NaN",INDEX('[6]Download-XPop'!$AY$4:$AY$663, MATCH(B169,'[6]Download-XPop'!$B$4:$B$663,0)+1,1))</f>
        <v>5670.5166666666701</v>
      </c>
    </row>
    <row r="170" spans="1:50" x14ac:dyDescent="0.2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MATCH(B170,'[6]Download-XPop'!$B$4:$B$663,0)+1,1)),"NaN",INDEX('[6]Download-XPop'!$AY$4:$AY$663, MATCH(B170,'[6]Download-XPop'!$B$4:$B$663,0)+1,1))</f>
        <v>3.3750615872066501</v>
      </c>
    </row>
    <row r="171" spans="1:50" x14ac:dyDescent="0.2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MATCH(B171,'[6]Download-XPop'!$B$4:$B$663,0)+1,1)),"NaN",INDEX('[6]Download-XPop'!$AY$4:$AY$663, MATCH(B171,'[6]Download-XPop'!$B$4:$B$663,0)+1,1))</f>
        <v>47.4924638585099</v>
      </c>
    </row>
    <row r="172" spans="1:50" x14ac:dyDescent="0.2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MATCH(B172,'[6]Download-XPop'!$B$4:$B$663,0)+1,1)),"NaN",INDEX('[6]Download-XPop'!$AY$4:$AY$663, MATCH(B172,'[6]Download-XPop'!$B$4:$B$663,0)+1,1))</f>
        <v>NaN</v>
      </c>
    </row>
    <row r="173" spans="1:50" x14ac:dyDescent="0.2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MATCH(B173,'[6]Download-XPop'!$B$4:$B$663,0)+1,1)),"NaN",INDEX('[6]Download-XPop'!$AY$4:$AY$663, MATCH(B173,'[6]Download-XPop'!$B$4:$B$663,0)+1,1))</f>
        <v>3.9427833333333302</v>
      </c>
    </row>
    <row r="174" spans="1:50" x14ac:dyDescent="0.2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MATCH(B174,'[6]Download-XPop'!$B$4:$B$663,0)+1,1)),"NaN",INDEX('[6]Download-XPop'!$AY$4:$AY$663, MATCH(B174,'[6]Download-XPop'!$B$4:$B$663,0)+1,1))</f>
        <v>0.90403512795035901</v>
      </c>
    </row>
    <row r="175" spans="1:50" x14ac:dyDescent="0.2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MATCH(B175,'[6]Download-XPop'!$B$4:$B$663,0)+1,1)),"NaN",INDEX('[6]Download-XPop'!$AY$4:$AY$663, MATCH(B175,'[6]Download-XPop'!$B$4:$B$663,0)+1,1))</f>
        <v>1</v>
      </c>
    </row>
    <row r="176" spans="1:50" x14ac:dyDescent="0.2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MATCH(B176,'[6]Download-XPop'!$B$4:$B$663,0)+1,1)),"NaN",INDEX('[6]Download-XPop'!$AY$4:$AY$663, MATCH(B176,'[6]Download-XPop'!$B$4:$B$663,0)+1,1))</f>
        <v>3.64</v>
      </c>
    </row>
    <row r="177" spans="1:50" x14ac:dyDescent="0.2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MATCH(B177,'[6]Download-XPop'!$B$4:$B$663,0)+1,1)),"NaN",INDEX('[6]Download-XPop'!$AY$4:$AY$663, MATCH(B177,'[6]Download-XPop'!$B$4:$B$663,0)+1,1))</f>
        <v>NaN</v>
      </c>
    </row>
    <row r="178" spans="1:50" x14ac:dyDescent="0.2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MATCH(B178,'[6]Download-XPop'!$B$4:$B$663,0)+1,1)),"NaN",INDEX('[6]Download-XPop'!$AY$4:$AY$663, MATCH(B178,'[6]Download-XPop'!$B$4:$B$663,0)+1,1))</f>
        <v>4.0787916666666701</v>
      </c>
    </row>
    <row r="179" spans="1:50" x14ac:dyDescent="0.2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MATCH(B179,'[6]Download-XPop'!$B$4:$B$663,0)+1,1)),"NaN",INDEX('[6]Download-XPop'!$AY$4:$AY$663, MATCH(B179,'[6]Download-XPop'!$B$4:$B$663,0)+1,1))</f>
        <v>67.0559333333333</v>
      </c>
    </row>
    <row r="180" spans="1:50" x14ac:dyDescent="0.2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MATCH(B180,'[6]Download-XPop'!$B$4:$B$663,0)+1,1)),"NaN",INDEX('[6]Download-XPop'!$AY$4:$AY$663, MATCH(B180,'[6]Download-XPop'!$B$4:$B$663,0)+1,1))</f>
        <v>787.25152170233298</v>
      </c>
    </row>
    <row r="181" spans="1:50" x14ac:dyDescent="0.2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MATCH(B181,'[6]Download-XPop'!$B$4:$B$663,0)+1,1)),"NaN",INDEX('[6]Download-XPop'!$AY$4:$AY$663, MATCH(B181,'[6]Download-XPop'!$B$4:$B$663,0)+1,1))</f>
        <v>NaN</v>
      </c>
    </row>
    <row r="182" spans="1:50" x14ac:dyDescent="0.2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MATCH(B182,'[6]Download-XPop'!$B$4:$B$663,0)+1,1)),"NaN",INDEX('[6]Download-XPop'!$AY$4:$AY$663, MATCH(B182,'[6]Download-XPop'!$B$4:$B$663,0)+1,1))</f>
        <v>2.7</v>
      </c>
    </row>
    <row r="183" spans="1:50" x14ac:dyDescent="0.2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MATCH(B183,'[6]Download-XPop'!$B$4:$B$663,0)+1,1)),"NaN",INDEX('[6]Download-XPop'!$AY$4:$AY$663, MATCH(B183,'[6]Download-XPop'!$B$4:$B$663,0)+1,1))</f>
        <v>2.7</v>
      </c>
    </row>
    <row r="184" spans="1:50" x14ac:dyDescent="0.2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MATCH(B184,'[6]Download-XPop'!$B$4:$B$663,0)+1,1)),"NaN",INDEX('[6]Download-XPop'!$AY$4:$AY$663, MATCH(B184,'[6]Download-XPop'!$B$4:$B$663,0)+1,1))</f>
        <v>NaN</v>
      </c>
    </row>
    <row r="185" spans="1:50" x14ac:dyDescent="0.2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MATCH(B185,'[6]Download-XPop'!$B$4:$B$663,0)+1,1)),"NaN",INDEX('[6]Download-XPop'!$AY$4:$AY$663, MATCH(B185,'[6]Download-XPop'!$B$4:$B$663,0)+1,1))</f>
        <v>2.7</v>
      </c>
    </row>
    <row r="186" spans="1:50" x14ac:dyDescent="0.2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MATCH(B186,'[6]Download-XPop'!$B$4:$B$663,0)+1,1)),"NaN",INDEX('[6]Download-XPop'!$AY$4:$AY$663, MATCH(B186,'[6]Download-XPop'!$B$4:$B$663,0)+1,1))</f>
        <v>2.5649479688216399</v>
      </c>
    </row>
    <row r="187" spans="1:50" x14ac:dyDescent="0.2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MATCH(B187,'[6]Download-XPop'!$B$4:$B$663,0)+1,1)),"NaN",INDEX('[6]Download-XPop'!$AY$4:$AY$663, MATCH(B187,'[6]Download-XPop'!$B$4:$B$663,0)+1,1))</f>
        <v>0.90403512795035901</v>
      </c>
    </row>
    <row r="188" spans="1:50" x14ac:dyDescent="0.2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IF(ISNA(INDEX('[6]Download-XPop'!$AY$4:$AY$663, MATCH(B188,'[6]Download-XPop'!$B$4:$B$663,0)+1,1)),"NaN",INDEX('[6]Download-XPop'!$AY$4:$AY$663, MATCH(B188,'[6]Download-XPop'!$B$4:$B$663,0)+1,1))</f>
        <v>22148.860634783799</v>
      </c>
    </row>
    <row r="189" spans="1:50" x14ac:dyDescent="0.2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MATCH(B189,'[6]Download-XPop'!$B$4:$B$663,0)+1,1)),"NaN",INDEX('[6]Download-XPop'!$AY$4:$AY$663, MATCH(B189,'[6]Download-XPop'!$B$4:$B$663,0)+1,1))</f>
        <v>3.75</v>
      </c>
    </row>
    <row r="190" spans="1:50" x14ac:dyDescent="0.2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MATCH(B190,'[6]Download-XPop'!$B$4:$B$663,0)+1,1)),"NaN",INDEX('[6]Download-XPop'!$AY$4:$AY$663, MATCH(B190,'[6]Download-XPop'!$B$4:$B$663,0)+1,1))</f>
        <v>593.00817042493395</v>
      </c>
    </row>
    <row r="191" spans="1:50" x14ac:dyDescent="0.2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MATCH(B191,'[6]Download-XPop'!$B$4:$B$663,0)+1,1)),"NaN",INDEX('[6]Download-XPop'!$AY$4:$AY$663, MATCH(B191,'[6]Download-XPop'!$B$4:$B$663,0)+1,1))</f>
        <v>NaN</v>
      </c>
    </row>
    <row r="192" spans="1:50" x14ac:dyDescent="0.2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MATCH(B192,'[6]Download-XPop'!$B$4:$B$663,0)+1,1)),"NaN",INDEX('[6]Download-XPop'!$AY$4:$AY$663, MATCH(B192,'[6]Download-XPop'!$B$4:$B$663,0)+1,1))</f>
        <v>13.3191166666667</v>
      </c>
    </row>
    <row r="193" spans="1:50" x14ac:dyDescent="0.2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MATCH(B193,'[6]Download-XPop'!$B$4:$B$663,0)+1,1)),"NaN",INDEX('[6]Download-XPop'!$AY$4:$AY$663, MATCH(B193,'[6]Download-XPop'!$B$4:$B$663,0)+1,1))</f>
        <v>6289.9400845951404</v>
      </c>
    </row>
    <row r="194" spans="1:50" x14ac:dyDescent="0.2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MATCH(B194,'[6]Download-XPop'!$B$4:$B$663,0)+1,1)),"NaN",INDEX('[6]Download-XPop'!$AY$4:$AY$663, MATCH(B194,'[6]Download-XPop'!$B$4:$B$663,0)+1,1))</f>
        <v>1.3816367803030301</v>
      </c>
    </row>
    <row r="195" spans="1:50" x14ac:dyDescent="0.2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s="17">
        <f>IF(ISNA(INDEX('[6]Download-XPop'!$AY$4:$AY$663, MATCH(B195,'[6]Download-XPop'!$B$4:$B$663,0)+1,1)),"NaN",INDEX('[6]Download-XPop'!$AY$4:$AY$663, MATCH(B195,'[6]Download-XPop'!$B$4:$B$663,0)+1,1))</f>
        <v>0.90403512795035901</v>
      </c>
    </row>
    <row r="196" spans="1:50" x14ac:dyDescent="0.2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MATCH(B196,'[6]Download-XPop'!$B$4:$B$663,0)+1,1)),"NaN",INDEX('[6]Download-XPop'!$AY$4:$AY$663, MATCH(B196,'[6]Download-XPop'!$B$4:$B$663,0)+1,1))</f>
        <v>0.90403512795035901</v>
      </c>
    </row>
    <row r="197" spans="1:50" x14ac:dyDescent="0.2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MATCH(B197,'[6]Download-XPop'!$B$4:$B$663,0)+1,1)),"NaN",INDEX('[6]Download-XPop'!$AY$4:$AY$663, MATCH(B197,'[6]Download-XPop'!$B$4:$B$663,0)+1,1))</f>
        <v>7.9481529377886702</v>
      </c>
    </row>
    <row r="198" spans="1:50" x14ac:dyDescent="0.2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MATCH(B198,'[6]Download-XPop'!$B$4:$B$663,0)+1,1)),"NaN",INDEX('[6]Download-XPop'!$AY$4:$AY$663, MATCH(B198,'[6]Download-XPop'!$B$4:$B$663,0)+1,1))</f>
        <v>24300</v>
      </c>
    </row>
    <row r="199" spans="1:50" x14ac:dyDescent="0.2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MATCH(B199,'[6]Download-XPop'!$B$4:$B$663,0)+1,1)),"NaN",INDEX('[6]Download-XPop'!$AY$4:$AY$663, MATCH(B199,'[6]Download-XPop'!$B$4:$B$663,0)+1,1))</f>
        <v>14.7096108855267</v>
      </c>
    </row>
    <row r="200" spans="1:50" x14ac:dyDescent="0.2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MATCH(B200,'[6]Download-XPop'!$B$4:$B$663,0)+1,1)),"NaN",INDEX('[6]Download-XPop'!$AY$4:$AY$663, MATCH(B200,'[6]Download-XPop'!$B$4:$B$663,0)+1,1))</f>
        <v>NaN</v>
      </c>
    </row>
    <row r="201" spans="1:50" x14ac:dyDescent="0.2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MATCH(B201,'[6]Download-XPop'!$B$4:$B$663,0)+1,1)),"NaN",INDEX('[6]Download-XPop'!$AY$4:$AY$663, MATCH(B201,'[6]Download-XPop'!$B$4:$B$663,0)+1,1))</f>
        <v>0.90403512795035901</v>
      </c>
    </row>
    <row r="202" spans="1:50" x14ac:dyDescent="0.2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MATCH(B202,'[6]Download-XPop'!$B$4:$B$663,0)+1,1)),"NaN",INDEX('[6]Download-XPop'!$AY$4:$AY$663, MATCH(B202,'[6]Download-XPop'!$B$4:$B$663,0)+1,1))</f>
        <v>145.581505949628</v>
      </c>
    </row>
    <row r="203" spans="1:50" x14ac:dyDescent="0.2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MATCH(B203,'[6]Download-XPop'!$B$4:$B$663,0)+1,1)),"NaN",INDEX('[6]Download-XPop'!$AY$4:$AY$663, MATCH(B203,'[6]Download-XPop'!$B$4:$B$663,0)+1,1))</f>
        <v>0</v>
      </c>
    </row>
    <row r="204" spans="1:50" x14ac:dyDescent="0.2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MATCH(B204,'[6]Download-XPop'!$B$4:$B$663,0)+1,1)),"NaN",INDEX('[6]Download-XPop'!$AY$4:$AY$663, MATCH(B204,'[6]Download-XPop'!$B$4:$B$663,0)+1,1))</f>
        <v>6.2286302784897902</v>
      </c>
    </row>
    <row r="205" spans="1:50" x14ac:dyDescent="0.2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MATCH(B205,'[6]Download-XPop'!$B$4:$B$663,0)+1,1)),"NaN",INDEX('[6]Download-XPop'!$AY$4:$AY$663, MATCH(B205,'[6]Download-XPop'!$B$4:$B$663,0)+1,1))</f>
        <v>NaN</v>
      </c>
    </row>
    <row r="206" spans="1:50" x14ac:dyDescent="0.2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>
        <f>IF(ISNA(INDEX('[6]Download-XPop'!$AY$4:$AY$663, MATCH(B206,'[6]Download-XPop'!$B$4:$B$663,0)+1,1)),"NaN",INDEX('[6]Download-XPop'!$AY$4:$AY$663, MATCH(B206,'[6]Download-XPop'!$B$4:$B$663,0)+1,1))</f>
        <v>14.7096108855267</v>
      </c>
    </row>
    <row r="207" spans="1:50" x14ac:dyDescent="0.2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MATCH(B207,'[6]Download-XPop'!$B$4:$B$663,0)+1,1)),"NaN",INDEX('[6]Download-XPop'!$AY$4:$AY$663, MATCH(B207,'[6]Download-XPop'!$B$4:$B$663,0)+1,1))</f>
        <v>8.5619916666666693</v>
      </c>
    </row>
    <row r="208" spans="1:50" x14ac:dyDescent="0.2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MATCH(B208,'[6]Download-XPop'!$B$4:$B$663,0)+1,1)),"NaN",INDEX('[6]Download-XPop'!$AY$4:$AY$663, MATCH(B208,'[6]Download-XPop'!$B$4:$B$663,0)+1,1))</f>
        <v>0.98523820376864402</v>
      </c>
    </row>
    <row r="209" spans="1:50" x14ac:dyDescent="0.2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MATCH(B209,'[6]Download-XPop'!$B$4:$B$663,0)+1,1)),"NaN",INDEX('[6]Download-XPop'!$AY$4:$AY$663, MATCH(B209,'[6]Download-XPop'!$B$4:$B$663,0)+1,1))</f>
        <v>457.5317222222223</v>
      </c>
    </row>
    <row r="210" spans="1:50" x14ac:dyDescent="0.2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</row>
    <row r="211" spans="1:50" x14ac:dyDescent="0.2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MATCH(B211,'[6]Download-XPop'!$B$4:$B$663,0)+1,1)),"NaN",INDEX('[6]Download-XPop'!$AY$4:$AY$663, MATCH(B211,'[6]Download-XPop'!$B$4:$B$663,0)+1,1))</f>
        <v>7.8356750000000002</v>
      </c>
    </row>
    <row r="212" spans="1:50" x14ac:dyDescent="0.2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MATCH(B212,'[6]Download-XPop'!$B$4:$B$663,0)+1,1)),"NaN",INDEX('[6]Download-XPop'!$AY$4:$AY$663, MATCH(B212,'[6]Download-XPop'!$B$4:$B$663,0)+1,1))</f>
        <v>2177.0859538157802</v>
      </c>
    </row>
    <row r="213" spans="1:50" x14ac:dyDescent="0.2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MATCH(B213,'[6]Download-XPop'!$B$4:$B$663,0)+1,1)),"NaN",INDEX('[6]Download-XPop'!$AY$4:$AY$663, MATCH(B213,'[6]Download-XPop'!$B$4:$B$663,0)+1,1))</f>
        <v>35.296383333333303</v>
      </c>
    </row>
    <row r="214" spans="1:50" x14ac:dyDescent="0.2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MATCH(B214,'[6]Download-XPop'!$B$4:$B$663,0)+1,1)),"NaN",INDEX('[6]Download-XPop'!$AY$4:$AY$663, MATCH(B214,'[6]Download-XPop'!$B$4:$B$663,0)+1,1))</f>
        <v>1</v>
      </c>
    </row>
    <row r="215" spans="1:50" x14ac:dyDescent="0.2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MATCH(B215,'[6]Download-XPop'!$B$4:$B$663,0)+1,1)),"NaN",INDEX('[6]Download-XPop'!$AY$4:$AY$663, MATCH(B215,'[6]Download-XPop'!$B$4:$B$663,0)+1,1))</f>
        <v>593.00817042493395</v>
      </c>
    </row>
    <row r="216" spans="1:50" x14ac:dyDescent="0.2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MATCH(B216,'[6]Download-XPop'!$B$4:$B$663,0)+1,1)),"NaN",INDEX('[6]Download-XPop'!$AY$4:$AY$663, MATCH(B216,'[6]Download-XPop'!$B$4:$B$663,0)+1,1))</f>
        <v>NaN</v>
      </c>
    </row>
    <row r="217" spans="1:50" x14ac:dyDescent="0.2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MATCH(B217,'[6]Download-XPop'!$B$4:$B$663,0)+1,1)),"NaN",INDEX('[6]Download-XPop'!$AY$4:$AY$663, MATCH(B217,'[6]Download-XPop'!$B$4:$B$663,0)+1,1))</f>
        <v>2.2156611042252798</v>
      </c>
    </row>
    <row r="218" spans="1:50" x14ac:dyDescent="0.2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MATCH(B218,'[6]Download-XPop'!$B$4:$B$663,0)+1,1)),"NaN",INDEX('[6]Download-XPop'!$AY$4:$AY$663, MATCH(B218,'[6]Download-XPop'!$B$4:$B$663,0)+1,1))</f>
        <v>6.6642450000000002</v>
      </c>
    </row>
    <row r="219" spans="1:50" x14ac:dyDescent="0.2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MATCH(B219,'[6]Download-XPop'!$B$4:$B$663,0)+1,1)),"NaN",INDEX('[6]Download-XPop'!$AY$4:$AY$663, MATCH(B219,'[6]Download-XPop'!$B$4:$B$663,0)+1,1))</f>
        <v>2.1480333333333301</v>
      </c>
    </row>
    <row r="220" spans="1:50" x14ac:dyDescent="0.2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MATCH(B220,'[6]Download-XPop'!$B$4:$B$663,0)+1,1)),"NaN",INDEX('[6]Download-XPop'!$AY$4:$AY$663, MATCH(B220,'[6]Download-XPop'!$B$4:$B$663,0)+1,1))</f>
        <v>3.0201347480804301</v>
      </c>
    </row>
    <row r="221" spans="1:50" x14ac:dyDescent="0.2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t="s">
        <v>1316</v>
      </c>
    </row>
    <row r="222" spans="1:50" x14ac:dyDescent="0.2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MATCH(B222,'[6]Download-XPop'!$B$4:$B$663,0)+1,1)),"NaN",INDEX('[6]Download-XPop'!$AY$4:$AY$663, MATCH(B222,'[6]Download-XPop'!$B$4:$B$663,0)+1,1))</f>
        <v>1</v>
      </c>
    </row>
    <row r="223" spans="1:50" x14ac:dyDescent="0.2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MATCH(B223,'[6]Download-XPop'!$B$4:$B$663,0)+1,1)),"NaN",INDEX('[6]Download-XPop'!$AY$4:$AY$663, MATCH(B223,'[6]Download-XPop'!$B$4:$B$663,0)+1,1))</f>
        <v>1.3452139760194699</v>
      </c>
    </row>
    <row r="224" spans="1:50" x14ac:dyDescent="0.2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MATCH(B224,'[6]Download-XPop'!$B$4:$B$663,0)+1,1)),"NaN",INDEX('[6]Download-XPop'!$AY$4:$AY$663, MATCH(B224,'[6]Download-XPop'!$B$4:$B$663,0)+1,1))</f>
        <v>3420.0980072473599</v>
      </c>
    </row>
    <row r="225" spans="1:50" x14ac:dyDescent="0.2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MATCH(B225,'[6]Download-XPop'!$B$4:$B$663,0)+1,1)),"NaN",INDEX('[6]Download-XPop'!$AY$4:$AY$663, MATCH(B225,'[6]Download-XPop'!$B$4:$B$663,0)+1,1))</f>
        <v>25.551334116666698</v>
      </c>
    </row>
    <row r="226" spans="1:50" x14ac:dyDescent="0.2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MATCH(B226,'[6]Download-XPop'!$B$4:$B$663,0)+1,1)),"NaN",INDEX('[6]Download-XPop'!$AY$4:$AY$663, MATCH(B226,'[6]Download-XPop'!$B$4:$B$663,0)+1,1))</f>
        <v>3.6724999999999999</v>
      </c>
    </row>
    <row r="227" spans="1:50" x14ac:dyDescent="0.2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MATCH(B227,'[6]Download-XPop'!$B$4:$B$663,0)+1,1)),"NaN",INDEX('[6]Download-XPop'!$AY$4:$AY$663, MATCH(B227,'[6]Download-XPop'!$B$4:$B$663,0)+1,1))</f>
        <v>0.74063446369708397</v>
      </c>
    </row>
    <row r="228" spans="1:50" x14ac:dyDescent="0.2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MATCH(B228,'[6]Download-XPop'!$B$4:$B$663,0)+1,1)),"NaN",INDEX('[6]Download-XPop'!$AY$4:$AY$663, MATCH(B228,'[6]Download-XPop'!$B$4:$B$663,0)+1,1))</f>
        <v>1</v>
      </c>
    </row>
    <row r="229" spans="1:50" x14ac:dyDescent="0.2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MATCH(B229,'[6]Download-XPop'!$B$4:$B$663,0)+1,1)),"NaN",INDEX('[6]Download-XPop'!$AY$4:$AY$663, MATCH(B229,'[6]Download-XPop'!$B$4:$B$663,0)+1,1))</f>
        <v>NaN</v>
      </c>
    </row>
    <row r="230" spans="1:50" x14ac:dyDescent="0.2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MATCH(B230,'[6]Download-XPop'!$B$4:$B$663,0)+1,1)),"NaN",INDEX('[6]Download-XPop'!$AY$4:$AY$663, MATCH(B230,'[6]Download-XPop'!$B$4:$B$663,0)+1,1))</f>
        <v>30.162600000000001</v>
      </c>
    </row>
    <row r="231" spans="1:50" x14ac:dyDescent="0.2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MATCH(B231,'[6]Download-XPop'!$B$4:$B$663,0)+1,1)),"NaN",INDEX('[6]Download-XPop'!$AY$4:$AY$663, MATCH(B231,'[6]Download-XPop'!$B$4:$B$663,0)+1,1))</f>
        <v>2940.8133333333335</v>
      </c>
    </row>
    <row r="232" spans="1:50" x14ac:dyDescent="0.2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MATCH(B232,'[6]Download-XPop'!$B$4:$B$663,0)+1,1)),"NaN",INDEX('[6]Download-XPop'!$AY$4:$AY$663, MATCH(B232,'[6]Download-XPop'!$B$4:$B$663,0)+1,1))</f>
        <v>108.47499999999999</v>
      </c>
    </row>
    <row r="233" spans="1:50" x14ac:dyDescent="0.2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MATCH(B233,'[6]Download-XPop'!$B$4:$B$663,0)+1,1)),"NaN",INDEX('[6]Download-XPop'!$AY$4:$AY$663, MATCH(B233,'[6]Download-XPop'!$B$4:$B$663,0)+1,1))</f>
        <v>NaN</v>
      </c>
    </row>
    <row r="234" spans="1:50" x14ac:dyDescent="0.2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>
        <f>IF(ISNA(INDEX('[6]Download-XPop'!$AY$4:$AY$663, MATCH(B234,'[6]Download-XPop'!$B$4:$B$663,0)+1,1)),"NaN",INDEX('[6]Download-XPop'!$AY$4:$AY$663, MATCH(B234,'[6]Download-XPop'!$B$4:$B$663,0)+1,1))</f>
        <v>9.2573444444416708</v>
      </c>
    </row>
    <row r="235" spans="1:50" x14ac:dyDescent="0.2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MATCH(B235,'[6]Download-XPop'!$B$4:$B$663,0)+1,1)),"NaN",INDEX('[6]Download-XPop'!$AY$4:$AY$663, MATCH(B235,'[6]Download-XPop'!$B$4:$B$663,0)+1,1))</f>
        <v>21935.000833333299</v>
      </c>
    </row>
    <row r="236" spans="1:50" x14ac:dyDescent="0.2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MATCH(B236,'[6]Download-XPop'!$B$4:$B$663,0)+1,1)),"NaN",INDEX('[6]Download-XPop'!$AY$4:$AY$663, MATCH(B236,'[6]Download-XPop'!$B$4:$B$663,0)+1,1))</f>
        <v>1</v>
      </c>
    </row>
    <row r="237" spans="1:50" x14ac:dyDescent="0.2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MATCH(B237,'[6]Download-XPop'!$B$4:$B$663,0)+1,1)),"NaN",INDEX('[6]Download-XPop'!$AY$4:$AY$663, MATCH(B237,'[6]Download-XPop'!$B$4:$B$663,0)+1,1))</f>
        <v>NaN</v>
      </c>
    </row>
    <row r="238" spans="1:50" x14ac:dyDescent="0.2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MATCH(B238,'[6]Download-XPop'!$B$4:$B$663,0)+1,1)),"NaN",INDEX('[6]Download-XPop'!$AY$4:$AY$663, MATCH(B238,'[6]Download-XPop'!$B$4:$B$663,0)+1,1))</f>
        <v>NaN</v>
      </c>
    </row>
    <row r="239" spans="1:50" x14ac:dyDescent="0.2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MATCH(B239,'[6]Download-XPop'!$B$4:$B$663,0)+1,1)),"NaN",INDEX('[6]Download-XPop'!$AY$4:$AY$663, MATCH(B239,'[6]Download-XPop'!$B$4:$B$663,0)+1,1))</f>
        <v>NaN</v>
      </c>
    </row>
    <row r="240" spans="1:50" x14ac:dyDescent="0.2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MATCH(B240,'[6]Download-XPop'!$B$4:$B$663,0)+1,1)),"NaN",INDEX('[6]Download-XPop'!$AY$4:$AY$663, MATCH(B240,'[6]Download-XPop'!$B$4:$B$663,0)+1,1))</f>
        <v>214.89</v>
      </c>
    </row>
    <row r="241" spans="1:50" x14ac:dyDescent="0.2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MATCH(B241,'[6]Download-XPop'!$B$4:$B$663,0)+1,1)),"NaN",INDEX('[6]Download-XPop'!$AY$4:$AY$663, MATCH(B241,'[6]Download-XPop'!$B$4:$B$663,0)+1,1))</f>
        <v>10.313053230894001</v>
      </c>
    </row>
    <row r="242" spans="1:50" x14ac:dyDescent="0.2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s="17">
        <f>IF(ISNA(INDEX('[6]Download-XPop'!$AY$4:$AY$663, MATCH(B242,'[6]Download-XPop'!$B$4:$B$663,0)+1,1)),"NaN",INDEX('[6]Download-XPop'!$AY$4:$AY$663, MATCH(B242,'[6]Download-XPop'!$B$4:$B$663,0)+1,1))</f>
        <v>1</v>
      </c>
    </row>
    <row r="243" spans="1:50" x14ac:dyDescent="0.2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s="17">
        <f>IF(ISNA(INDEX('[6]Download-XPop'!$AY$4:$AY$663, MATCH(B243,'[6]Download-XPop'!$B$4:$B$663,0)+1,1)),"NaN",INDEX('[6]Download-XPop'!$AY$4:$AY$663, MATCH(B243,'[6]Download-XPop'!$B$4:$B$663,0)+1,1))</f>
        <v>3.0201347480804301</v>
      </c>
    </row>
    <row r="244" spans="1:50" x14ac:dyDescent="0.2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</row>
    <row r="245" spans="1:50" x14ac:dyDescent="0.2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</row>
    <row r="246" spans="1:50" x14ac:dyDescent="0.2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</row>
    <row r="247" spans="1:50" x14ac:dyDescent="0.2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</row>
    <row r="248" spans="1:50" x14ac:dyDescent="0.2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</row>
    <row r="249" spans="1:50" x14ac:dyDescent="0.2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</row>
    <row r="250" spans="1:50" x14ac:dyDescent="0.2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</row>
    <row r="251" spans="1:50" x14ac:dyDescent="0.2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</row>
    <row r="252" spans="1:50" x14ac:dyDescent="0.2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</row>
    <row r="253" spans="1:50" x14ac:dyDescent="0.2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</row>
    <row r="254" spans="1:50" x14ac:dyDescent="0.2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</row>
    <row r="255" spans="1:50" x14ac:dyDescent="0.2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</row>
    <row r="256" spans="1:50" x14ac:dyDescent="0.2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</row>
    <row r="257" spans="1:50" x14ac:dyDescent="0.2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</row>
    <row r="258" spans="1:50" x14ac:dyDescent="0.2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MATCH(B258,'[6]Download-XPop'!$B$4:$B$663,0)+1,1)),"NaN",INDEX('[6]Download-XPop'!$AY$4:$AY$663, MATCH(B258,'[6]Download-XPop'!$B$4:$B$663,0)+1,1))</f>
        <v>0.90403512795035901</v>
      </c>
    </row>
    <row r="259" spans="1:50" x14ac:dyDescent="0.2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MATCH(B259,'[6]Download-XPop'!$B$4:$B$663,0)+1,1)),"NaN",INDEX('[6]Download-XPop'!$AY$4:$AY$663, MATCH(B259,'[6]Download-XPop'!$B$4:$B$663,0)+1,1))</f>
        <v>111.27785</v>
      </c>
    </row>
    <row r="260" spans="1:50" x14ac:dyDescent="0.2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</row>
    <row r="261" spans="1:50" x14ac:dyDescent="0.2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</row>
    <row r="262" spans="1:50" x14ac:dyDescent="0.2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</row>
    <row r="263" spans="1:50" x14ac:dyDescent="0.2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</row>
    <row r="264" spans="1:50" x14ac:dyDescent="0.2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</row>
    <row r="265" spans="1:50" x14ac:dyDescent="0.2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</row>
    <row r="266" spans="1:50" x14ac:dyDescent="0.2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MATCH(B266,'[6]Download-XPop'!$B$4:$B$663,0)+1,1)),"NaN",INDEX('[6]Download-XPop'!$AY$4:$AY$663, MATCH(B266,'[6]Download-XPop'!$B$4:$B$663,0)+1,1))</f>
        <v>0.90403512795035901</v>
      </c>
    </row>
    <row r="267" spans="1:50" x14ac:dyDescent="0.2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MATCH(B267,'[6]Download-XPop'!$B$4:$B$663,0)+1,1)),"NaN",INDEX('[6]Download-XPop'!$AY$4:$AY$663, MATCH(B267,'[6]Download-XPop'!$B$4:$B$663,0)+1,1))</f>
        <v>NaN</v>
      </c>
    </row>
    <row r="268" spans="1:50" x14ac:dyDescent="0.2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</row>
    <row r="269" spans="1:50" x14ac:dyDescent="0.2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</row>
    <row r="270" spans="1:50" x14ac:dyDescent="0.2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</row>
    <row r="271" spans="1:50" x14ac:dyDescent="0.2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</row>
    <row r="272" spans="1:50" x14ac:dyDescent="0.2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</row>
    <row r="273" spans="1:50" x14ac:dyDescent="0.2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</row>
    <row r="274" spans="1:50" x14ac:dyDescent="0.2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</row>
    <row r="275" spans="1:50" x14ac:dyDescent="0.2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</row>
    <row r="276" spans="1:50" x14ac:dyDescent="0.2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</row>
    <row r="277" spans="1:50" x14ac:dyDescent="0.2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</row>
    <row r="278" spans="1:50" x14ac:dyDescent="0.2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</row>
    <row r="279" spans="1:50" x14ac:dyDescent="0.2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MATCH(B279,'[6]Download-XPop'!$B$4:$B$663,0)+1,1)),"NaN",INDEX('[6]Download-XPop'!$AY$4:$AY$663, MATCH(B279,'[6]Download-XPop'!$B$4:$B$663,0)+1,1))</f>
        <v>0.90403512795035901</v>
      </c>
    </row>
    <row r="280" spans="1:50" x14ac:dyDescent="0.2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</row>
    <row r="281" spans="1:50" x14ac:dyDescent="0.2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</row>
    <row r="282" spans="1:50" x14ac:dyDescent="0.2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</row>
    <row r="283" spans="1:50" x14ac:dyDescent="0.2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</row>
    <row r="284" spans="1:50" x14ac:dyDescent="0.2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</row>
    <row r="285" spans="1:50" x14ac:dyDescent="0.2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</row>
    <row r="286" spans="1:50" x14ac:dyDescent="0.2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</row>
    <row r="287" spans="1:50" x14ac:dyDescent="0.2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</row>
    <row r="288" spans="1:50" x14ac:dyDescent="0.2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</row>
    <row r="289" spans="1:50" x14ac:dyDescent="0.2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</row>
    <row r="290" spans="1:50" x14ac:dyDescent="0.2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</row>
    <row r="291" spans="1:50" x14ac:dyDescent="0.2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</row>
    <row r="292" spans="1:50" x14ac:dyDescent="0.2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</row>
    <row r="293" spans="1:50" x14ac:dyDescent="0.2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</row>
    <row r="294" spans="1:50" x14ac:dyDescent="0.2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</row>
    <row r="295" spans="1:50" x14ac:dyDescent="0.2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</row>
    <row r="296" spans="1:50" x14ac:dyDescent="0.2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</row>
    <row r="297" spans="1:50" x14ac:dyDescent="0.2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</row>
    <row r="298" spans="1:50" x14ac:dyDescent="0.2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</row>
    <row r="299" spans="1:50" x14ac:dyDescent="0.2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</row>
    <row r="300" spans="1:50" x14ac:dyDescent="0.2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</row>
    <row r="301" spans="1:50" x14ac:dyDescent="0.2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s="17" t="str">
        <f>IF(ISNA(INDEX('[6]Download-XPop'!$AY$4:$AY$663, MATCH(B301,'[6]Download-XPop'!$B$4:$B$663,0)+1,1)),"NaN",INDEX('[6]Download-XPop'!$AY$4:$AY$663, MATCH(B301,'[6]Download-XPop'!$B$4:$B$663,0)+1,1))</f>
        <v>NaN</v>
      </c>
    </row>
    <row r="302" spans="1:50" x14ac:dyDescent="0.2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</row>
    <row r="303" spans="1:50" x14ac:dyDescent="0.2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</row>
    <row r="304" spans="1:50" x14ac:dyDescent="0.2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</row>
    <row r="305" spans="1:50" x14ac:dyDescent="0.2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MATCH(B305,'[6]Download-XPop'!$B$4:$B$663,0)+1,1)),"NaN",INDEX('[6]Download-XPop'!$AY$4:$AY$663, MATCH(B305,'[6]Download-XPop'!$B$4:$B$663,0)+1,1))</f>
        <v>6.7514166666666648</v>
      </c>
    </row>
    <row r="306" spans="1:50" x14ac:dyDescent="0.2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</row>
    <row r="307" spans="1:50" x14ac:dyDescent="0.2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</row>
    <row r="308" spans="1:50" x14ac:dyDescent="0.2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</row>
    <row r="309" spans="1:50" x14ac:dyDescent="0.2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MATCH(B309,'[6]Download-XPop'!$B$4:$B$663,0)+1,1)),"NaN",INDEX('[6]Download-XPop'!$AY$4:$AY$663, MATCH(B309,'[6]Download-XPop'!$B$4:$B$663,0)+1,1))</f>
        <v>1.79</v>
      </c>
    </row>
    <row r="310" spans="1:50" x14ac:dyDescent="0.2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MATCH(B310,'[6]Download-XPop'!$B$4:$B$663,0)+1,1)),"NaN",INDEX('[6]Download-XPop'!$AY$4:$AY$663, MATCH(B310,'[6]Download-XPop'!$B$4:$B$663,0)+1,1))</f>
        <v>1.79</v>
      </c>
    </row>
    <row r="311" spans="1:50" x14ac:dyDescent="0.2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MATCH(B311,'[6]Download-XPop'!$B$4:$B$663,0)+1,1)),"NaN",INDEX('[6]Download-XPop'!$AY$4:$AY$663, MATCH(B311,'[6]Download-XPop'!$B$4:$B$663,0)+1,1))</f>
        <v>10.313053230894001</v>
      </c>
    </row>
    <row r="312" spans="1:50" x14ac:dyDescent="0.2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MATCH(B312,'[6]Download-XPop'!$B$4:$B$663,0)+1,1)),"NaN",INDEX('[6]Download-XPop'!$AY$4:$AY$663, MATCH(B312,'[6]Download-XPop'!$B$4:$B$663,0)+1,1))</f>
        <v>0.90403512795035901</v>
      </c>
    </row>
    <row r="313" spans="1:50" x14ac:dyDescent="0.2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MATCH(B313,'[6]Download-XPop'!$B$4:$B$663,0)+1,1)),"NaN",INDEX('[6]Download-XPop'!$AY$4:$AY$663, MATCH(B313,'[6]Download-XPop'!$B$4:$B$663,0)+1,1))</f>
        <v>0.90403512795035901</v>
      </c>
    </row>
    <row r="314" spans="1:50" x14ac:dyDescent="0.2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MATCH(B314,'[6]Download-XPop'!$B$4:$B$663,0)+1,1)),"NaN",INDEX('[6]Download-XPop'!$AY$4:$AY$663, MATCH(B314,'[6]Download-XPop'!$B$4:$B$663,0)+1,1))</f>
        <v>1.9895628333333299</v>
      </c>
    </row>
    <row r="315" spans="1:50" x14ac:dyDescent="0.2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2018-08-28T22:24:23Z</dcterms:modified>
</cp:coreProperties>
</file>