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<sst xmlns="http://schemas.openxmlformats.org/spreadsheetml/2006/main" count="206" uniqueCount="123">
  <si>
    <t xml:space="preserve">Mfr. Part. No.</t>
  </si>
  <si>
    <t xml:space="preserve">Beschreibung</t>
  </si>
  <si>
    <t xml:space="preserve">Menge</t>
  </si>
  <si>
    <t xml:space="preserve">Digikey Link</t>
  </si>
  <si>
    <t xml:space="preserve">Digikey Preis</t>
  </si>
  <si>
    <t xml:space="preserve">Mouser Link</t>
  </si>
  <si>
    <t xml:space="preserve">Mouser Preis</t>
  </si>
  <si>
    <t xml:space="preserve">Farnell Link</t>
  </si>
  <si>
    <t xml:space="preserve">Farnell Preis</t>
  </si>
  <si>
    <t xml:space="preserve">Conrad Link</t>
  </si>
  <si>
    <t xml:space="preserve">Conrad Preis</t>
  </si>
  <si>
    <t xml:space="preserve">Premium Modellbau Link.</t>
  </si>
  <si>
    <t xml:space="preserve">Premium Modellbau Preis</t>
  </si>
  <si>
    <t xml:space="preserve">mcp16331CH</t>
  </si>
  <si>
    <t xml:space="preserve">50V 500mA buck </t>
  </si>
  <si>
    <t xml:space="preserve">https://www.digikey.de/product-detail/en/microchip-technology/MCP16331T-E-CH/MCP16331T-E-CHCT-ND/4972815</t>
  </si>
  <si>
    <t xml:space="preserve">https://eu.mouser.com/ProductDetail/Microchip-Technology/MCP16331T-E-CH?qs=sGAEpiMZZMsF1ODjcwEocDJOAjoR2UmipM2JEOf5XoI%3D</t>
  </si>
  <si>
    <t xml:space="preserve">https://de.farnell.com/microchip/mcp16331t-e-ch/50v-nicht-synch-abw-rtsspannungsregler/dp/2448515?st=mcp16331</t>
  </si>
  <si>
    <t xml:space="preserve">-</t>
  </si>
  <si>
    <t xml:space="preserve">sn65hvd232</t>
  </si>
  <si>
    <t xml:space="preserve">can driver</t>
  </si>
  <si>
    <t xml:space="preserve">https://www.digikey.de/product-detail/en/texas-instruments/SN65HVD232DR/296-26344-1-ND/2254978</t>
  </si>
  <si>
    <t xml:space="preserve">https://eu.mouser.com/ProductDetail/Texas-Instruments/SN65HVD232DR?qs=sGAEpiMZZMuo%252BmZx5g6tFL5kWJ52EgZi</t>
  </si>
  <si>
    <t xml:space="preserve">https://de.farnell.com/texas-instruments/sn65hvd232d/can-transceiver-65hvd232-soic8/dp/1103107?st=sn65hvd232</t>
  </si>
  <si>
    <t xml:space="preserve">SMCJ26CA</t>
  </si>
  <si>
    <t xml:space="preserve">tvs diode 26V</t>
  </si>
  <si>
    <t xml:space="preserve">https://www.digikey.de/product-detail/en/littelfuse-inc/SMCJ26CA/SMCJ26CALFDKR-ND/1817235</t>
  </si>
  <si>
    <t xml:space="preserve">https://eu.mouser.com/ProductDetail/Bourns/SMCJ26CA?qs=sGAEpiMZZMtadyunAd%252B8Z02wvYW6BnQn</t>
  </si>
  <si>
    <t xml:space="preserve">https://de.farnell.com/littelfuse/smcj26ca/tvs-diode-1-5kw-26v-bidir-do-214ab/dp/2762836?st=SMCJ26CA</t>
  </si>
  <si>
    <t xml:space="preserve">USBLC6-2SC6</t>
  </si>
  <si>
    <t xml:space="preserve">logic level tvs diode</t>
  </si>
  <si>
    <t xml:space="preserve">https://www.digikey.de/product-detail/en/stmicroelectronics/USBLC6-2SC6/497-5235-1-ND/1121688</t>
  </si>
  <si>
    <t xml:space="preserve">https://eu.mouser.com/ProductDetail/STMicroelectronics/USBLC6-2SC6?qs=sGAEpiMZZMvxHShE6Whpu%2FcIE2H5IOBdvREMGHqn6h0%3D</t>
  </si>
  <si>
    <t xml:space="preserve">https://de.farnell.com/stmicroelectronics/usblc6-2sc6/esd-schutzdiode-3-5pf-17v-sot23/dp/1269406?st=USBLC6-2SC6</t>
  </si>
  <si>
    <t xml:space="preserve">LD09S13A4GX00LF</t>
  </si>
  <si>
    <t xml:space="preserve">dsub connector 9 pin</t>
  </si>
  <si>
    <t xml:space="preserve">https://www.digikey.de/product-detail/en/amphenol-icc-fci/LD09S13A4GX00LF/609-5189-ND/4997291</t>
  </si>
  <si>
    <t xml:space="preserve">https://eu.mouser.com/ProductDetail/Amphenol-FCI/LD09S13A4GX00LF?qs=%2Fha2pyFaduizuYxbdM3zfl%252BxdCTXJOLeew0ZlmYM0NSkOwsY9uCbuA%3D%3D</t>
  </si>
  <si>
    <t xml:space="preserve">https://de.farnell.com/amphenol-icc-fci/ld09s13a4gx00lf/d-sub-conn-rcpt-r-a-9pos-th/dp/2892491?ost=LD09S13A4GX00LF&amp;ddkey=https%3Ade-DE%2FElement14_Germany%2Fsearch</t>
  </si>
  <si>
    <t xml:space="preserve">SN74AHC1G04</t>
  </si>
  <si>
    <t xml:space="preserve">single inverter</t>
  </si>
  <si>
    <t xml:space="preserve">https://www.digikey.de/product-detail/en/texas-instruments/SN74AHC1G04DCKR/296-1090-6-ND/1849019</t>
  </si>
  <si>
    <t xml:space="preserve">https://eu.mouser.com/ProductDetail/Texas-Instruments/SN74AHC1G04DCKR?qs=sGAEpiMZZMutVWjHE%2FYQwyQkZBn%2FF0sRNAu88jU27CU%3D</t>
  </si>
  <si>
    <t xml:space="preserve">https://de.farnell.com/texas-instruments/sn74ahc1g04dckr/ic-inverter-gatter-1fach-smd-gz/dp/2436814?st=SN74AHC1G04DCKR</t>
  </si>
  <si>
    <t xml:space="preserve">151031VS06000</t>
  </si>
  <si>
    <t xml:space="preserve">green led through hole</t>
  </si>
  <si>
    <t xml:space="preserve">https://www.digikey.de/product-detail/en/wurth-electronics-inc/151031VS06000/732-5008-ND/4489988</t>
  </si>
  <si>
    <t xml:space="preserve">https://eu.mouser.com/ProductDetail/Wurth-Elektronik/151031VS06000?qs=%2Fha2pyFadujTAffQFAP0GLTsuDc6o6wEe1Qq%2FTuuxMyJJQMu9zJOcg%3D%3D</t>
  </si>
  <si>
    <t xml:space="preserve">https://de.farnell.com/wurth-elektronik/151031vs06000/led-3mm-blaugr-n-20mcd-568nm/dp/2322130?ost=151031VS06000&amp;ddkey=https%3Ade-DE%2FElement14_Germany%2Fsearch</t>
  </si>
  <si>
    <t xml:space="preserve">screw terminal </t>
  </si>
  <si>
    <t xml:space="preserve">https://www.digikey.de/product-detail/en/phoenix-contact/1935200/277-1581-ND/568618</t>
  </si>
  <si>
    <t xml:space="preserve">https://eu.mouser.com/ProductDetail/Phoenix-Contact/1935200?qs=sGAEpiMZZMuVJC7Vq%252BMl50V1x%2FrGxbyQ</t>
  </si>
  <si>
    <t xml:space="preserve">https://de.farnell.com/phoenix-contact/pt1-5-6-5-0-h/anschl-blck-pcb-schraub-5-0mm/dp/1793679?ost=1935200&amp;ddkey=https%3Ade-DE%2FElement14_Germany%2Fsearch</t>
  </si>
  <si>
    <t xml:space="preserve">pptc fuse 100mA 1206</t>
  </si>
  <si>
    <t xml:space="preserve">https://www.digikey.de/product-detail/en/bel-fuse-inc/0ZCJ0010FF2E/507-1794-1-ND/4156222</t>
  </si>
  <si>
    <t xml:space="preserve">https://eu.mouser.com/ProductDetail/Bel-Fuse/0ZCJ0012FF2E?qs=sGAEpiMZZMsxR%252BBXi4wRUHZtKAyWcVPAKDrjEiPOyCLtM4F41FU0dw%3D%3D</t>
  </si>
  <si>
    <t xml:space="preserve">https://de.farnell.com/multicomp/mc36204/ptc-sicherung-r-ckst-smd-60v-100ma/dp/1861161RL?st=pptc</t>
  </si>
  <si>
    <t xml:space="preserve">1N4148</t>
  </si>
  <si>
    <t xml:space="preserve">fast switching diode</t>
  </si>
  <si>
    <t xml:space="preserve">https://www.digikey.de/product-detail/en/on-semiconductor/1N4148/1N4148FS-ND/458603</t>
  </si>
  <si>
    <t xml:space="preserve">https://eu.mouser.com/ProductDetail/ON-Semiconductor-Fairchild/1N4148?qs=sGAEpiMZZMudZehw8RjeZWbu6z6oTQTL</t>
  </si>
  <si>
    <t xml:space="preserve">https://de.farnell.com/vishay/1n4148-tap/kleinsignaldiode-100v-do204-ah/dp/2889103?st=1n4148</t>
  </si>
  <si>
    <t xml:space="preserve">100uF 35V polar cap 10x10.5</t>
  </si>
  <si>
    <t xml:space="preserve">https://www.digikey.de/product-detail/en/panasonic-electronic-components/EEE-FK1J101P/PCE3819CT-ND/766195</t>
  </si>
  <si>
    <t xml:space="preserve">https://eu.mouser.com/ProductDetail/Nichicon/UWT1V101MCL1GS?qs=sGAEpiMZZMtZ1n0r9vR22RxmuzErLMSVBmnA2mTwl6Q%3D</t>
  </si>
  <si>
    <t xml:space="preserve">https://de.farnell.com/vishay/mal218097002e3/kondensator-82-f-35v-20-radial/dp/2520816?st=elektrolyt%20kondensator%20smd</t>
  </si>
  <si>
    <t xml:space="preserve">10uF mlcc 35V 1210</t>
  </si>
  <si>
    <t xml:space="preserve">https://www.digikey.de/product-detail/en/taiyo-yuden/GMK325BJ106KN-T/587-1439-1-ND/1004070</t>
  </si>
  <si>
    <t xml:space="preserve">https://eu.mouser.com/ProductDetail/Murata-Electronics/GRM319R6YA106MA12D?qs=sGAEpiMZZMs0AnBnWHyRQKFZIQ7b73cdsa9s4tjo5unaC%2FP%2FwHH8EQ%3D%3D</t>
  </si>
  <si>
    <t xml:space="preserve">https://de.farnell.com/taiyo-yuden/gmk325bj106kn-t/kondensator-10-f-35v-10-x5r-1210/dp/1463373?st=mlcc</t>
  </si>
  <si>
    <t xml:space="preserve">100nF mlcc 35V 0603 </t>
  </si>
  <si>
    <t xml:space="preserve">https://www.digikey.de/product-detail/en/taiyo-yuden/GMK107B7104KAHT/587-3354-1-ND/4157241</t>
  </si>
  <si>
    <t xml:space="preserve">https://eu.mouser.com/ProductDetail/Yageo/CC0603JPX7R9BB104?qs=sGAEpiMZZMs0AnBnWHyRQB9G40cLJQs4lzX0ziDZd8BY%252Bzn8Q0%2FCBw%3D%3D</t>
  </si>
  <si>
    <t xml:space="preserve">https://de.farnell.com/avx/06031c104kat2a/kondensator-0-1-f-100v-10-x7r/dp/2749806?st=mlcc</t>
  </si>
  <si>
    <t xml:space="preserve">20pF mlcc 50V NP0 0603</t>
  </si>
  <si>
    <t xml:space="preserve">https://www.digikey.de/product-detail/en/yageo/CC0603JRNPO9BN200/311-1424-1-ND/2833730</t>
  </si>
  <si>
    <t xml:space="preserve">https://eu.mouser.com/ProductDetail/Yageo/CC0603JRNPO9BN200?qs=sGAEpiMZZMs0AnBnWHyRQIOKs%2FDjbJvG%2FINmtqidEMg%3D</t>
  </si>
  <si>
    <t xml:space="preserve">https://de.farnell.com/multicomp/mc0603n200j500ct/kondensator-20pf-50v-5-c0g-np0/dp/2627461?st=mlcc</t>
  </si>
  <si>
    <t xml:space="preserve">100k R 0603</t>
  </si>
  <si>
    <t xml:space="preserve">https://www.digikey.de/product-detail/en/yageo/RC0603JR-07100KL/311-100KGRCT-ND/729645</t>
  </si>
  <si>
    <t xml:space="preserve">https://eu.mouser.com/ProductDetail/Vishay-Dale/CRCW0603100KFKEAC?qs=sGAEpiMZZMu61qfTUdNhG9bvwnXh9sSraqX7py72DYGW23emt3TZgQ%3D%3D</t>
  </si>
  <si>
    <t xml:space="preserve">https://de.farnell.com/vishay/crcw0603100kfkea/dickschichtwiderstand-100k-1-0/dp/1469649?st=smd%20widerstand</t>
  </si>
  <si>
    <t xml:space="preserve">10k R 1% 0603</t>
  </si>
  <si>
    <t xml:space="preserve">https://www.digikey.de/product-detail/en/yageo/RC0603FR-0710KL/311-10.0KHRCT-ND/729827</t>
  </si>
  <si>
    <t xml:space="preserve">https://eu.mouser.com/ProductDetail/Vishay-Dale/CRCW060310K0FKEAC?qs=sGAEpiMZZMu61qfTUdNhG9bvwnXh9sSrH5TrRKoCf71SgwG4%252BM0wHg%3D%3D</t>
  </si>
  <si>
    <t xml:space="preserve">https://de.farnell.com/vishay/crcw060310k0fkea/dickschichtwiderstand-10k-1-0/dp/1469748?st=smd%20widerstand</t>
  </si>
  <si>
    <t xml:space="preserve">52.3R 1% 0603</t>
  </si>
  <si>
    <t xml:space="preserve">https://www.digikey.de/product-detail/en/yageo/RC0603FR-0752R3L/311-52.3HRDKR-ND/733183</t>
  </si>
  <si>
    <t xml:space="preserve">https://eu.mouser.com/ProductDetail/Yageo/AC0603FR-0752R3L?qs=sGAEpiMZZMu61qfTUdNhG2gsBIEdmNID3bKC9EK4WEc%3D</t>
  </si>
  <si>
    <t xml:space="preserve">https://de.farnell.com/multicomp/mcwr06x52r3ftl/dickschichtwiderstand-52r3-1-0/dp/2694892?st=smd%20widerstand</t>
  </si>
  <si>
    <t xml:space="preserve">BAT46WJ</t>
  </si>
  <si>
    <t xml:space="preserve">schottky diode 100V 250mA</t>
  </si>
  <si>
    <t xml:space="preserve">https://www.digikey.de/product-detail/en/nexperia-usa-inc/BAT46WJ115/1727-4817-1-ND/2531304</t>
  </si>
  <si>
    <t xml:space="preserve">https://eu.mouser.com/ProductDetail/Nexperia/BAT46WJ115?qs=sGAEpiMZZMvdQ1HW%252BA9zX8g2LC1ty7TH</t>
  </si>
  <si>
    <t xml:space="preserve">https://de.farnell.com/nexperia/bat46wj-115/schottky-diode-100v-0-25a-sod323f/dp/1859908?st=BAT46WJ</t>
  </si>
  <si>
    <t xml:space="preserve">NR4018T220M</t>
  </si>
  <si>
    <t xml:space="preserve">inductor 22uH 500mA</t>
  </si>
  <si>
    <t xml:space="preserve">https://www.digikey.de/product-detail/en/taiyo-yuden/NR4018T220M/587-1667-1-ND/1008282</t>
  </si>
  <si>
    <t xml:space="preserve">https://eu.mouser.com/ProductDetail/Taiyo-Yuden/NR4018T220M?qs=%2Fha2pyFaduiEi%2FfaPZ7j8WQNihi905WNzL1DeJEVNvUy%252BAYZP81fIA%3D%3D</t>
  </si>
  <si>
    <t xml:space="preserve">https://de.farnell.com/bourns/srn4018-220m/inductor-semi-shielded-22uh-900ma/dp/2408940?rpsku=rel3%3ANR4018T220M&amp;st=NR4018T220M</t>
  </si>
  <si>
    <t xml:space="preserve">NUCLEO-F302R8</t>
  </si>
  <si>
    <t xml:space="preserve">stm32 development board</t>
  </si>
  <si>
    <t xml:space="preserve">https://www.digikey.de/products/en?keywords=NUCLEO-F302R8</t>
  </si>
  <si>
    <t xml:space="preserve">https://eu.mouser.com/ProductDetail/STMicroelectronics/NUCLEO-F302R8?qs=sGAEpiMZZMu3sxpa5v1qrjJpfJ%2F%252BCrSi2n7piOKlWXU%3D</t>
  </si>
  <si>
    <t xml:space="preserve">https://de.farnell.com/stmicroelectronics/nucleo-f302r8/nucleo-board-mcu/dp/2424209?st=NUCLEO-F302R8</t>
  </si>
  <si>
    <t xml:space="preserve">FrSky QX7 remote control</t>
  </si>
  <si>
    <t xml:space="preserve">https://www.conrad.de/de/p/frsky-taranis-q-x7-hand-fernsteuerung-2-4-ghz-anzahl-kanaele-16-1590638.html</t>
  </si>
  <si>
    <t xml:space="preserve">https://www.premium-modellbau.de/frsky-taranis-q-x7-sender-schwarz-2-4-ghz-fernsteuerung-black</t>
  </si>
  <si>
    <t xml:space="preserve">FrSky XM+ receiver</t>
  </si>
  <si>
    <t xml:space="preserve">https://www.conrad.de/de/p/16-kanal-empfaenger-frsky-xm-sbus-2-4-ghz-1590641.html</t>
  </si>
  <si>
    <t xml:space="preserve">https://www.premium-modellbau.de/frsky-xm-16-kanal-2-4-ghz-accst-empfaenger-sbus-eu-lbt-2016</t>
  </si>
  <si>
    <t xml:space="preserve">Drucktaster</t>
  </si>
  <si>
    <t xml:space="preserve">https://www.conrad.de/de/p/tru-components-tc-r13-24a1-05-rd-drucktaster-250-v-ac-1-5-a-1-x-aus-ein-tastend-1-st-1587869.html</t>
  </si>
  <si>
    <t xml:space="preserve">IPEX MHF4 to RP-SMA adapter</t>
  </si>
  <si>
    <t xml:space="preserve">https://www.conrad.de/de/p/pigtail-kabel-mhf4-rp-sma-rsma-30cm-fuer-m-2-wlan-3g-gps-800408409.html</t>
  </si>
  <si>
    <t xml:space="preserve">2.4GHz Antennen Verlängerung</t>
  </si>
  <si>
    <t xml:space="preserve">https://www.conrad.de/de/p/digitus-wlan-antennen-verlaengerungskabel-1x-rp-sma-stecker-1x-rp-sma-buchse-1-50-m-schwarz-973986.html</t>
  </si>
  <si>
    <t xml:space="preserve">18650 LiIon</t>
  </si>
  <si>
    <t xml:space="preserve">https://www.conrad.de/de/p/samsung-inr18650-35e-spezial-akku-18650-hochstromfaehig-flat-top-li-ion-3-6-v-3450-mah-1499572.html</t>
  </si>
  <si>
    <t xml:space="preserve">Fenix ARE-C2 LiPo x4 Ladegerät</t>
  </si>
  <si>
    <t xml:space="preserve">https://www.conrad.de/de/p/fenix-are-c2-rundzellen-ladegeraet-nicd-nimh-liion-10440-14500-16340-18650-26650-micro-aaa-mignon-aa-baby-1205975.html</t>
  </si>
  <si>
    <t xml:space="preserve">SUM exklusive MwSt</t>
  </si>
  <si>
    <t xml:space="preserve">SUM inklusive MwSt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</si>
</sst>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ADD58A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de/product-detail/en/microchip-technology/MCP16331T-E-CH/MCP16331T-E-CHCT-ND/4972815" TargetMode="External"/><Relationship Id="rId2" Type="http://schemas.openxmlformats.org/officeDocument/2006/relationships/hyperlink" Target="https://eu.mouser.com/ProductDetail/Microchip-Technology/MCP16331T-E-CH?qs=sGAEpiMZZMsF1ODjcwEocDJOAjoR2UmipM2JEOf5XoI%3D" TargetMode="External"/><Relationship Id="rId3" Type="http://schemas.openxmlformats.org/officeDocument/2006/relationships/hyperlink" Target="https://de.farnell.com/microchip/mcp16331t-e-ch/50v-nicht-synch-abw-rtsspannungsregler/dp/2448515?st=mcp16331" TargetMode="External"/><Relationship Id="rId4" Type="http://schemas.openxmlformats.org/officeDocument/2006/relationships/hyperlink" Target="https://www.digikey.de/product-detail/en/texas-instruments/SN65HVD232DR/296-26344-1-ND/2254978" TargetMode="External"/><Relationship Id="rId5" Type="http://schemas.openxmlformats.org/officeDocument/2006/relationships/hyperlink" Target="https://eu.mouser.com/ProductDetail/Texas-Instruments/SN65HVD232DR?qs=sGAEpiMZZMuo%252BmZx5g6tFL5kWJ52EgZi" TargetMode="External"/><Relationship Id="rId6" Type="http://schemas.openxmlformats.org/officeDocument/2006/relationships/hyperlink" Target="https://de.farnell.com/texas-instruments/sn65hvd232d/can-transceiver-65hvd232-soic8/dp/1103107?st=sn65hvd232" TargetMode="External"/><Relationship Id="rId7" Type="http://schemas.openxmlformats.org/officeDocument/2006/relationships/hyperlink" Target="https://www.digikey.de/product-detail/en/littelfuse-inc/SMCJ26CA/SMCJ26CALFDKR-ND/1817235" TargetMode="External"/><Relationship Id="rId8" Type="http://schemas.openxmlformats.org/officeDocument/2006/relationships/hyperlink" Target="https://eu.mouser.com/ProductDetail/Bourns/SMCJ26CA?qs=sGAEpiMZZMtadyunAd%252B8Z02wvYW6BnQn" TargetMode="External"/><Relationship Id="rId9" Type="http://schemas.openxmlformats.org/officeDocument/2006/relationships/hyperlink" Target="https://de.farnell.com/littelfuse/smcj26ca/tvs-diode-1-5kw-26v-bidir-do-214ab/dp/2762836?st=SMCJ26CA" TargetMode="External"/><Relationship Id="rId10" Type="http://schemas.openxmlformats.org/officeDocument/2006/relationships/hyperlink" Target="https://www.digikey.de/product-detail/en/stmicroelectronics/USBLC6-2SC6/497-5235-1-ND/1121688" TargetMode="External"/><Relationship Id="rId11" Type="http://schemas.openxmlformats.org/officeDocument/2006/relationships/hyperlink" Target="https://eu.mouser.com/ProductDetail/STMicroelectronics/USBLC6-2SC6?qs=sGAEpiMZZMvxHShE6Whpu%2FcIE2H5IOBdvREMGHqn6h0%3D" TargetMode="External"/><Relationship Id="rId12" Type="http://schemas.openxmlformats.org/officeDocument/2006/relationships/hyperlink" Target="https://de.farnell.com/stmicroelectronics/usblc6-2sc6/esd-schutzdiode-3-5pf-17v-sot23/dp/1269406?st=USBLC6-2SC6" TargetMode="External"/><Relationship Id="rId13" Type="http://schemas.openxmlformats.org/officeDocument/2006/relationships/hyperlink" Target="https://www.digikey.de/product-detail/en/amphenol-icc-fci/LD09S13A4GX00LF/609-5189-ND/4997291" TargetMode="External"/><Relationship Id="rId14" Type="http://schemas.openxmlformats.org/officeDocument/2006/relationships/hyperlink" Target="https://eu.mouser.com/ProductDetail/Amphenol-FCI/LD09S13A4GX00LF?qs=%2Fha2pyFaduizuYxbdM3zfl%252BxdCTXJOLeew0ZlmYM0NSkOwsY9uCbuA%3D%3D" TargetMode="External"/><Relationship Id="rId15" Type="http://schemas.openxmlformats.org/officeDocument/2006/relationships/hyperlink" Target="https://de.farnell.com/amphenol-icc-fci/ld09s13a4gx00lf/d-sub-conn-rcpt-r-a-9pos-th/dp/2892491?ost=LD09S13A4GX00LF&amp;ddkey=https%3Ade-DE%2FElement14_Germany%2Fsearch" TargetMode="External"/><Relationship Id="rId16" Type="http://schemas.openxmlformats.org/officeDocument/2006/relationships/hyperlink" Target="http://www.ti.com/general/docs/suppproductinfo.tsp?distId=10&amp;gotoUrl=http%3A%2F%2Fwww.ti.com%2Flit%2Fgpn%2Fsn74ahc1g04" TargetMode="External"/><Relationship Id="rId17" Type="http://schemas.openxmlformats.org/officeDocument/2006/relationships/hyperlink" Target="https://www.digikey.de/product-detail/en/texas-instruments/SN74AHC1G04DCKR/296-1090-6-ND/1849019" TargetMode="External"/><Relationship Id="rId18" Type="http://schemas.openxmlformats.org/officeDocument/2006/relationships/hyperlink" Target="https://eu.mouser.com/ProductDetail/Texas-Instruments/SN74AHC1G04DCKR?qs=sGAEpiMZZMutVWjHE%2FYQwyQkZBn%2FF0sRNAu88jU27CU%3D" TargetMode="External"/><Relationship Id="rId19" Type="http://schemas.openxmlformats.org/officeDocument/2006/relationships/hyperlink" Target="https://de.farnell.com/texas-instruments/sn74ahc1g04dckr/ic-inverter-gatter-1fach-smd-gz/dp/2436814?st=SN74AHC1G04DCKR" TargetMode="External"/><Relationship Id="rId20" Type="http://schemas.openxmlformats.org/officeDocument/2006/relationships/hyperlink" Target="https://www.digikey.de/product-detail/en/wurth-electronics-inc/151031VS06000/732-5008-ND/4489988" TargetMode="External"/><Relationship Id="rId21" Type="http://schemas.openxmlformats.org/officeDocument/2006/relationships/hyperlink" Target="https://eu.mouser.com/ProductDetail/Wurth-Elektronik/151031VS06000?qs=%2Fha2pyFadujTAffQFAP0GLTsuDc6o6wEe1Qq%2FTuuxMyJJQMu9zJOcg%3D%3D" TargetMode="External"/><Relationship Id="rId22" Type="http://schemas.openxmlformats.org/officeDocument/2006/relationships/hyperlink" Target="https://de.farnell.com/wurth-elektronik/151031vs06000/led-3mm-blaugr-n-20mcd-568nm/dp/2322130?ost=151031VS06000&amp;ddkey=https%3Ade-DE%2FElement14_Germany%2Fsearch" TargetMode="External"/><Relationship Id="rId23" Type="http://schemas.openxmlformats.org/officeDocument/2006/relationships/hyperlink" Target="https://www.digikey.de/product-detail/en/phoenix-contact/1935200/277-1581-ND/568618" TargetMode="External"/><Relationship Id="rId24" Type="http://schemas.openxmlformats.org/officeDocument/2006/relationships/hyperlink" Target="https://eu.mouser.com/ProductDetail/Phoenix-Contact/1935200?qs=sGAEpiMZZMuVJC7Vq%252BMl50V1x%2FrGxbyQ" TargetMode="External"/><Relationship Id="rId25" Type="http://schemas.openxmlformats.org/officeDocument/2006/relationships/hyperlink" Target="https://de.farnell.com/phoenix-contact/pt1-5-6-5-0-h/anschl-blck-pcb-schraub-5-0mm/dp/1793679?ost=1935200&amp;ddkey=https%3Ade-DE%2FElement14_Germany%2Fsearch" TargetMode="External"/><Relationship Id="rId26" Type="http://schemas.openxmlformats.org/officeDocument/2006/relationships/hyperlink" Target="https://www.digikey.de/product-detail/en/bel-fuse-inc/0ZCJ0010FF2E/507-1794-1-ND/4156222" TargetMode="External"/><Relationship Id="rId27" Type="http://schemas.openxmlformats.org/officeDocument/2006/relationships/hyperlink" Target="https://eu.mouser.com/ProductDetail/Bel-Fuse/0ZCJ0012FF2E?qs=sGAEpiMZZMsxR%252BBXi4wRUHZtKAyWcVPAKDrjEiPOyCLtM4F41FU0dw%3D%3D" TargetMode="External"/><Relationship Id="rId28" Type="http://schemas.openxmlformats.org/officeDocument/2006/relationships/hyperlink" Target="https://de.farnell.com/multicomp/mc36204/ptc-sicherung-r-ckst-smd-60v-100ma/dp/1861161RL?st=pptc" TargetMode="External"/><Relationship Id="rId29" Type="http://schemas.openxmlformats.org/officeDocument/2006/relationships/hyperlink" Target="https://www.digikey.de/product-detail/en/on-semiconductor/1N4148/1N4148FS-ND/458603" TargetMode="External"/><Relationship Id="rId30" Type="http://schemas.openxmlformats.org/officeDocument/2006/relationships/hyperlink" Target="https://eu.mouser.com/ProductDetail/ON-Semiconductor-Fairchild/1N4148?qs=sGAEpiMZZMudZehw8RjeZWbu6z6oTQTL" TargetMode="External"/><Relationship Id="rId31" Type="http://schemas.openxmlformats.org/officeDocument/2006/relationships/hyperlink" Target="https://de.farnell.com/vishay/1n4148-tap/kleinsignaldiode-100v-do204-ah/dp/2889103?st=1n4148" TargetMode="External"/><Relationship Id="rId32" Type="http://schemas.openxmlformats.org/officeDocument/2006/relationships/hyperlink" Target="https://www.digikey.de/product-detail/en/panasonic-electronic-components/EEE-FK1J101P/PCE3819CT-ND/766195" TargetMode="External"/><Relationship Id="rId33" Type="http://schemas.openxmlformats.org/officeDocument/2006/relationships/hyperlink" Target="https://eu.mouser.com/ProductDetail/Nichicon/UWT1V101MCL1GS?qs=sGAEpiMZZMtZ1n0r9vR22RxmuzErLMSVBmnA2mTwl6Q%3D" TargetMode="External"/><Relationship Id="rId34" Type="http://schemas.openxmlformats.org/officeDocument/2006/relationships/hyperlink" Target="https://de.farnell.com/vishay/mal218097002e3/kondensator-82-f-35v-20-radial/dp/2520816?st=elektrolyt%20kondensator%20smd" TargetMode="External"/><Relationship Id="rId35" Type="http://schemas.openxmlformats.org/officeDocument/2006/relationships/hyperlink" Target="https://www.digikey.de/product-detail/en/taiyo-yuden/GMK325BJ106KN-T/587-1439-1-ND/1004070" TargetMode="External"/><Relationship Id="rId36" Type="http://schemas.openxmlformats.org/officeDocument/2006/relationships/hyperlink" Target="https://eu.mouser.com/ProductDetail/Murata-Electronics/GRM319R6YA106MA12D?qs=sGAEpiMZZMs0AnBnWHyRQKFZIQ7b73cdsa9s4tjo5unaC%2FP%2FwHH8EQ%3D%3D" TargetMode="External"/><Relationship Id="rId37" Type="http://schemas.openxmlformats.org/officeDocument/2006/relationships/hyperlink" Target="https://de.farnell.com/taiyo-yuden/gmk325bj106kn-t/kondensator-10-f-35v-10-x5r-1210/dp/1463373?st=mlcc" TargetMode="External"/><Relationship Id="rId38" Type="http://schemas.openxmlformats.org/officeDocument/2006/relationships/hyperlink" Target="https://www.digikey.de/product-detail/en/taiyo-yuden/GMK107B7104KAHT/587-3354-1-ND/4157241" TargetMode="External"/><Relationship Id="rId39" Type="http://schemas.openxmlformats.org/officeDocument/2006/relationships/hyperlink" Target="https://eu.mouser.com/ProductDetail/Yageo/CC0603JPX7R9BB104?qs=sGAEpiMZZMs0AnBnWHyRQB9G40cLJQs4lzX0ziDZd8BY%252Bzn8Q0%2FCBw%3D%3D" TargetMode="External"/><Relationship Id="rId40" Type="http://schemas.openxmlformats.org/officeDocument/2006/relationships/hyperlink" Target="https://de.farnell.com/avx/06031c104kat2a/kondensator-0-1-f-100v-10-x7r/dp/2749806?st=mlcc" TargetMode="External"/><Relationship Id="rId41" Type="http://schemas.openxmlformats.org/officeDocument/2006/relationships/hyperlink" Target="https://www.digikey.de/product-detail/en/yageo/CC0603JRNPO9BN200/311-1424-1-ND/2833730" TargetMode="External"/><Relationship Id="rId42" Type="http://schemas.openxmlformats.org/officeDocument/2006/relationships/hyperlink" Target="https://eu.mouser.com/ProductDetail/Yageo/CC0603JRNPO9BN200?qs=sGAEpiMZZMs0AnBnWHyRQIOKs%2FDjbJvG%2FINmtqidEMg%3D" TargetMode="External"/><Relationship Id="rId43" Type="http://schemas.openxmlformats.org/officeDocument/2006/relationships/hyperlink" Target="https://de.farnell.com/multicomp/mc0603n200j500ct/kondensator-20pf-50v-5-c0g-np0/dp/2627461?st=mlcc" TargetMode="External"/><Relationship Id="rId44" Type="http://schemas.openxmlformats.org/officeDocument/2006/relationships/hyperlink" Target="https://www.digikey.de/product-detail/en/yageo/RC0603JR-07100KL/311-100KGRCT-ND/729645" TargetMode="External"/><Relationship Id="rId45" Type="http://schemas.openxmlformats.org/officeDocument/2006/relationships/hyperlink" Target="https://eu.mouser.com/ProductDetail/Vishay-Dale/CRCW0603100KFKEAC?qs=sGAEpiMZZMu61qfTUdNhG9bvwnXh9sSraqX7py72DYGW23emt3TZgQ%3D%3D" TargetMode="External"/><Relationship Id="rId46" Type="http://schemas.openxmlformats.org/officeDocument/2006/relationships/hyperlink" Target="https://de.farnell.com/vishay/crcw0603100kfkea/dickschichtwiderstand-100k-1-0/dp/1469649?st=smd%20widerstand" TargetMode="External"/><Relationship Id="rId47" Type="http://schemas.openxmlformats.org/officeDocument/2006/relationships/hyperlink" Target="https://www.digikey.de/product-detail/en/yageo/RC0603FR-0710KL/311-10.0KHRCT-ND/729827" TargetMode="External"/><Relationship Id="rId48" Type="http://schemas.openxmlformats.org/officeDocument/2006/relationships/hyperlink" Target="https://eu.mouser.com/ProductDetail/Vishay-Dale/CRCW060310K0FKEAC?qs=sGAEpiMZZMu61qfTUdNhG9bvwnXh9sSrH5TrRKoCf71SgwG4%252BM0wHg%3D%3D" TargetMode="External"/><Relationship Id="rId49" Type="http://schemas.openxmlformats.org/officeDocument/2006/relationships/hyperlink" Target="https://de.farnell.com/vishay/crcw060310k0fkea/dickschichtwiderstand-10k-1-0/dp/1469748?st=smd%20widerstand" TargetMode="External"/><Relationship Id="rId50" Type="http://schemas.openxmlformats.org/officeDocument/2006/relationships/hyperlink" Target="https://www.digikey.de/product-detail/en/yageo/RC0603FR-0752R3L/311-52.3HRDKR-ND/733183" TargetMode="External"/><Relationship Id="rId51" Type="http://schemas.openxmlformats.org/officeDocument/2006/relationships/hyperlink" Target="https://eu.mouser.com/ProductDetail/Yageo/AC0603FR-0752R3L?qs=sGAEpiMZZMu61qfTUdNhG2gsBIEdmNID3bKC9EK4WEc%3D" TargetMode="External"/><Relationship Id="rId52" Type="http://schemas.openxmlformats.org/officeDocument/2006/relationships/hyperlink" Target="https://de.farnell.com/multicomp/mcwr06x52r3ftl/dickschichtwiderstand-52r3-1-0/dp/2694892?st=smd%20widerstand" TargetMode="External"/><Relationship Id="rId53" Type="http://schemas.openxmlformats.org/officeDocument/2006/relationships/hyperlink" Target="https://www.digikey.de/product-detail/en/nexperia-usa-inc/BAT46WJ115/1727-4817-1-ND/2531304" TargetMode="External"/><Relationship Id="rId54" Type="http://schemas.openxmlformats.org/officeDocument/2006/relationships/hyperlink" Target="https://eu.mouser.com/ProductDetail/Nexperia/BAT46WJ115?qs=sGAEpiMZZMvdQ1HW%252BA9zX8g2LC1ty7TH" TargetMode="External"/><Relationship Id="rId55" Type="http://schemas.openxmlformats.org/officeDocument/2006/relationships/hyperlink" Target="https://de.farnell.com/nexperia/bat46wj-115/schottky-diode-100v-0-25a-sod323f/dp/1859908?st=BAT46WJ" TargetMode="External"/><Relationship Id="rId56" Type="http://schemas.openxmlformats.org/officeDocument/2006/relationships/hyperlink" Target="https://www.digikey.de/product-detail/en/taiyo-yuden/NR4018T220M/587-1667-1-ND/1008282" TargetMode="External"/><Relationship Id="rId57" Type="http://schemas.openxmlformats.org/officeDocument/2006/relationships/hyperlink" Target="https://eu.mouser.com/ProductDetail/Taiyo-Yuden/NR4018T220M?qs=%2Fha2pyFaduiEi%2FfaPZ7j8WQNihi905WNzL1DeJEVNvUy%252BAYZP81fIA%3D%3D" TargetMode="External"/><Relationship Id="rId58" Type="http://schemas.openxmlformats.org/officeDocument/2006/relationships/hyperlink" Target="https://de.farnell.com/bourns/srn4018-220m/inductor-semi-shielded-22uh-900ma/dp/2408940?rpsku=rel3%3ANR4018T220M&amp;st=NR4018T220M" TargetMode="External"/><Relationship Id="rId59" Type="http://schemas.openxmlformats.org/officeDocument/2006/relationships/hyperlink" Target="https://www.digikey.de/products/en?keywords=NUCLEO-F302R8" TargetMode="External"/><Relationship Id="rId60" Type="http://schemas.openxmlformats.org/officeDocument/2006/relationships/hyperlink" Target="https://eu.mouser.com/ProductDetail/STMicroelectronics/NUCLEO-F302R8?qs=sGAEpiMZZMu3sxpa5v1qrjJpfJ%2F%252BCrSi2n7piOKlWXU%3D" TargetMode="External"/><Relationship Id="rId61" Type="http://schemas.openxmlformats.org/officeDocument/2006/relationships/hyperlink" Target="https://de.farnell.com/stmicroelectronics/nucleo-f302r8/nucleo-board-mcu/dp/2424209?st=NUCLEO-F302R8" TargetMode="External"/><Relationship Id="rId62" Type="http://schemas.openxmlformats.org/officeDocument/2006/relationships/hyperlink" Target="https://www.conrad.de/de/p/frsky-taranis-q-x7-hand-fernsteuerung-2-4-ghz-anzahl-kanaele-16-1590638.html" TargetMode="External"/><Relationship Id="rId63" Type="http://schemas.openxmlformats.org/officeDocument/2006/relationships/hyperlink" Target="https://www.premium-modellbau.de/frsky-taranis-q-x7-sender-schwarz-2-4-ghz-fernsteuerung-black" TargetMode="External"/><Relationship Id="rId64" Type="http://schemas.openxmlformats.org/officeDocument/2006/relationships/hyperlink" Target="https://www.conrad.de/de/p/16-kanal-empfaenger-frsky-xm-sbus-2-4-ghz-1590641.html" TargetMode="External"/><Relationship Id="rId65" Type="http://schemas.openxmlformats.org/officeDocument/2006/relationships/hyperlink" Target="https://www.premium-modellbau.de/frsky-xm-16-kanal-2-4-ghz-accst-empfaenger-sbus-eu-lbt-2016" TargetMode="External"/><Relationship Id="rId66" Type="http://schemas.openxmlformats.org/officeDocument/2006/relationships/hyperlink" Target="https://www.conrad.de/de/p/tru-components-tc-r13-24a1-05-rd-drucktaster-250-v-ac-1-5-a-1-x-aus-ein-tastend-1-st-1587869.html" TargetMode="External"/><Relationship Id="rId67" Type="http://schemas.openxmlformats.org/officeDocument/2006/relationships/hyperlink" Target="https://www.conrad.de/de/p/pigtail-kabel-mhf4-rp-sma-rsma-30cm-fuer-m-2-wlan-3g-gps-800408409.html" TargetMode="External"/><Relationship Id="rId68" Type="http://schemas.openxmlformats.org/officeDocument/2006/relationships/hyperlink" Target="https://www.conrad.de/de/p/digitus-wlan-antennen-verlaengerungskabel-1x-rp-sma-stecker-1x-rp-sma-buchse-1-50-m-schwarz-973986.html" TargetMode="External"/><Relationship Id="rId69" Type="http://schemas.openxmlformats.org/officeDocument/2006/relationships/hyperlink" Target="https://www.conrad.de/de/p/samsung-inr18650-35e-spezial-akku-18650-hochstromfaehig-flat-top-li-ion-3-6-v-3450-mah-1499572.html" TargetMode="External"/><Relationship Id="rId70" Type="http://schemas.openxmlformats.org/officeDocument/2006/relationships/hyperlink" Target="https://www.conrad.de/de/p/fenix-are-c2-rundzellen-ladegeraet-nicd-nimh-liion-10440-14500-16340-18650-26650-micro-aaa-mignon-aa-baby-1205975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3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34" activeCellId="0" sqref="M34"/>
    </sheetView>
  </sheetViews>
  <sheetFormatPr defaultRowHeight="12.8" zeroHeight="false" outlineLevelRow="0" outlineLevelCol="0"/>
  <cols>
    <col collapsed="false" customWidth="true" hidden="false" outlineLevel="0" max="1" min="1" style="0" width="22.03"/>
    <col collapsed="false" customWidth="true" hidden="false" outlineLevel="0" max="2" min="2" style="0" width="37.64"/>
    <col collapsed="false" customWidth="true" hidden="false" outlineLevel="0" max="3" min="3" style="0" width="9.05"/>
    <col collapsed="false" customWidth="true" hidden="false" outlineLevel="0" max="4" min="4" style="0" width="22.62"/>
    <col collapsed="false" customWidth="true" hidden="false" outlineLevel="0" max="5" min="5" style="0" width="11.38"/>
    <col collapsed="false" customWidth="true" hidden="false" outlineLevel="0" max="6" min="6" style="0" width="22.23"/>
    <col collapsed="false" customWidth="true" hidden="false" outlineLevel="0" max="7" min="7" style="0" width="11.24"/>
    <col collapsed="false" customWidth="true" hidden="false" outlineLevel="0" max="8" min="8" style="0" width="19.6"/>
    <col collapsed="false" customWidth="true" hidden="false" outlineLevel="0" max="9" min="9" style="0" width="10.84"/>
    <col collapsed="false" customWidth="true" hidden="false" outlineLevel="0" max="10" min="10" style="0" width="22.55"/>
    <col collapsed="false" customWidth="true" hidden="false" outlineLevel="0" max="11" min="11" style="0" width="15.41"/>
    <col collapsed="false" customWidth="true" hidden="false" outlineLevel="0" max="12" min="12" style="0" width="23.23"/>
    <col collapsed="false" customWidth="true" hidden="false" outlineLevel="0" max="13" min="13" style="0" width="22.36"/>
    <col collapsed="false" customWidth="false" hidden="false" outlineLevel="0" max="1025" min="14" style="0" width="11.52"/>
  </cols>
  <sheetData>
    <row r="3" customFormat="false" ht="1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" t="s">
        <v>10</v>
      </c>
      <c r="L3" s="0" t="s">
        <v>11</v>
      </c>
      <c r="M3" s="0" t="s">
        <v>12</v>
      </c>
    </row>
    <row r="4" customFormat="false" ht="15" hidden="false" customHeight="false" outlineLevel="0" collapsed="false">
      <c r="A4" s="3" t="s">
        <v>13</v>
      </c>
      <c r="B4" s="4" t="s">
        <v>14</v>
      </c>
      <c r="C4" s="4" t="n">
        <v>10</v>
      </c>
      <c r="D4" s="4" t="s">
        <v>15</v>
      </c>
      <c r="E4" s="4" t="n">
        <v>12</v>
      </c>
      <c r="F4" s="4" t="s">
        <v>16</v>
      </c>
      <c r="G4" s="4" t="n">
        <v>11.4</v>
      </c>
      <c r="H4" s="4" t="s">
        <v>17</v>
      </c>
      <c r="I4" s="4" t="n">
        <v>10.4</v>
      </c>
      <c r="J4" s="4" t="s">
        <v>18</v>
      </c>
      <c r="K4" s="5" t="s">
        <v>18</v>
      </c>
    </row>
    <row r="5" customFormat="false" ht="15" hidden="false" customHeight="false" outlineLevel="0" collapsed="false">
      <c r="A5" s="6" t="s">
        <v>19</v>
      </c>
      <c r="B5" s="7" t="s">
        <v>20</v>
      </c>
      <c r="C5" s="7" t="n">
        <v>10</v>
      </c>
      <c r="D5" s="7" t="s">
        <v>21</v>
      </c>
      <c r="E5" s="7" t="n">
        <v>16.07</v>
      </c>
      <c r="F5" s="7" t="s">
        <v>22</v>
      </c>
      <c r="G5" s="7" t="n">
        <v>14.4</v>
      </c>
      <c r="H5" s="7" t="s">
        <v>23</v>
      </c>
      <c r="I5" s="7" t="n">
        <v>19.6</v>
      </c>
      <c r="J5" s="7" t="s">
        <v>18</v>
      </c>
      <c r="K5" s="8" t="s">
        <v>18</v>
      </c>
    </row>
    <row r="6" customFormat="false" ht="15" hidden="false" customHeight="false" outlineLevel="0" collapsed="false">
      <c r="A6" s="3" t="s">
        <v>24</v>
      </c>
      <c r="B6" s="4" t="s">
        <v>25</v>
      </c>
      <c r="C6" s="4" t="n">
        <v>10</v>
      </c>
      <c r="D6" s="4" t="s">
        <v>26</v>
      </c>
      <c r="E6" s="4" t="n">
        <v>5.41</v>
      </c>
      <c r="F6" s="4" t="s">
        <v>27</v>
      </c>
      <c r="G6" s="4" t="n">
        <v>4.24</v>
      </c>
      <c r="H6" s="4" t="s">
        <v>28</v>
      </c>
      <c r="I6" s="4" t="n">
        <v>5.05</v>
      </c>
      <c r="J6" s="4" t="s">
        <v>18</v>
      </c>
      <c r="K6" s="5" t="s">
        <v>18</v>
      </c>
    </row>
    <row r="7" customFormat="false" ht="15" hidden="false" customHeight="false" outlineLevel="0" collapsed="false">
      <c r="A7" s="6" t="s">
        <v>29</v>
      </c>
      <c r="B7" s="7" t="s">
        <v>30</v>
      </c>
      <c r="C7" s="7" t="n">
        <v>10</v>
      </c>
      <c r="D7" s="7" t="s">
        <v>31</v>
      </c>
      <c r="E7" s="7" t="n">
        <v>3.56</v>
      </c>
      <c r="F7" s="7" t="s">
        <v>32</v>
      </c>
      <c r="G7" s="7" t="n">
        <v>3.27</v>
      </c>
      <c r="H7" s="7" t="s">
        <v>33</v>
      </c>
      <c r="I7" s="7" t="n">
        <v>3.75</v>
      </c>
      <c r="J7" s="7" t="s">
        <v>18</v>
      </c>
      <c r="K7" s="8" t="s">
        <v>18</v>
      </c>
    </row>
    <row r="8" customFormat="false" ht="15" hidden="false" customHeight="false" outlineLevel="0" collapsed="false">
      <c r="A8" s="3" t="s">
        <v>34</v>
      </c>
      <c r="B8" s="4" t="s">
        <v>35</v>
      </c>
      <c r="C8" s="4" t="n">
        <v>10</v>
      </c>
      <c r="D8" s="4" t="s">
        <v>36</v>
      </c>
      <c r="E8" s="4" t="n">
        <v>7.7</v>
      </c>
      <c r="F8" s="4" t="s">
        <v>37</v>
      </c>
      <c r="G8" s="4" t="n">
        <v>7.1</v>
      </c>
      <c r="H8" s="4" t="s">
        <v>38</v>
      </c>
      <c r="I8" s="4" t="n">
        <v>8.57</v>
      </c>
      <c r="J8" s="4" t="s">
        <v>18</v>
      </c>
      <c r="K8" s="5" t="s">
        <v>18</v>
      </c>
    </row>
    <row r="9" customFormat="false" ht="15" hidden="false" customHeight="false" outlineLevel="0" collapsed="false">
      <c r="A9" s="6" t="s">
        <v>39</v>
      </c>
      <c r="B9" s="7" t="s">
        <v>40</v>
      </c>
      <c r="C9" s="7" t="n">
        <v>10</v>
      </c>
      <c r="D9" s="7" t="s">
        <v>41</v>
      </c>
      <c r="E9" s="7" t="n">
        <v>2.85</v>
      </c>
      <c r="F9" s="7" t="s">
        <v>42</v>
      </c>
      <c r="G9" s="7" t="n">
        <v>2.52</v>
      </c>
      <c r="H9" s="7" t="s">
        <v>43</v>
      </c>
      <c r="I9" s="7" t="n">
        <v>2.87</v>
      </c>
      <c r="J9" s="7" t="s">
        <v>18</v>
      </c>
      <c r="K9" s="8" t="s">
        <v>18</v>
      </c>
    </row>
    <row r="10" customFormat="false" ht="15" hidden="false" customHeight="false" outlineLevel="0" collapsed="false">
      <c r="A10" s="3" t="s">
        <v>44</v>
      </c>
      <c r="B10" s="4" t="s">
        <v>45</v>
      </c>
      <c r="C10" s="4" t="n">
        <v>50</v>
      </c>
      <c r="D10" s="4" t="s">
        <v>46</v>
      </c>
      <c r="E10" s="4" t="n">
        <v>6.73</v>
      </c>
      <c r="F10" s="4" t="s">
        <v>47</v>
      </c>
      <c r="G10" s="4" t="n">
        <v>6.3</v>
      </c>
      <c r="H10" s="4" t="s">
        <v>48</v>
      </c>
      <c r="I10" s="4" t="n">
        <v>7.4</v>
      </c>
      <c r="J10" s="4" t="s">
        <v>18</v>
      </c>
      <c r="K10" s="5" t="s">
        <v>18</v>
      </c>
    </row>
    <row r="11" customFormat="false" ht="15" hidden="false" customHeight="false" outlineLevel="0" collapsed="false">
      <c r="A11" s="6" t="n">
        <v>1935200</v>
      </c>
      <c r="B11" s="7" t="s">
        <v>49</v>
      </c>
      <c r="C11" s="7" t="n">
        <v>10</v>
      </c>
      <c r="D11" s="7" t="s">
        <v>50</v>
      </c>
      <c r="E11" s="7" t="n">
        <v>10.51</v>
      </c>
      <c r="F11" s="7" t="s">
        <v>51</v>
      </c>
      <c r="G11" s="7" t="n">
        <v>10.2</v>
      </c>
      <c r="H11" s="7" t="s">
        <v>52</v>
      </c>
      <c r="I11" s="7" t="n">
        <v>10.2</v>
      </c>
      <c r="J11" s="7" t="s">
        <v>18</v>
      </c>
      <c r="K11" s="8" t="s">
        <v>18</v>
      </c>
    </row>
    <row r="12" customFormat="false" ht="15" hidden="false" customHeight="false" outlineLevel="0" collapsed="false">
      <c r="A12" s="3"/>
      <c r="B12" s="4" t="s">
        <v>53</v>
      </c>
      <c r="C12" s="4" t="n">
        <v>50</v>
      </c>
      <c r="D12" s="4" t="s">
        <v>54</v>
      </c>
      <c r="E12" s="4" t="n">
        <v>4.97</v>
      </c>
      <c r="F12" s="4" t="s">
        <v>55</v>
      </c>
      <c r="G12" s="4" t="n">
        <v>4.25</v>
      </c>
      <c r="H12" s="4" t="s">
        <v>56</v>
      </c>
      <c r="I12" s="4" t="n">
        <v>3.57</v>
      </c>
      <c r="J12" s="4" t="s">
        <v>18</v>
      </c>
      <c r="K12" s="5" t="s">
        <v>18</v>
      </c>
    </row>
    <row r="13" customFormat="false" ht="15" hidden="false" customHeight="false" outlineLevel="0" collapsed="false">
      <c r="A13" s="6" t="s">
        <v>57</v>
      </c>
      <c r="B13" s="7" t="s">
        <v>58</v>
      </c>
      <c r="C13" s="7" t="n">
        <v>100</v>
      </c>
      <c r="D13" s="7" t="s">
        <v>59</v>
      </c>
      <c r="E13" s="7" t="n">
        <v>2.94</v>
      </c>
      <c r="F13" s="7" t="s">
        <v>60</v>
      </c>
      <c r="G13" s="7" t="n">
        <v>1.8</v>
      </c>
      <c r="H13" s="7" t="s">
        <v>61</v>
      </c>
      <c r="I13" s="7" t="n">
        <v>4.93</v>
      </c>
      <c r="J13" s="7" t="s">
        <v>18</v>
      </c>
      <c r="K13" s="8" t="s">
        <v>18</v>
      </c>
    </row>
    <row r="14" customFormat="false" ht="15" hidden="false" customHeight="false" outlineLevel="0" collapsed="false">
      <c r="A14" s="3"/>
      <c r="B14" s="4" t="s">
        <v>62</v>
      </c>
      <c r="C14" s="4" t="n">
        <v>10</v>
      </c>
      <c r="D14" s="4" t="s">
        <v>63</v>
      </c>
      <c r="E14" s="4" t="n">
        <v>5.77</v>
      </c>
      <c r="F14" s="4" t="s">
        <v>64</v>
      </c>
      <c r="G14" s="4" t="n">
        <v>2.17</v>
      </c>
      <c r="H14" s="4" t="s">
        <v>65</v>
      </c>
      <c r="I14" s="4" t="n">
        <v>11.3</v>
      </c>
      <c r="J14" s="4" t="s">
        <v>18</v>
      </c>
      <c r="K14" s="5" t="s">
        <v>18</v>
      </c>
    </row>
    <row r="15" customFormat="false" ht="15" hidden="false" customHeight="false" outlineLevel="0" collapsed="false">
      <c r="A15" s="6"/>
      <c r="B15" s="7" t="s">
        <v>66</v>
      </c>
      <c r="C15" s="7" t="n">
        <v>100</v>
      </c>
      <c r="D15" s="7" t="s">
        <v>67</v>
      </c>
      <c r="E15" s="7" t="n">
        <v>29.91</v>
      </c>
      <c r="F15" s="7" t="s">
        <v>68</v>
      </c>
      <c r="G15" s="7" t="n">
        <v>12.2</v>
      </c>
      <c r="H15" s="7" t="s">
        <v>69</v>
      </c>
      <c r="I15" s="7" t="n">
        <v>33.4</v>
      </c>
      <c r="J15" s="7" t="s">
        <v>18</v>
      </c>
      <c r="K15" s="8" t="s">
        <v>18</v>
      </c>
    </row>
    <row r="16" customFormat="false" ht="15" hidden="false" customHeight="false" outlineLevel="0" collapsed="false">
      <c r="A16" s="3"/>
      <c r="B16" s="4" t="s">
        <v>70</v>
      </c>
      <c r="C16" s="4" t="n">
        <v>100</v>
      </c>
      <c r="D16" s="4" t="s">
        <v>71</v>
      </c>
      <c r="E16" s="4" t="n">
        <v>4.92</v>
      </c>
      <c r="F16" s="4" t="s">
        <v>72</v>
      </c>
      <c r="G16" s="4" t="n">
        <v>2.7</v>
      </c>
      <c r="H16" s="4" t="s">
        <v>73</v>
      </c>
      <c r="I16" s="4" t="n">
        <v>6.94</v>
      </c>
      <c r="J16" s="4" t="s">
        <v>18</v>
      </c>
      <c r="K16" s="5" t="s">
        <v>18</v>
      </c>
    </row>
    <row r="17" customFormat="false" ht="15" hidden="false" customHeight="false" outlineLevel="0" collapsed="false">
      <c r="A17" s="6"/>
      <c r="B17" s="7" t="s">
        <v>74</v>
      </c>
      <c r="C17" s="7" t="n">
        <v>100</v>
      </c>
      <c r="D17" s="7" t="s">
        <v>75</v>
      </c>
      <c r="E17" s="7" t="n">
        <v>1.91</v>
      </c>
      <c r="F17" s="7" t="s">
        <v>76</v>
      </c>
      <c r="G17" s="7" t="n">
        <v>2.3</v>
      </c>
      <c r="H17" s="7" t="s">
        <v>77</v>
      </c>
      <c r="I17" s="7" t="n">
        <v>3.66</v>
      </c>
      <c r="J17" s="7" t="s">
        <v>18</v>
      </c>
      <c r="K17" s="8" t="s">
        <v>18</v>
      </c>
    </row>
    <row r="18" customFormat="false" ht="15" hidden="false" customHeight="false" outlineLevel="0" collapsed="false">
      <c r="A18" s="3"/>
      <c r="B18" s="4" t="s">
        <v>78</v>
      </c>
      <c r="C18" s="4" t="n">
        <v>100</v>
      </c>
      <c r="D18" s="4" t="s">
        <v>79</v>
      </c>
      <c r="E18" s="4" t="n">
        <v>0.72</v>
      </c>
      <c r="F18" s="4" t="s">
        <v>80</v>
      </c>
      <c r="G18" s="4" t="n">
        <v>1.1</v>
      </c>
      <c r="H18" s="9" t="s">
        <v>81</v>
      </c>
      <c r="I18" s="4" t="n">
        <v>1.32</v>
      </c>
      <c r="J18" s="4" t="s">
        <v>18</v>
      </c>
      <c r="K18" s="5" t="s">
        <v>18</v>
      </c>
    </row>
    <row r="19" customFormat="false" ht="15" hidden="false" customHeight="false" outlineLevel="0" collapsed="false">
      <c r="A19" s="6"/>
      <c r="B19" s="7" t="s">
        <v>82</v>
      </c>
      <c r="C19" s="7" t="n">
        <v>100</v>
      </c>
      <c r="D19" s="7" t="s">
        <v>83</v>
      </c>
      <c r="E19" s="7" t="n">
        <v>0.87</v>
      </c>
      <c r="F19" s="7" t="s">
        <v>84</v>
      </c>
      <c r="G19" s="7" t="n">
        <v>2.7</v>
      </c>
      <c r="H19" s="9" t="s">
        <v>85</v>
      </c>
      <c r="I19" s="7" t="n">
        <v>1.32</v>
      </c>
      <c r="J19" s="7" t="s">
        <v>18</v>
      </c>
      <c r="K19" s="8" t="s">
        <v>18</v>
      </c>
    </row>
    <row r="20" customFormat="false" ht="15" hidden="false" customHeight="false" outlineLevel="0" collapsed="false">
      <c r="A20" s="3"/>
      <c r="B20" s="4" t="s">
        <v>86</v>
      </c>
      <c r="C20" s="4" t="n">
        <v>100</v>
      </c>
      <c r="D20" s="4" t="s">
        <v>87</v>
      </c>
      <c r="E20" s="4" t="n">
        <v>0.87</v>
      </c>
      <c r="F20" s="4" t="s">
        <v>88</v>
      </c>
      <c r="G20" s="4" t="n">
        <v>0.7</v>
      </c>
      <c r="H20" s="9" t="s">
        <v>89</v>
      </c>
      <c r="I20" s="4" t="n">
        <v>0.36</v>
      </c>
      <c r="J20" s="4" t="s">
        <v>18</v>
      </c>
      <c r="K20" s="5" t="s">
        <v>18</v>
      </c>
    </row>
    <row r="21" customFormat="false" ht="15" hidden="false" customHeight="false" outlineLevel="0" collapsed="false">
      <c r="A21" s="6" t="s">
        <v>90</v>
      </c>
      <c r="B21" s="7" t="s">
        <v>91</v>
      </c>
      <c r="C21" s="7" t="n">
        <v>10</v>
      </c>
      <c r="D21" s="7" t="s">
        <v>92</v>
      </c>
      <c r="E21" s="7" t="n">
        <v>2.61</v>
      </c>
      <c r="F21" s="9" t="s">
        <v>93</v>
      </c>
      <c r="G21" s="7" t="n">
        <v>2.14</v>
      </c>
      <c r="H21" s="9" t="s">
        <v>94</v>
      </c>
      <c r="I21" s="7" t="n">
        <v>2.53</v>
      </c>
      <c r="J21" s="7" t="s">
        <v>18</v>
      </c>
      <c r="K21" s="8" t="s">
        <v>18</v>
      </c>
    </row>
    <row r="22" customFormat="false" ht="15" hidden="false" customHeight="false" outlineLevel="0" collapsed="false">
      <c r="A22" s="3" t="s">
        <v>95</v>
      </c>
      <c r="B22" s="4" t="s">
        <v>96</v>
      </c>
      <c r="C22" s="4" t="n">
        <v>10</v>
      </c>
      <c r="D22" s="4" t="s">
        <v>97</v>
      </c>
      <c r="E22" s="4" t="n">
        <v>3.53</v>
      </c>
      <c r="F22" s="9" t="s">
        <v>98</v>
      </c>
      <c r="G22" s="4" t="n">
        <v>1.84</v>
      </c>
      <c r="H22" s="10" t="s">
        <v>99</v>
      </c>
      <c r="I22" s="11" t="n">
        <v>3.3</v>
      </c>
      <c r="J22" s="4" t="s">
        <v>18</v>
      </c>
      <c r="K22" s="5" t="s">
        <v>18</v>
      </c>
    </row>
    <row r="23" customFormat="false" ht="15" hidden="false" customHeight="false" outlineLevel="0" collapsed="false">
      <c r="A23" s="6" t="s">
        <v>100</v>
      </c>
      <c r="B23" s="7" t="s">
        <v>101</v>
      </c>
      <c r="C23" s="7" t="n">
        <v>2</v>
      </c>
      <c r="D23" s="7" t="s">
        <v>102</v>
      </c>
      <c r="E23" s="7" t="n">
        <v>19.6</v>
      </c>
      <c r="F23" s="9" t="s">
        <v>103</v>
      </c>
      <c r="G23" s="7" t="n">
        <v>18.74</v>
      </c>
      <c r="H23" s="9" t="s">
        <v>104</v>
      </c>
      <c r="I23" s="7" t="n">
        <v>20.18</v>
      </c>
      <c r="J23" s="7" t="s">
        <v>18</v>
      </c>
      <c r="K23" s="8" t="s">
        <v>18</v>
      </c>
    </row>
    <row r="24" customFormat="false" ht="15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  <c r="J24" s="4" t="s">
        <v>18</v>
      </c>
      <c r="K24" s="5" t="s">
        <v>18</v>
      </c>
    </row>
    <row r="25" customFormat="false" ht="15" hidden="false" customHeight="false" outlineLevel="0" collapsed="false">
      <c r="A25" s="6"/>
      <c r="B25" s="7" t="s">
        <v>105</v>
      </c>
      <c r="C25" s="7" t="n">
        <v>2</v>
      </c>
      <c r="D25" s="7" t="s">
        <v>18</v>
      </c>
      <c r="E25" s="7" t="s">
        <v>18</v>
      </c>
      <c r="F25" s="7" t="s">
        <v>18</v>
      </c>
      <c r="G25" s="7" t="s">
        <v>18</v>
      </c>
      <c r="H25" s="7" t="s">
        <v>18</v>
      </c>
      <c r="I25" s="7" t="s">
        <v>18</v>
      </c>
      <c r="J25" s="7" t="s">
        <v>106</v>
      </c>
      <c r="K25" s="8" t="n">
        <v>277.3</v>
      </c>
      <c r="L25" s="12" t="s">
        <v>107</v>
      </c>
      <c r="M25" s="0" t="n">
        <v>201.46</v>
      </c>
    </row>
    <row r="26" customFormat="false" ht="15" hidden="false" customHeight="false" outlineLevel="0" collapsed="false">
      <c r="A26" s="3"/>
      <c r="B26" s="4" t="s">
        <v>108</v>
      </c>
      <c r="C26" s="4" t="n">
        <v>2</v>
      </c>
      <c r="D26" s="4" t="s">
        <v>18</v>
      </c>
      <c r="E26" s="4" t="s">
        <v>18</v>
      </c>
      <c r="F26" s="4" t="s">
        <v>18</v>
      </c>
      <c r="G26" s="4" t="s">
        <v>18</v>
      </c>
      <c r="H26" s="4" t="s">
        <v>18</v>
      </c>
      <c r="I26" s="4" t="s">
        <v>18</v>
      </c>
      <c r="J26" s="4" t="s">
        <v>109</v>
      </c>
      <c r="K26" s="5" t="n">
        <v>38.64</v>
      </c>
      <c r="L26" s="12" t="s">
        <v>110</v>
      </c>
      <c r="M26" s="0" t="n">
        <v>33.44</v>
      </c>
    </row>
    <row r="27" customFormat="false" ht="15" hidden="false" customHeight="false" outlineLevel="0" collapsed="false">
      <c r="A27" s="6"/>
      <c r="B27" s="7" t="s">
        <v>111</v>
      </c>
      <c r="C27" s="7" t="n">
        <v>3</v>
      </c>
      <c r="D27" s="7" t="s">
        <v>18</v>
      </c>
      <c r="E27" s="7" t="s">
        <v>18</v>
      </c>
      <c r="F27" s="7" t="s">
        <v>18</v>
      </c>
      <c r="G27" s="7" t="s">
        <v>18</v>
      </c>
      <c r="H27" s="7" t="s">
        <v>18</v>
      </c>
      <c r="I27" s="7" t="s">
        <v>18</v>
      </c>
      <c r="J27" s="9" t="s">
        <v>112</v>
      </c>
      <c r="K27" s="8" t="n">
        <v>3.18</v>
      </c>
    </row>
    <row r="28" customFormat="false" ht="15" hidden="false" customHeight="false" outlineLevel="0" collapsed="false">
      <c r="A28" s="3"/>
      <c r="B28" s="4" t="s">
        <v>113</v>
      </c>
      <c r="C28" s="4" t="n">
        <v>5</v>
      </c>
      <c r="D28" s="4" t="s">
        <v>18</v>
      </c>
      <c r="E28" s="4" t="s">
        <v>18</v>
      </c>
      <c r="F28" s="4" t="s">
        <v>18</v>
      </c>
      <c r="G28" s="4" t="s">
        <v>18</v>
      </c>
      <c r="H28" s="4" t="s">
        <v>18</v>
      </c>
      <c r="I28" s="4" t="s">
        <v>18</v>
      </c>
      <c r="J28" s="4" t="s">
        <v>114</v>
      </c>
      <c r="K28" s="5" t="n">
        <v>14.2</v>
      </c>
    </row>
    <row r="29" customFormat="false" ht="15" hidden="false" customHeight="false" outlineLevel="0" collapsed="false">
      <c r="A29" s="6"/>
      <c r="B29" s="7" t="s">
        <v>115</v>
      </c>
      <c r="C29" s="7" t="n">
        <v>4</v>
      </c>
      <c r="D29" s="7" t="s">
        <v>18</v>
      </c>
      <c r="E29" s="7" t="s">
        <v>18</v>
      </c>
      <c r="F29" s="7" t="s">
        <v>18</v>
      </c>
      <c r="G29" s="7" t="s">
        <v>18</v>
      </c>
      <c r="H29" s="7" t="s">
        <v>18</v>
      </c>
      <c r="I29" s="7" t="s">
        <v>18</v>
      </c>
      <c r="J29" s="9" t="s">
        <v>116</v>
      </c>
      <c r="K29" s="8" t="n">
        <v>36.96</v>
      </c>
    </row>
    <row r="30" customFormat="false" ht="15" hidden="false" customHeight="false" outlineLevel="0" collapsed="false">
      <c r="A30" s="3"/>
      <c r="B30" s="4"/>
      <c r="C30" s="4"/>
      <c r="D30" s="4"/>
      <c r="E30" s="4"/>
      <c r="F30" s="4"/>
      <c r="G30" s="4"/>
      <c r="H30" s="4"/>
      <c r="I30" s="4"/>
      <c r="J30" s="4"/>
      <c r="K30" s="5"/>
    </row>
    <row r="31" customFormat="false" ht="15" hidden="false" customHeight="false" outlineLevel="0" collapsed="false">
      <c r="A31" s="6"/>
      <c r="B31" s="7" t="s">
        <v>117</v>
      </c>
      <c r="C31" s="7" t="n">
        <v>6</v>
      </c>
      <c r="D31" s="7" t="s">
        <v>18</v>
      </c>
      <c r="E31" s="7" t="s">
        <v>18</v>
      </c>
      <c r="F31" s="7" t="s">
        <v>18</v>
      </c>
      <c r="G31" s="7" t="s">
        <v>18</v>
      </c>
      <c r="H31" s="7" t="s">
        <v>18</v>
      </c>
      <c r="I31" s="7" t="s">
        <v>18</v>
      </c>
      <c r="J31" s="9" t="s">
        <v>118</v>
      </c>
      <c r="K31" s="8" t="n">
        <v>44.34</v>
      </c>
    </row>
    <row r="32" customFormat="false" ht="15" hidden="false" customHeight="false" outlineLevel="0" collapsed="false">
      <c r="A32" s="3"/>
      <c r="B32" s="4" t="s">
        <v>119</v>
      </c>
      <c r="C32" s="4" t="n">
        <v>1</v>
      </c>
      <c r="D32" s="4" t="s">
        <v>18</v>
      </c>
      <c r="E32" s="4" t="s">
        <v>18</v>
      </c>
      <c r="F32" s="4" t="s">
        <v>18</v>
      </c>
      <c r="G32" s="4" t="s">
        <v>18</v>
      </c>
      <c r="H32" s="4" t="s">
        <v>18</v>
      </c>
      <c r="I32" s="4" t="s">
        <v>18</v>
      </c>
      <c r="J32" s="9" t="s">
        <v>120</v>
      </c>
      <c r="K32" s="5" t="n">
        <v>42</v>
      </c>
    </row>
    <row r="33" customFormat="false" ht="15" hidden="false" customHeight="false" outlineLevel="0" collapsed="false">
      <c r="A33" s="6"/>
      <c r="B33" s="7"/>
      <c r="C33" s="7"/>
      <c r="D33" s="7"/>
      <c r="E33" s="7"/>
      <c r="F33" s="7"/>
      <c r="G33" s="7"/>
      <c r="H33" s="7"/>
      <c r="I33" s="7"/>
      <c r="J33" s="7"/>
      <c r="K33" s="8"/>
    </row>
    <row r="34" customFormat="false" ht="15" hidden="false" customHeight="false" outlineLevel="0" collapsed="false">
      <c r="A34" s="3"/>
      <c r="B34" s="4"/>
      <c r="C34" s="4"/>
      <c r="D34" s="4"/>
      <c r="E34" s="4"/>
      <c r="F34" s="4"/>
      <c r="G34" s="4"/>
      <c r="H34" s="4"/>
      <c r="I34" s="4"/>
      <c r="J34" s="4"/>
      <c r="K34" s="5"/>
    </row>
    <row r="35" customFormat="false" ht="15" hidden="false" customHeight="false" outlineLevel="0" collapsed="false">
      <c r="A35" s="6"/>
      <c r="B35" s="7"/>
      <c r="C35" s="7"/>
      <c r="D35" s="7"/>
      <c r="E35" s="7"/>
      <c r="F35" s="7"/>
      <c r="G35" s="7"/>
      <c r="H35" s="7"/>
      <c r="I35" s="7"/>
      <c r="J35" s="7"/>
      <c r="K35" s="8"/>
    </row>
    <row r="36" customFormat="false" ht="15" hidden="false" customHeight="false" outlineLevel="0" collapsed="false">
      <c r="A36" s="3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customFormat="false" ht="15" hidden="false" customHeight="false" outlineLevel="0" collapsed="false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5"/>
    </row>
    <row r="38" customFormat="false" ht="12.8" hidden="false" customHeight="false" outlineLevel="0" collapsed="false">
      <c r="B38" s="0" t="s">
        <v>121</v>
      </c>
      <c r="E38" s="0" t="n">
        <f aca="false">SUM(E4:E37)</f>
        <v>143.45</v>
      </c>
      <c r="G38" s="0" t="n">
        <f aca="false">SUM(G4:G37)</f>
        <v>112.07</v>
      </c>
      <c r="I38" s="0" t="n">
        <f aca="false">SUM(I4:I37)</f>
        <v>160.65</v>
      </c>
      <c r="K38" s="0" t="n">
        <f aca="false">SUM(K4:K37)</f>
        <v>456.62</v>
      </c>
    </row>
    <row r="39" customFormat="false" ht="12.8" hidden="false" customHeight="false" outlineLevel="0" collapsed="false">
      <c r="B39" s="16" t="s">
        <v>122</v>
      </c>
      <c r="C39" s="16"/>
      <c r="D39" s="16"/>
      <c r="E39" s="16" t="n">
        <f aca="false">E38*1.19</f>
        <v>170.7055</v>
      </c>
      <c r="F39" s="16"/>
      <c r="G39" s="17" t="n">
        <f aca="false">G38*1.19</f>
        <v>133.3633</v>
      </c>
      <c r="H39" s="16"/>
      <c r="I39" s="16" t="n">
        <f aca="false">I38*1.19</f>
        <v>191.1735</v>
      </c>
      <c r="J39" s="16"/>
      <c r="K39" s="17" t="n">
        <f aca="false">K38*1.19</f>
        <v>543.3778</v>
      </c>
    </row>
  </sheetData>
  <hyperlinks>
    <hyperlink ref="D4" r:id="rId1" display="https://www.digikey.de/product-detail/en/microchip-technology/MCP16331T-E-CH/MCP16331T-E-CHCT-ND/4972815"/>
    <hyperlink ref="F4" r:id="rId2" display="https://eu.mouser.com/ProductDetail/Microchip-Technology/MCP16331T-E-CH?qs=sGAEpiMZZMsF1ODjcwEocDJOAjoR2UmipM2JEOf5XoI%3D"/>
    <hyperlink ref="H4" r:id="rId3" display="https://de.farnell.com/microchip/mcp16331t-e-ch/50v-nicht-synch-abw-rtsspannungsregler/dp/2448515?st=mcp16331"/>
    <hyperlink ref="D5" r:id="rId4" display="https://www.digikey.de/product-detail/en/texas-instruments/SN65HVD232DR/296-26344-1-ND/2254978"/>
    <hyperlink ref="F5" r:id="rId5" display="https://eu.mouser.com/ProductDetail/Texas-Instruments/SN65HVD232DR?qs=sGAEpiMZZMuo%252BmZx5g6tFL5kWJ52EgZi"/>
    <hyperlink ref="H5" r:id="rId6" display="https://de.farnell.com/texas-instruments/sn65hvd232d/can-transceiver-65hvd232-soic8/dp/1103107?st=sn65hvd232"/>
    <hyperlink ref="D6" r:id="rId7" display="https://www.digikey.de/product-detail/en/littelfuse-inc/SMCJ26CA/SMCJ26CALFDKR-ND/1817235"/>
    <hyperlink ref="F6" r:id="rId8" display="https://eu.mouser.com/ProductDetail/Bourns/SMCJ26CA?qs=sGAEpiMZZMtadyunAd%252B8Z02wvYW6BnQn"/>
    <hyperlink ref="H6" r:id="rId9" display="https://de.farnell.com/littelfuse/smcj26ca/tvs-diode-1-5kw-26v-bidir-do-214ab/dp/2762836?st=SMCJ26CA"/>
    <hyperlink ref="D7" r:id="rId10" display="https://www.digikey.de/product-detail/en/stmicroelectronics/USBLC6-2SC6/497-5235-1-ND/1121688"/>
    <hyperlink ref="F7" r:id="rId11" display="https://eu.mouser.com/ProductDetail/STMicroelectronics/USBLC6-2SC6?qs=sGAEpiMZZMvxHShE6Whpu%2FcIE2H5IOBdvREMGHqn6h0%3D"/>
    <hyperlink ref="H7" r:id="rId12" display="https://de.farnell.com/stmicroelectronics/usblc6-2sc6/esd-schutzdiode-3-5pf-17v-sot23/dp/1269406?st=USBLC6-2SC6"/>
    <hyperlink ref="D8" r:id="rId13" display="https://www.digikey.de/product-detail/en/amphenol-icc-fci/LD09S13A4GX00LF/609-5189-ND/4997291"/>
    <hyperlink ref="F8" r:id="rId14" display="https://eu.mouser.com/ProductDetail/Amphenol-FCI/LD09S13A4GX00LF?qs=%2Fha2pyFaduizuYxbdM3zfl%252BxdCTXJOLeew0ZlmYM0NSkOwsY9uCbuA%3D%3D"/>
    <hyperlink ref="H8" r:id="rId15" display="https://de.farnell.com/amphenol-icc-fci/ld09s13a4gx00lf/d-sub-conn-rcpt-r-a-9pos-th/dp/2892491?ost=LD09S13A4GX00LF&amp;ddkey=https%3Ade-DE%2FElement14_Germany%2Fsearch"/>
    <hyperlink ref="A9" r:id="rId16" display="SN74AHC1G04"/>
    <hyperlink ref="D9" r:id="rId17" display="https://www.digikey.de/product-detail/en/texas-instruments/SN74AHC1G04DCKR/296-1090-6-ND/1849019"/>
    <hyperlink ref="F9" r:id="rId18" display="https://eu.mouser.com/ProductDetail/Texas-Instruments/SN74AHC1G04DCKR?qs=sGAEpiMZZMutVWjHE%2FYQwyQkZBn%2FF0sRNAu88jU27CU%3D"/>
    <hyperlink ref="H9" r:id="rId19" display="https://de.farnell.com/texas-instruments/sn74ahc1g04dckr/ic-inverter-gatter-1fach-smd-gz/dp/2436814?st=SN74AHC1G04DCKR"/>
    <hyperlink ref="D10" r:id="rId20" display="https://www.digikey.de/product-detail/en/wurth-electronics-inc/151031VS06000/732-5008-ND/4489988"/>
    <hyperlink ref="F10" r:id="rId21" display="https://eu.mouser.com/ProductDetail/Wurth-Elektronik/151031VS06000?qs=%2Fha2pyFadujTAffQFAP0GLTsuDc6o6wEe1Qq%2FTuuxMyJJQMu9zJOcg%3D%3D"/>
    <hyperlink ref="H10" r:id="rId22" display="https://de.farnell.com/wurth-elektronik/151031vs06000/led-3mm-blaugr-n-20mcd-568nm/dp/2322130?ost=151031VS06000&amp;ddkey=https%3Ade-DE%2FElement14_Germany%2Fsearch"/>
    <hyperlink ref="D11" r:id="rId23" display="https://www.digikey.de/product-detail/en/phoenix-contact/1935200/277-1581-ND/568618"/>
    <hyperlink ref="F11" r:id="rId24" display="https://eu.mouser.com/ProductDetail/Phoenix-Contact/1935200?qs=sGAEpiMZZMuVJC7Vq%252BMl50V1x%2FrGxbyQ"/>
    <hyperlink ref="H11" r:id="rId25" display="https://de.farnell.com/phoenix-contact/pt1-5-6-5-0-h/anschl-blck-pcb-schraub-5-0mm/dp/1793679?ost=1935200&amp;ddkey=https%3Ade-DE%2FElement14_Germany%2Fsearch"/>
    <hyperlink ref="D12" r:id="rId26" display="https://www.digikey.de/product-detail/en/bel-fuse-inc/0ZCJ0010FF2E/507-1794-1-ND/4156222"/>
    <hyperlink ref="F12" r:id="rId27" display="https://eu.mouser.com/ProductDetail/Bel-Fuse/0ZCJ0012FF2E?qs=sGAEpiMZZMsxR%252BBXi4wRUHZtKAyWcVPAKDrjEiPOyCLtM4F41FU0dw%3D%3D"/>
    <hyperlink ref="H12" r:id="rId28" display="https://de.farnell.com/multicomp/mc36204/ptc-sicherung-r-ckst-smd-60v-100ma/dp/1861161RL?st=pptc"/>
    <hyperlink ref="D13" r:id="rId29" display="https://www.digikey.de/product-detail/en/on-semiconductor/1N4148/1N4148FS-ND/458603"/>
    <hyperlink ref="F13" r:id="rId30" display="https://eu.mouser.com/ProductDetail/ON-Semiconductor-Fairchild/1N4148?qs=sGAEpiMZZMudZehw8RjeZWbu6z6oTQTL"/>
    <hyperlink ref="H13" r:id="rId31" display="https://de.farnell.com/vishay/1n4148-tap/kleinsignaldiode-100v-do204-ah/dp/2889103?st=1n4148"/>
    <hyperlink ref="D14" r:id="rId32" display="https://www.digikey.de/product-detail/en/panasonic-electronic-components/EEE-FK1J101P/PCE3819CT-ND/766195"/>
    <hyperlink ref="F14" r:id="rId33" display="https://eu.mouser.com/ProductDetail/Nichicon/UWT1V101MCL1GS?qs=sGAEpiMZZMtZ1n0r9vR22RxmuzErLMSVBmnA2mTwl6Q%3D"/>
    <hyperlink ref="H14" r:id="rId34" display="https://de.farnell.com/vishay/mal218097002e3/kondensator-82-f-35v-20-radial/dp/2520816?st=elektrolyt%20kondensator%20smd"/>
    <hyperlink ref="D15" r:id="rId35" display="https://www.digikey.de/product-detail/en/taiyo-yuden/GMK325BJ106KN-T/587-1439-1-ND/1004070"/>
    <hyperlink ref="F15" r:id="rId36" display="https://eu.mouser.com/ProductDetail/Murata-Electronics/GRM319R6YA106MA12D?qs=sGAEpiMZZMs0AnBnWHyRQKFZIQ7b73cdsa9s4tjo5unaC%2FP%2FwHH8EQ%3D%3D"/>
    <hyperlink ref="H15" r:id="rId37" display="https://de.farnell.com/taiyo-yuden/gmk325bj106kn-t/kondensator-10-f-35v-10-x5r-1210/dp/1463373?st=mlcc"/>
    <hyperlink ref="D16" r:id="rId38" display="https://www.digikey.de/product-detail/en/taiyo-yuden/GMK107B7104KAHT/587-3354-1-ND/4157241"/>
    <hyperlink ref="F16" r:id="rId39" display="https://eu.mouser.com/ProductDetail/Yageo/CC0603JPX7R9BB104?qs=sGAEpiMZZMs0AnBnWHyRQB9G40cLJQs4lzX0ziDZd8BY%252Bzn8Q0%2FCBw%3D%3D"/>
    <hyperlink ref="H16" r:id="rId40" display="https://de.farnell.com/avx/06031c104kat2a/kondensator-0-1-f-100v-10-x7r/dp/2749806?st=mlcc"/>
    <hyperlink ref="D17" r:id="rId41" display="https://www.digikey.de/product-detail/en/yageo/CC0603JRNPO9BN200/311-1424-1-ND/2833730"/>
    <hyperlink ref="F17" r:id="rId42" display="https://eu.mouser.com/ProductDetail/Yageo/CC0603JRNPO9BN200?qs=sGAEpiMZZMs0AnBnWHyRQIOKs%2FDjbJvG%2FINmtqidEMg%3D"/>
    <hyperlink ref="H17" r:id="rId43" display="https://de.farnell.com/multicomp/mc0603n200j500ct/kondensator-20pf-50v-5-c0g-np0/dp/2627461?st=mlcc"/>
    <hyperlink ref="D18" r:id="rId44" display="https://www.digikey.de/product-detail/en/yageo/RC0603JR-07100KL/311-100KGRCT-ND/729645"/>
    <hyperlink ref="F18" r:id="rId45" display="https://eu.mouser.com/ProductDetail/Vishay-Dale/CRCW0603100KFKEAC?qs=sGAEpiMZZMu61qfTUdNhG9bvwnXh9sSraqX7py72DYGW23emt3TZgQ%3D%3D"/>
    <hyperlink ref="H18" r:id="rId46" display="https://de.farnell.com/vishay/crcw0603100kfkea/dickschichtwiderstand-100k-1-0/dp/1469649?st=smd%20widerstand"/>
    <hyperlink ref="D19" r:id="rId47" display="https://www.digikey.de/product-detail/en/yageo/RC0603FR-0710KL/311-10.0KHRCT-ND/729827"/>
    <hyperlink ref="F19" r:id="rId48" display="https://eu.mouser.com/ProductDetail/Vishay-Dale/CRCW060310K0FKEAC?qs=sGAEpiMZZMu61qfTUdNhG9bvwnXh9sSrH5TrRKoCf71SgwG4%252BM0wHg%3D%3D"/>
    <hyperlink ref="H19" r:id="rId49" display="https://de.farnell.com/vishay/crcw060310k0fkea/dickschichtwiderstand-10k-1-0/dp/1469748?st=smd%20widerstand"/>
    <hyperlink ref="D20" r:id="rId50" display="https://www.digikey.de/product-detail/en/yageo/RC0603FR-0752R3L/311-52.3HRDKR-ND/733183"/>
    <hyperlink ref="F20" r:id="rId51" display="https://eu.mouser.com/ProductDetail/Yageo/AC0603FR-0752R3L?qs=sGAEpiMZZMu61qfTUdNhG2gsBIEdmNID3bKC9EK4WEc%3D"/>
    <hyperlink ref="H20" r:id="rId52" display="https://de.farnell.com/multicomp/mcwr06x52r3ftl/dickschichtwiderstand-52r3-1-0/dp/2694892?st=smd%20widerstand"/>
    <hyperlink ref="D21" r:id="rId53" display="https://www.digikey.de/product-detail/en/nexperia-usa-inc/BAT46WJ115/1727-4817-1-ND/2531304"/>
    <hyperlink ref="F21" r:id="rId54" display="https://eu.mouser.com/ProductDetail/Nexperia/BAT46WJ115?qs=sGAEpiMZZMvdQ1HW%252BA9zX8g2LC1ty7TH"/>
    <hyperlink ref="H21" r:id="rId55" display="https://de.farnell.com/nexperia/bat46wj-115/schottky-diode-100v-0-25a-sod323f/dp/1859908?st=BAT46WJ"/>
    <hyperlink ref="D22" r:id="rId56" display="https://www.digikey.de/product-detail/en/taiyo-yuden/NR4018T220M/587-1667-1-ND/1008282"/>
    <hyperlink ref="F22" r:id="rId57" display="https://eu.mouser.com/ProductDetail/Taiyo-Yuden/NR4018T220M?qs=%2Fha2pyFaduiEi%2FfaPZ7j8WQNihi905WNzL1DeJEVNvUy%252BAYZP81fIA%3D%3D"/>
    <hyperlink ref="H22" r:id="rId58" display="https://de.farnell.com/bourns/srn4018-220m/inductor-semi-shielded-22uh-900ma/dp/2408940?rpsku=rel3%3ANR4018T220M&amp;st=NR4018T220M"/>
    <hyperlink ref="D23" r:id="rId59" display="https://www.digikey.de/products/en?keywords=NUCLEO-F302R8"/>
    <hyperlink ref="F23" r:id="rId60" display="https://eu.mouser.com/ProductDetail/STMicroelectronics/NUCLEO-F302R8?qs=sGAEpiMZZMu3sxpa5v1qrjJpfJ%2F%252BCrSi2n7piOKlWXU%3D"/>
    <hyperlink ref="H23" r:id="rId61" display="https://de.farnell.com/stmicroelectronics/nucleo-f302r8/nucleo-board-mcu/dp/2424209?st=NUCLEO-F302R8"/>
    <hyperlink ref="J25" r:id="rId62" display="https://www.conrad.de/de/p/frsky-taranis-q-x7-hand-fernsteuerung-2-4-ghz-anzahl-kanaele-16-1590638.html"/>
    <hyperlink ref="L25" r:id="rId63" display="https://www.premium-modellbau.de/frsky-taranis-q-x7-sender-schwarz-2-4-ghz-fernsteuerung-black"/>
    <hyperlink ref="J26" r:id="rId64" display="https://www.conrad.de/de/p/16-kanal-empfaenger-frsky-xm-sbus-2-4-ghz-1590641.html"/>
    <hyperlink ref="L26" r:id="rId65" display="https://www.premium-modellbau.de/frsky-xm-16-kanal-2-4-ghz-accst-empfaenger-sbus-eu-lbt-2016"/>
    <hyperlink ref="J27" r:id="rId66" display="https://www.conrad.de/de/p/tru-components-tc-r13-24a1-05-rd-drucktaster-250-v-ac-1-5-a-1-x-aus-ein-tastend-1-st-1587869.html"/>
    <hyperlink ref="J28" r:id="rId67" display="https://www.conrad.de/de/p/pigtail-kabel-mhf4-rp-sma-rsma-30cm-fuer-m-2-wlan-3g-gps-800408409.html"/>
    <hyperlink ref="J29" r:id="rId68" display="https://www.conrad.de/de/p/digitus-wlan-antennen-verlaengerungskabel-1x-rp-sma-stecker-1x-rp-sma-buchse-1-50-m-schwarz-973986.html"/>
    <hyperlink ref="J31" r:id="rId69" display="https://www.conrad.de/de/p/samsung-inr18650-35e-spezial-akku-18650-hochstromfaehig-flat-top-li-ion-3-6-v-3450-mah-1499572.html"/>
    <hyperlink ref="J32" r:id="rId70" display="https://www.conrad.de/de/p/fenix-are-c2-rundzellen-ladegeraet-nicd-nimh-liion-10440-14500-16340-18650-26650-micro-aaa-mignon-aa-baby-1205975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2019-08-05T12:46:25Z</dcterms:created>
  <dc:creator/>
  <dc:description/>
  <dc:language>en-US</dc:language>
  <cp:lastModifiedBy/>
  <dcterms:modified xsi:type="dcterms:W3CDTF">2019-08-08T16:20:01Z</dcterms:modified>
  <cp:revision>12</cp:revision>
  <dc:subject/>
  <dc:title/>
</cp:coreProperties>
</file>