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<sst xmlns="http://schemas.openxmlformats.org/spreadsheetml/2006/main" count="86" uniqueCount="44">
  <si>
    <t xml:space="preserve"> Tea</t>
  </si>
  <si>
    <t>Theanine (mg in 1g tea)</t>
  </si>
  <si>
    <t>Caffeine (mg in 1 g tea)</t>
  </si>
  <si>
    <t>Theanine Share</t>
  </si>
  <si>
    <t>Location</t>
  </si>
  <si>
    <t>Min Elevation (m)</t>
  </si>
  <si>
    <t>Max Elevation (m)</t>
  </si>
  <si>
    <t>Average Elevation (m)</t>
  </si>
  <si>
    <t>Type</t>
  </si>
  <si>
    <t>Color</t>
  </si>
  <si>
    <t>Matcha Basic</t>
  </si>
  <si>
    <t>Japan</t>
  </si>
  <si>
    <t>green</t>
  </si>
  <si>
    <t>Matcha Ceremonial</t>
  </si>
  <si>
    <t>Sencha</t>
  </si>
  <si>
    <t>China, Japan</t>
  </si>
  <si>
    <t>Pu Erh</t>
  </si>
  <si>
    <t>China</t>
  </si>
  <si>
    <t>pu erh</t>
  </si>
  <si>
    <t>dark brown</t>
  </si>
  <si>
    <t>Gunpowder</t>
  </si>
  <si>
    <t>Oolong</t>
  </si>
  <si>
    <t>oolong</t>
  </si>
  <si>
    <t>light brown</t>
  </si>
  <si>
    <t>Earl Grey</t>
  </si>
  <si>
    <t>black</t>
  </si>
  <si>
    <t>Darjeeling First Flush</t>
  </si>
  <si>
    <t>India</t>
  </si>
  <si>
    <t>brown</t>
  </si>
  <si>
    <t>Assam</t>
  </si>
  <si>
    <t>Ceylon</t>
  </si>
  <si>
    <t>Sri Lanka</t>
  </si>
  <si>
    <t>Pai Mu Tan</t>
  </si>
  <si>
    <t>white</t>
  </si>
  <si>
    <t>yellow</t>
  </si>
  <si>
    <t>Chun Me</t>
  </si>
  <si>
    <t>Hoji Cha</t>
  </si>
  <si>
    <t>Genmai Cha</t>
  </si>
  <si>
    <t>Bancha</t>
  </si>
  <si>
    <t>Kuki Cha</t>
  </si>
  <si>
    <t>Russian Samovar</t>
  </si>
  <si>
    <t>Mate</t>
  </si>
  <si>
    <t>Argentina, Brazil</t>
  </si>
  <si>
    <t>Gyokuro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</si>
</sst>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19.75"/>
    <col customWidth="1" min="3" max="3" width="19.88"/>
    <col customWidth="1" min="4" max="4" width="14.75"/>
    <col customWidth="1" min="5" max="5" width="10.88"/>
    <col customWidth="1" min="6" max="6" width="14.88"/>
    <col customWidth="1" min="7" max="7" width="15.75"/>
    <col customWidth="1" min="8" max="8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2">
        <v>10.0</v>
      </c>
      <c r="C2" s="2">
        <v>20.0</v>
      </c>
      <c r="D2" s="3">
        <f t="shared" ref="D2:D20" si="1">B2/(C2+B2)</f>
        <v>0.3333333333</v>
      </c>
      <c r="E2" s="1" t="s">
        <v>11</v>
      </c>
      <c r="F2" s="1">
        <v>200.0</v>
      </c>
      <c r="G2" s="1">
        <v>700.0</v>
      </c>
      <c r="H2" s="1">
        <f t="shared" ref="H2:H20" si="2">(F2+G2)/2</f>
        <v>450</v>
      </c>
      <c r="I2" s="1" t="s">
        <v>12</v>
      </c>
      <c r="J2" s="1" t="s">
        <v>12</v>
      </c>
    </row>
    <row r="3">
      <c r="A3" s="1" t="s">
        <v>13</v>
      </c>
      <c r="B3" s="2">
        <v>20.0</v>
      </c>
      <c r="C3" s="2">
        <v>20.0</v>
      </c>
      <c r="D3" s="3">
        <f t="shared" si="1"/>
        <v>0.5</v>
      </c>
      <c r="E3" s="1" t="s">
        <v>11</v>
      </c>
      <c r="F3" s="1">
        <v>700.0</v>
      </c>
      <c r="G3" s="1">
        <v>2000.0</v>
      </c>
      <c r="H3" s="1">
        <f t="shared" si="2"/>
        <v>1350</v>
      </c>
      <c r="I3" s="1" t="s">
        <v>12</v>
      </c>
      <c r="J3" s="1" t="s">
        <v>12</v>
      </c>
    </row>
    <row r="4">
      <c r="A4" s="1" t="s">
        <v>14</v>
      </c>
      <c r="B4" s="2">
        <v>2.92</v>
      </c>
      <c r="C4" s="2">
        <v>11.32</v>
      </c>
      <c r="D4" s="3">
        <f t="shared" si="1"/>
        <v>0.2050561798</v>
      </c>
      <c r="E4" s="1" t="s">
        <v>15</v>
      </c>
      <c r="F4" s="1">
        <v>200.0</v>
      </c>
      <c r="G4" s="1">
        <v>500.0</v>
      </c>
      <c r="H4" s="1">
        <f t="shared" si="2"/>
        <v>350</v>
      </c>
      <c r="I4" s="1" t="s">
        <v>12</v>
      </c>
      <c r="J4" s="1" t="s">
        <v>12</v>
      </c>
    </row>
    <row r="5">
      <c r="A5" s="1" t="s">
        <v>16</v>
      </c>
      <c r="B5" s="2">
        <v>0.01</v>
      </c>
      <c r="C5" s="2">
        <v>30.0</v>
      </c>
      <c r="D5" s="3">
        <f t="shared" si="1"/>
        <v>0.0003332222592</v>
      </c>
      <c r="E5" s="1" t="s">
        <v>17</v>
      </c>
      <c r="F5" s="1">
        <v>1000.0</v>
      </c>
      <c r="G5" s="1">
        <v>2200.0</v>
      </c>
      <c r="H5" s="1">
        <f t="shared" si="2"/>
        <v>1600</v>
      </c>
      <c r="I5" s="1" t="s">
        <v>18</v>
      </c>
      <c r="J5" s="1" t="s">
        <v>19</v>
      </c>
    </row>
    <row r="6">
      <c r="A6" s="1" t="s">
        <v>20</v>
      </c>
      <c r="B6" s="2">
        <v>3.83</v>
      </c>
      <c r="C6" s="2">
        <v>13.07</v>
      </c>
      <c r="D6" s="3">
        <f t="shared" si="1"/>
        <v>0.2266272189</v>
      </c>
      <c r="E6" s="1" t="s">
        <v>17</v>
      </c>
      <c r="F6" s="1">
        <v>1000.0</v>
      </c>
      <c r="G6" s="1">
        <v>2500.0</v>
      </c>
      <c r="H6" s="1">
        <f t="shared" si="2"/>
        <v>1750</v>
      </c>
      <c r="I6" s="1" t="s">
        <v>12</v>
      </c>
      <c r="J6" s="1" t="s">
        <v>12</v>
      </c>
    </row>
    <row r="7">
      <c r="A7" s="1" t="s">
        <v>21</v>
      </c>
      <c r="B7" s="2">
        <v>6.0</v>
      </c>
      <c r="C7" s="2">
        <v>20.0</v>
      </c>
      <c r="D7" s="3">
        <f t="shared" si="1"/>
        <v>0.2307692308</v>
      </c>
      <c r="E7" s="1" t="s">
        <v>17</v>
      </c>
      <c r="F7" s="1">
        <v>1000.0</v>
      </c>
      <c r="G7" s="1">
        <v>1600.0</v>
      </c>
      <c r="H7" s="1">
        <f t="shared" si="2"/>
        <v>1300</v>
      </c>
      <c r="I7" s="1" t="s">
        <v>22</v>
      </c>
      <c r="J7" s="1" t="s">
        <v>23</v>
      </c>
    </row>
    <row r="8">
      <c r="A8" s="1" t="s">
        <v>24</v>
      </c>
      <c r="B8" s="2">
        <v>2.7</v>
      </c>
      <c r="C8" s="2">
        <v>16.48</v>
      </c>
      <c r="D8" s="3">
        <f t="shared" si="1"/>
        <v>0.1407716371</v>
      </c>
      <c r="E8" s="1" t="s">
        <v>17</v>
      </c>
      <c r="F8" s="1">
        <v>1600.0</v>
      </c>
      <c r="G8" s="1">
        <v>1800.0</v>
      </c>
      <c r="H8" s="1">
        <f t="shared" si="2"/>
        <v>1700</v>
      </c>
      <c r="I8" s="1" t="s">
        <v>25</v>
      </c>
      <c r="J8" s="1" t="s">
        <v>19</v>
      </c>
    </row>
    <row r="9">
      <c r="A9" s="1" t="s">
        <v>26</v>
      </c>
      <c r="B9" s="2">
        <v>4.25</v>
      </c>
      <c r="C9" s="2">
        <v>14.1</v>
      </c>
      <c r="D9" s="3">
        <f t="shared" si="1"/>
        <v>0.2316076294</v>
      </c>
      <c r="E9" s="1" t="s">
        <v>27</v>
      </c>
      <c r="F9" s="1">
        <v>2000.0</v>
      </c>
      <c r="G9" s="1">
        <v>2300.0</v>
      </c>
      <c r="H9" s="1">
        <f t="shared" si="2"/>
        <v>2150</v>
      </c>
      <c r="I9" s="1" t="s">
        <v>25</v>
      </c>
      <c r="J9" s="1" t="s">
        <v>28</v>
      </c>
    </row>
    <row r="10">
      <c r="A10" s="1" t="s">
        <v>29</v>
      </c>
      <c r="B10" s="2">
        <v>5.69</v>
      </c>
      <c r="C10" s="2">
        <v>19.93</v>
      </c>
      <c r="D10" s="3">
        <f t="shared" si="1"/>
        <v>0.2220921155</v>
      </c>
      <c r="E10" s="1" t="s">
        <v>27</v>
      </c>
      <c r="F10" s="1">
        <v>1600.0</v>
      </c>
      <c r="G10" s="1">
        <v>2000.0</v>
      </c>
      <c r="H10" s="1">
        <f t="shared" si="2"/>
        <v>1800</v>
      </c>
      <c r="I10" s="1" t="s">
        <v>25</v>
      </c>
      <c r="J10" s="1" t="s">
        <v>19</v>
      </c>
    </row>
    <row r="11">
      <c r="A11" s="1" t="s">
        <v>30</v>
      </c>
      <c r="B11" s="2">
        <v>4.33</v>
      </c>
      <c r="C11" s="2">
        <v>14.61</v>
      </c>
      <c r="D11" s="3">
        <f t="shared" si="1"/>
        <v>0.2286166843</v>
      </c>
      <c r="E11" s="1" t="s">
        <v>31</v>
      </c>
      <c r="F11" s="1">
        <v>700.0</v>
      </c>
      <c r="G11" s="1">
        <v>1500.0</v>
      </c>
      <c r="H11" s="1">
        <f t="shared" si="2"/>
        <v>1100</v>
      </c>
      <c r="I11" s="1" t="s">
        <v>25</v>
      </c>
      <c r="J11" s="1" t="s">
        <v>19</v>
      </c>
    </row>
    <row r="12">
      <c r="A12" s="1" t="s">
        <v>32</v>
      </c>
      <c r="B12" s="2">
        <v>1.3</v>
      </c>
      <c r="C12" s="2">
        <v>4.0</v>
      </c>
      <c r="D12" s="3">
        <f t="shared" si="1"/>
        <v>0.2452830189</v>
      </c>
      <c r="E12" s="1" t="s">
        <v>17</v>
      </c>
      <c r="F12" s="1">
        <v>500.0</v>
      </c>
      <c r="G12" s="1">
        <v>1500.0</v>
      </c>
      <c r="H12" s="1">
        <f t="shared" si="2"/>
        <v>1000</v>
      </c>
      <c r="I12" s="1" t="s">
        <v>33</v>
      </c>
      <c r="J12" s="1" t="s">
        <v>34</v>
      </c>
    </row>
    <row r="13">
      <c r="A13" s="1" t="s">
        <v>35</v>
      </c>
      <c r="B13" s="2">
        <v>6.11</v>
      </c>
      <c r="C13" s="2">
        <v>12.0</v>
      </c>
      <c r="D13" s="3">
        <f t="shared" si="1"/>
        <v>0.3373826615</v>
      </c>
      <c r="E13" s="1" t="s">
        <v>17</v>
      </c>
      <c r="F13" s="1">
        <v>450.0</v>
      </c>
      <c r="G13" s="1">
        <v>2100.0</v>
      </c>
      <c r="H13" s="1">
        <f t="shared" si="2"/>
        <v>1275</v>
      </c>
      <c r="I13" s="1" t="s">
        <v>12</v>
      </c>
      <c r="J13" s="1" t="s">
        <v>28</v>
      </c>
    </row>
    <row r="14">
      <c r="A14" s="1" t="s">
        <v>36</v>
      </c>
      <c r="B14" s="2">
        <v>2.0</v>
      </c>
      <c r="C14" s="2">
        <v>5.0</v>
      </c>
      <c r="D14" s="3">
        <f t="shared" si="1"/>
        <v>0.2857142857</v>
      </c>
      <c r="E14" s="1" t="s">
        <v>11</v>
      </c>
      <c r="F14" s="1">
        <v>200.0</v>
      </c>
      <c r="G14" s="1">
        <v>750.0</v>
      </c>
      <c r="H14" s="1">
        <f t="shared" si="2"/>
        <v>475</v>
      </c>
      <c r="I14" s="1" t="s">
        <v>12</v>
      </c>
      <c r="J14" s="1" t="s">
        <v>28</v>
      </c>
    </row>
    <row r="15">
      <c r="A15" s="1" t="s">
        <v>37</v>
      </c>
      <c r="B15" s="2">
        <v>6.54</v>
      </c>
      <c r="C15" s="2">
        <v>8.0</v>
      </c>
      <c r="D15" s="3">
        <f t="shared" si="1"/>
        <v>0.4497936726</v>
      </c>
      <c r="E15" s="1" t="s">
        <v>11</v>
      </c>
      <c r="F15" s="1">
        <v>200.0</v>
      </c>
      <c r="G15" s="1">
        <v>500.0</v>
      </c>
      <c r="H15" s="1">
        <f t="shared" si="2"/>
        <v>350</v>
      </c>
      <c r="I15" s="1" t="s">
        <v>12</v>
      </c>
      <c r="J15" s="1" t="s">
        <v>12</v>
      </c>
    </row>
    <row r="16">
      <c r="A16" s="1" t="s">
        <v>38</v>
      </c>
      <c r="B16" s="2">
        <v>2.81</v>
      </c>
      <c r="C16" s="2">
        <v>11.82</v>
      </c>
      <c r="D16" s="3">
        <f t="shared" si="1"/>
        <v>0.1920710868</v>
      </c>
      <c r="E16" s="1" t="s">
        <v>11</v>
      </c>
      <c r="F16" s="1">
        <v>500.0</v>
      </c>
      <c r="G16" s="1">
        <v>600.0</v>
      </c>
      <c r="H16" s="1">
        <f t="shared" si="2"/>
        <v>550</v>
      </c>
      <c r="I16" s="1" t="s">
        <v>12</v>
      </c>
      <c r="J16" s="1" t="s">
        <v>12</v>
      </c>
    </row>
    <row r="17">
      <c r="A17" s="1" t="s">
        <v>39</v>
      </c>
      <c r="B17" s="2">
        <v>6.0</v>
      </c>
      <c r="C17" s="2">
        <v>6.0</v>
      </c>
      <c r="D17" s="3">
        <f t="shared" si="1"/>
        <v>0.5</v>
      </c>
      <c r="E17" s="1" t="s">
        <v>11</v>
      </c>
      <c r="F17" s="1">
        <v>350.0</v>
      </c>
      <c r="G17" s="1">
        <v>400.0</v>
      </c>
      <c r="H17" s="1">
        <f t="shared" si="2"/>
        <v>375</v>
      </c>
      <c r="I17" s="1" t="s">
        <v>12</v>
      </c>
      <c r="J17" s="1" t="s">
        <v>12</v>
      </c>
    </row>
    <row r="18">
      <c r="A18" s="1" t="s">
        <v>40</v>
      </c>
      <c r="B18" s="2">
        <v>3.8</v>
      </c>
      <c r="C18" s="2">
        <v>16.13</v>
      </c>
      <c r="D18" s="3">
        <f t="shared" si="1"/>
        <v>0.1906673357</v>
      </c>
      <c r="E18" s="1" t="s">
        <v>17</v>
      </c>
      <c r="F18" s="1">
        <v>1200.0</v>
      </c>
      <c r="G18" s="1">
        <v>1600.0</v>
      </c>
      <c r="H18" s="1">
        <f t="shared" si="2"/>
        <v>1400</v>
      </c>
      <c r="I18" s="1" t="s">
        <v>25</v>
      </c>
      <c r="J18" s="1" t="s">
        <v>19</v>
      </c>
    </row>
    <row r="19">
      <c r="A19" s="1" t="s">
        <v>41</v>
      </c>
      <c r="B19" s="2">
        <v>0.01</v>
      </c>
      <c r="C19" s="2">
        <v>30.0</v>
      </c>
      <c r="D19" s="3">
        <f t="shared" si="1"/>
        <v>0.0003332222592</v>
      </c>
      <c r="E19" s="1" t="s">
        <v>42</v>
      </c>
      <c r="F19" s="1">
        <v>400.0</v>
      </c>
      <c r="G19" s="1">
        <v>800.0</v>
      </c>
      <c r="H19" s="1">
        <f t="shared" si="2"/>
        <v>600</v>
      </c>
      <c r="I19" s="1" t="s">
        <v>12</v>
      </c>
      <c r="J19" s="1" t="s">
        <v>12</v>
      </c>
    </row>
    <row r="20">
      <c r="A20" s="1" t="s">
        <v>43</v>
      </c>
      <c r="B20" s="2">
        <v>30.0</v>
      </c>
      <c r="C20" s="2">
        <v>40.0</v>
      </c>
      <c r="D20" s="3">
        <f t="shared" si="1"/>
        <v>0.4285714286</v>
      </c>
      <c r="E20" s="1" t="s">
        <v>11</v>
      </c>
      <c r="F20" s="1">
        <v>400.0</v>
      </c>
      <c r="G20" s="1">
        <v>600.0</v>
      </c>
      <c r="H20" s="1">
        <f t="shared" si="2"/>
        <v>500</v>
      </c>
      <c r="I20" s="1" t="s">
        <v>12</v>
      </c>
      <c r="J20" s="1" t="s">
        <v>12</v>
      </c>
    </row>
  </sheetData>
  <drawing r:id="rId1"/>
</worksheet>
</file>