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1"/>
  </bookViews>
  <sheets>
    <sheet name="true value and two measurement " sheetId="3" r:id="rId1"/>
    <sheet name="result  for the 10 scenarios " sheetId="2" r:id="rId2"/>
  </sheets>
  <definedNames>
    <definedName name="_xlnm._FilterDatabase" localSheetId="0" hidden="1">'true value and two measurement '!$C$4:$R$87</definedName>
  </definedNames>
  <calcPr calcId="144525"/>
</workbook>
</file>

<file path=xl/sharedStrings.xml><?xml version="1.0" encoding="utf-8"?>
<sst xmlns="http://schemas.openxmlformats.org/spreadsheetml/2006/main" count="431" uniqueCount="101">
  <si>
    <t>ture value</t>
  </si>
  <si>
    <t>measurement</t>
  </si>
  <si>
    <t>true value</t>
  </si>
  <si>
    <t>a</t>
  </si>
  <si>
    <t>3       5       8       8       1.111758011     0.00935 0       a</t>
  </si>
  <si>
    <t>3       5       3       3       1.024232026     0.00881 0       a</t>
  </si>
  <si>
    <t>3       5       2       2       1.055484154     0.00905 0       a</t>
  </si>
  <si>
    <t>3       5       5       5       1.036630542     0.00888 0       a</t>
  </si>
  <si>
    <t>3       5       7       7       1.072050799     0.00913 0       a</t>
  </si>
  <si>
    <t>3       5       4       4       1.031787439     0.00886 0       a</t>
  </si>
  <si>
    <t>3       5       10      10      1.057834204     0.00903 0       a</t>
  </si>
  <si>
    <t>3       5       11      11      1.067005868     0.0091  0       a</t>
  </si>
  <si>
    <t>3       5       9       9       1.061942456     0.00906 0       a</t>
  </si>
  <si>
    <t>3       5       12      12      1.073484776     0.00912 0       a</t>
  </si>
  <si>
    <t>3       5       6       6       1.081876295     0.00921 0       a</t>
  </si>
  <si>
    <t>3       5       13      13      1.065909915     0.00907 0       a</t>
  </si>
  <si>
    <t>3       5       14      14      1.045063687     0.00894 0       a</t>
  </si>
  <si>
    <t>3       5       1       1       1.069747038     0.00915 0       a</t>
  </si>
  <si>
    <t>3       1       8       8       0.002304723     0.00208 0       a</t>
  </si>
  <si>
    <t>3       2       8       8       0.209001823     0.00344 0       a</t>
  </si>
  <si>
    <t>3       1       3       3       -0.933296822    0.00836 0       a</t>
  </si>
  <si>
    <t>3       2       3       3       0.057235945     0.00243 0       a</t>
  </si>
  <si>
    <t>3       1       2       2       0.186440877     0.0033  0       a</t>
  </si>
  <si>
    <t>3       2       2       2       0.313745245     0.00414 0       a</t>
  </si>
  <si>
    <t>3       1       5       5       -0.066574343    0.00259 1       a</t>
  </si>
  <si>
    <t>3       2       5       5       -0.012808228    0.00219 0       a</t>
  </si>
  <si>
    <t>3       1       7       7       0.005839517     0.00208 0       a</t>
  </si>
  <si>
    <t>3       2       7       7       0.015918448     0.00208 1       a</t>
  </si>
  <si>
    <t>3       1       4       4       -0.450509572    0.00527 1       a</t>
  </si>
  <si>
    <t>3       2       4       4       0.041674643     0.00234 0       a</t>
  </si>
  <si>
    <t>3       1       10      10      -0.086590906    0.00268 0       a</t>
  </si>
  <si>
    <t>3       2       10      10      -0.051921231    0.00247 0       a</t>
  </si>
  <si>
    <t>3       1       11      11      -0.026334578    0.00231 1       a</t>
  </si>
  <si>
    <t>3       2       11      11      -0.014964132    0.0022  0       a</t>
  </si>
  <si>
    <t>3       1       9       9       -0.287385595    0.00405 0       a</t>
  </si>
  <si>
    <t>3       2       9       9       -0.152846992    0.00319 1       a</t>
  </si>
  <si>
    <t>3       1       12      12      -0.057218039    0.00249 0       a</t>
  </si>
  <si>
    <t>3       2       12      12      -0.011735413    0.00219 0       a</t>
  </si>
  <si>
    <t>3       1       6       6       -0.107914471    0.00283 0       a</t>
  </si>
  <si>
    <t>3       2       6       6       0.148452798     0.00279 1       a</t>
  </si>
  <si>
    <t>3       1       13      13      -0.126377608    0.00298 0       a</t>
  </si>
  <si>
    <t>3       2       13      13      -0.053787464    0.00247 0       a</t>
  </si>
  <si>
    <t>3       1       14      14      -0.134116671    0.00307 1       a</t>
  </si>
  <si>
    <t>3       2       14      14      -0.043483553    0.00241 0       a</t>
  </si>
  <si>
    <t>2       1       1       2       1.625746907     0.01254 1       a</t>
  </si>
  <si>
    <t>2       2       1       2       -0.199489322    0.00344 0       a</t>
  </si>
  <si>
    <t>2       1       2       3       0.742045239     0.00697 0       a</t>
  </si>
  <si>
    <t>2       2       2       3       0.04832462      0.00232 1       a</t>
  </si>
  <si>
    <t>2       1       2       4       0.572177954     0.00583 0       a</t>
  </si>
  <si>
    <t>2       2       2       4       -0.011958218    0.00218 0       a</t>
  </si>
  <si>
    <t>2       1       1       5       0.763622198     0.00711 0       a</t>
  </si>
  <si>
    <t>2       2       1       5       0.042040618     0.00233 0       a</t>
  </si>
  <si>
    <t>2       1       2       5       0.420784883     0.00484 0       a</t>
  </si>
  <si>
    <t>2       2       2       5       0.034567098     0.00215 1       a</t>
  </si>
  <si>
    <t>2       1       3       4       -0.218531266    0.00363 1       a</t>
  </si>
  <si>
    <t>2       2       3       4       0.043435401     0.00232 0       a</t>
  </si>
  <si>
    <t>2       1       4       5       -0.610926688    0.0062  0       a</t>
  </si>
  <si>
    <t>2       2       4       5       0.139323053     0.00299 0       a</t>
  </si>
  <si>
    <t>1       1       5       6       0.443954825     0.00497 0       a</t>
  </si>
  <si>
    <t>1       2       5       6       0.117848856     0.00284 0       a</t>
  </si>
  <si>
    <t>1       1       4       7       0.293086614     0.00401 0       a</t>
  </si>
  <si>
    <t>1       2       4       7       -0.070103084    0.00257 0       a</t>
  </si>
  <si>
    <t>2       1       7       8       0.005753301     0.00208 0       a</t>
  </si>
  <si>
    <t>2       2       7       8       -0.189544634    0.0034  0       a</t>
  </si>
  <si>
    <t>1       1       4       9       0.165832064     0.00314 0       a</t>
  </si>
  <si>
    <t>1       2       4       9       0.014985712     0.00216 0       a</t>
  </si>
  <si>
    <t>2       1       7       9       0.293907541     0.00401 0       a</t>
  </si>
  <si>
    <t>2       2       7       9       0.111195811     0.00279 0       a</t>
  </si>
  <si>
    <t>2       1       9       10      0.061657302     0.00247 0       a</t>
  </si>
  <si>
    <t>2       2       9       10      0.025215842     0.0022  1       a</t>
  </si>
  <si>
    <t>2       1       6       11      0.07076611      0.00253 0       a</t>
  </si>
  <si>
    <t>2       2       6       11      0.063384417     0.00248 0       a</t>
  </si>
  <si>
    <t>2       1       6       12      0.096393901     0.00268 0       a</t>
  </si>
  <si>
    <t>2       2       6       12      0.029699594     0.00223 0       a</t>
  </si>
  <si>
    <t>2       1       6       13      0.168355083     0.00318 0       a</t>
  </si>
  <si>
    <t>2       2       6       13      0.091513584     0.00267 0       a</t>
  </si>
  <si>
    <t>2       1       9       14      0.098051206     0.00271 0       a</t>
  </si>
  <si>
    <t>2       2       9       14      0.03738038      0.00222 1       a</t>
  </si>
  <si>
    <t>2       1       10      11      -0.027789939    0.00229 0       a</t>
  </si>
  <si>
    <t>2       2       10      11      -0.036354507    0.00235 0       a</t>
  </si>
  <si>
    <t>2       1       12      13      0.031990442     0.00227 0       a</t>
  </si>
  <si>
    <t>2       2       12      13      0.010511426     0.00212 0       a</t>
  </si>
  <si>
    <t>2       1       13      14      0.059000399     0.00245 0       a</t>
  </si>
  <si>
    <t>2       2       13      14      0.035146307     0.00229 0       a</t>
  </si>
  <si>
    <t>4       1       9       9       0.003867427     0.00208 0       a</t>
  </si>
  <si>
    <t>4       2       9       9       -0.106614515    0.00281 0       a</t>
  </si>
  <si>
    <t xml:space="preserve">true </t>
  </si>
  <si>
    <t>measure1</t>
  </si>
  <si>
    <t>true result</t>
  </si>
  <si>
    <t>pkde</t>
  </si>
  <si>
    <t>MEAV</t>
  </si>
  <si>
    <t>MES</t>
  </si>
  <si>
    <t>WLAV</t>
  </si>
  <si>
    <t>shgm</t>
  </si>
  <si>
    <t>Table III</t>
  </si>
  <si>
    <t>Average Maximum Estimation Errors of Voltage Magnitude and Angle (p.u.)</t>
  </si>
  <si>
    <t>State variable</t>
  </si>
  <si>
    <t>PKDE</t>
  </si>
  <si>
    <t>GM</t>
  </si>
  <si>
    <t>Voltage magnitude</t>
  </si>
  <si>
    <t>Phase angle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</si>
</sst>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Times New Roman"/>
      <charset val="134"/>
    </font>
    <font>
      <sz val="8"/>
      <color theme="1"/>
      <name val="URWPalladioL-Roma"/>
      <charset val="134"/>
    </font>
    <font>
      <sz val="10"/>
      <color theme="1"/>
      <name val="Arial Unicode M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0" fillId="2" borderId="0" xfId="0" applyFont="1" applyFill="1" applyAlignme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0" xfId="0" applyFont="1" applyFill="1" applyAlignment="1"/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T87"/>
  <sheetViews>
    <sheetView topLeftCell="B1" workbookViewId="0">
      <selection activeCell="C5" sqref="C5:J87"/>
    </sheetView>
  </sheetViews>
  <sheetFormatPr defaultColWidth="9.02654867256637" defaultRowHeight="13.5"/>
  <sheetData>
    <row r="2" spans="3:11">
      <c r="C2" t="s">
        <v>0</v>
      </c>
      <c r="K2" t="s">
        <v>1</v>
      </c>
    </row>
    <row r="4" spans="3:20">
      <c r="C4" s="8" t="s">
        <v>2</v>
      </c>
      <c r="D4" s="8"/>
      <c r="E4" s="8"/>
      <c r="F4" s="8"/>
      <c r="G4" s="8"/>
      <c r="H4" s="8"/>
      <c r="I4" s="8"/>
      <c r="J4" s="8"/>
      <c r="K4" s="13">
        <v>82</v>
      </c>
      <c r="L4" s="13"/>
      <c r="M4" s="13"/>
      <c r="N4" s="13"/>
      <c r="O4" s="13"/>
      <c r="P4" s="13"/>
      <c r="Q4" s="13"/>
      <c r="R4" s="13"/>
      <c r="T4" s="14">
        <v>82</v>
      </c>
    </row>
    <row r="5" spans="3:20">
      <c r="C5" s="8">
        <v>82</v>
      </c>
      <c r="D5" s="8"/>
      <c r="E5" s="8"/>
      <c r="F5" s="8"/>
      <c r="G5" s="8"/>
      <c r="H5" s="8"/>
      <c r="I5" s="8"/>
      <c r="J5" s="8"/>
      <c r="K5" s="13">
        <v>3</v>
      </c>
      <c r="L5" s="13">
        <v>5</v>
      </c>
      <c r="M5" s="13">
        <v>8</v>
      </c>
      <c r="N5" s="13">
        <v>8</v>
      </c>
      <c r="O5" s="13">
        <v>1.111758011</v>
      </c>
      <c r="P5" s="13">
        <v>0.00935</v>
      </c>
      <c r="Q5" s="13">
        <v>0</v>
      </c>
      <c r="R5" s="13" t="s">
        <v>3</v>
      </c>
      <c r="T5" s="14" t="s">
        <v>4</v>
      </c>
    </row>
    <row r="6" spans="3:20">
      <c r="C6" s="8">
        <v>3</v>
      </c>
      <c r="D6" s="8">
        <v>5</v>
      </c>
      <c r="E6" s="8">
        <v>8</v>
      </c>
      <c r="F6" s="8">
        <v>8</v>
      </c>
      <c r="G6" s="8">
        <v>1.09</v>
      </c>
      <c r="H6" s="8">
        <v>0.009347</v>
      </c>
      <c r="I6" s="8">
        <v>0</v>
      </c>
      <c r="J6" s="8" t="s">
        <v>3</v>
      </c>
      <c r="K6" s="13">
        <v>3</v>
      </c>
      <c r="L6" s="13">
        <v>5</v>
      </c>
      <c r="M6" s="13">
        <v>3</v>
      </c>
      <c r="N6" s="13">
        <v>3</v>
      </c>
      <c r="O6" s="13">
        <v>1.024232026</v>
      </c>
      <c r="P6" s="13">
        <v>0.00881</v>
      </c>
      <c r="Q6" s="13">
        <v>0</v>
      </c>
      <c r="R6" s="13" t="s">
        <v>3</v>
      </c>
      <c r="T6" s="14" t="s">
        <v>5</v>
      </c>
    </row>
    <row r="7" spans="3:20">
      <c r="C7" s="8">
        <v>3</v>
      </c>
      <c r="D7" s="8">
        <v>5</v>
      </c>
      <c r="E7" s="8">
        <v>3</v>
      </c>
      <c r="F7" s="8">
        <v>3</v>
      </c>
      <c r="G7" s="8">
        <v>1.01</v>
      </c>
      <c r="H7" s="8">
        <v>0.008813</v>
      </c>
      <c r="I7" s="8">
        <v>0</v>
      </c>
      <c r="J7" s="8" t="s">
        <v>3</v>
      </c>
      <c r="K7" s="13">
        <v>3</v>
      </c>
      <c r="L7" s="13">
        <v>5</v>
      </c>
      <c r="M7" s="13">
        <v>2</v>
      </c>
      <c r="N7" s="13">
        <v>2</v>
      </c>
      <c r="O7" s="13">
        <v>1.055484154</v>
      </c>
      <c r="P7" s="13">
        <v>0.00905</v>
      </c>
      <c r="Q7" s="13">
        <v>0</v>
      </c>
      <c r="R7" s="13" t="s">
        <v>3</v>
      </c>
      <c r="T7" s="14" t="s">
        <v>6</v>
      </c>
    </row>
    <row r="8" spans="3:20">
      <c r="C8" s="8">
        <v>3</v>
      </c>
      <c r="D8" s="8">
        <v>5</v>
      </c>
      <c r="E8" s="8">
        <v>2</v>
      </c>
      <c r="F8" s="8">
        <v>2</v>
      </c>
      <c r="G8" s="8">
        <v>1.045</v>
      </c>
      <c r="H8" s="8">
        <v>0.009047</v>
      </c>
      <c r="I8" s="8">
        <v>0</v>
      </c>
      <c r="J8" s="8" t="s">
        <v>3</v>
      </c>
      <c r="K8" s="13">
        <v>3</v>
      </c>
      <c r="L8" s="13">
        <v>5</v>
      </c>
      <c r="M8" s="13">
        <v>5</v>
      </c>
      <c r="N8" s="13">
        <v>5</v>
      </c>
      <c r="O8" s="13">
        <v>1.036630542</v>
      </c>
      <c r="P8" s="13">
        <v>0.00888</v>
      </c>
      <c r="Q8" s="13">
        <v>0</v>
      </c>
      <c r="R8" s="13" t="s">
        <v>3</v>
      </c>
      <c r="T8" s="14" t="s">
        <v>7</v>
      </c>
    </row>
    <row r="9" spans="3:20">
      <c r="C9" s="8">
        <v>3</v>
      </c>
      <c r="D9" s="8">
        <v>5</v>
      </c>
      <c r="E9" s="8">
        <v>5</v>
      </c>
      <c r="F9" s="8">
        <v>5</v>
      </c>
      <c r="G9" s="8">
        <v>1.019678</v>
      </c>
      <c r="H9" s="8">
        <v>0.008878</v>
      </c>
      <c r="I9" s="8">
        <v>0</v>
      </c>
      <c r="J9" s="8" t="s">
        <v>3</v>
      </c>
      <c r="K9" s="13">
        <v>3</v>
      </c>
      <c r="L9" s="13">
        <v>5</v>
      </c>
      <c r="M9" s="13">
        <v>7</v>
      </c>
      <c r="N9" s="13">
        <v>7</v>
      </c>
      <c r="O9" s="13">
        <v>1.072050799</v>
      </c>
      <c r="P9" s="13">
        <v>0.00913</v>
      </c>
      <c r="Q9" s="13">
        <v>0</v>
      </c>
      <c r="R9" s="13" t="s">
        <v>3</v>
      </c>
      <c r="T9" s="14" t="s">
        <v>8</v>
      </c>
    </row>
    <row r="10" spans="3:20">
      <c r="C10" s="8">
        <v>3</v>
      </c>
      <c r="D10" s="8">
        <v>5</v>
      </c>
      <c r="E10" s="8">
        <v>7</v>
      </c>
      <c r="F10" s="8">
        <v>7</v>
      </c>
      <c r="G10" s="8">
        <v>1.057065</v>
      </c>
      <c r="H10" s="8">
        <v>0.009127</v>
      </c>
      <c r="I10" s="8">
        <v>0</v>
      </c>
      <c r="J10" s="8" t="s">
        <v>3</v>
      </c>
      <c r="K10" s="13">
        <v>3</v>
      </c>
      <c r="L10" s="13">
        <v>5</v>
      </c>
      <c r="M10" s="13">
        <v>4</v>
      </c>
      <c r="N10" s="13">
        <v>4</v>
      </c>
      <c r="O10" s="13">
        <v>1.031787439</v>
      </c>
      <c r="P10" s="13">
        <v>0.00886</v>
      </c>
      <c r="Q10" s="13">
        <v>0</v>
      </c>
      <c r="R10" s="13" t="s">
        <v>3</v>
      </c>
      <c r="T10" s="14" t="s">
        <v>9</v>
      </c>
    </row>
    <row r="11" spans="3:20">
      <c r="C11" s="8">
        <v>3</v>
      </c>
      <c r="D11" s="8">
        <v>5</v>
      </c>
      <c r="E11" s="8">
        <v>4</v>
      </c>
      <c r="F11" s="8">
        <v>4</v>
      </c>
      <c r="G11" s="8">
        <v>1.017119</v>
      </c>
      <c r="H11" s="8">
        <v>0.008861</v>
      </c>
      <c r="I11" s="8">
        <v>0</v>
      </c>
      <c r="J11" s="8" t="s">
        <v>3</v>
      </c>
      <c r="K11" s="13">
        <v>3</v>
      </c>
      <c r="L11" s="13">
        <v>5</v>
      </c>
      <c r="M11" s="13">
        <v>10</v>
      </c>
      <c r="N11" s="13">
        <v>10</v>
      </c>
      <c r="O11" s="13">
        <v>1.057834204</v>
      </c>
      <c r="P11" s="13">
        <v>0.00903</v>
      </c>
      <c r="Q11" s="13">
        <v>0</v>
      </c>
      <c r="R11" s="13" t="s">
        <v>3</v>
      </c>
      <c r="T11" s="14" t="s">
        <v>10</v>
      </c>
    </row>
    <row r="12" spans="3:20">
      <c r="C12" s="8">
        <v>3</v>
      </c>
      <c r="D12" s="8">
        <v>5</v>
      </c>
      <c r="E12" s="8">
        <v>10</v>
      </c>
      <c r="F12" s="8">
        <v>10</v>
      </c>
      <c r="G12" s="8">
        <v>1.04312</v>
      </c>
      <c r="H12" s="8">
        <v>0.009034</v>
      </c>
      <c r="I12" s="8">
        <v>0</v>
      </c>
      <c r="J12" s="8" t="s">
        <v>3</v>
      </c>
      <c r="K12" s="13">
        <v>3</v>
      </c>
      <c r="L12" s="13">
        <v>5</v>
      </c>
      <c r="M12" s="13">
        <v>11</v>
      </c>
      <c r="N12" s="13">
        <v>11</v>
      </c>
      <c r="O12" s="13">
        <v>1.067005868</v>
      </c>
      <c r="P12" s="13">
        <v>0.0091</v>
      </c>
      <c r="Q12" s="13">
        <v>0</v>
      </c>
      <c r="R12" s="13" t="s">
        <v>3</v>
      </c>
      <c r="T12" s="14" t="s">
        <v>11</v>
      </c>
    </row>
    <row r="13" spans="3:20">
      <c r="C13" s="8">
        <v>3</v>
      </c>
      <c r="D13" s="8">
        <v>5</v>
      </c>
      <c r="E13" s="8">
        <v>11</v>
      </c>
      <c r="F13" s="8">
        <v>11</v>
      </c>
      <c r="G13" s="8">
        <v>1.052942</v>
      </c>
      <c r="H13" s="8">
        <v>0.0091</v>
      </c>
      <c r="I13" s="8">
        <v>0</v>
      </c>
      <c r="J13" s="8" t="s">
        <v>3</v>
      </c>
      <c r="K13" s="13">
        <v>3</v>
      </c>
      <c r="L13" s="13">
        <v>5</v>
      </c>
      <c r="M13" s="13">
        <v>9</v>
      </c>
      <c r="N13" s="13">
        <v>9</v>
      </c>
      <c r="O13" s="13">
        <v>1.061942456</v>
      </c>
      <c r="P13" s="13">
        <v>0.00906</v>
      </c>
      <c r="Q13" s="13">
        <v>0</v>
      </c>
      <c r="R13" s="13" t="s">
        <v>3</v>
      </c>
      <c r="T13" s="14" t="s">
        <v>12</v>
      </c>
    </row>
    <row r="14" spans="3:20">
      <c r="C14" s="8">
        <v>3</v>
      </c>
      <c r="D14" s="8">
        <v>5</v>
      </c>
      <c r="E14" s="8">
        <v>9</v>
      </c>
      <c r="F14" s="8">
        <v>9</v>
      </c>
      <c r="G14" s="8">
        <v>1.046381</v>
      </c>
      <c r="H14" s="8">
        <v>0.009056</v>
      </c>
      <c r="I14" s="8">
        <v>0</v>
      </c>
      <c r="J14" s="8" t="s">
        <v>3</v>
      </c>
      <c r="K14" s="13">
        <v>3</v>
      </c>
      <c r="L14" s="13">
        <v>5</v>
      </c>
      <c r="M14" s="13">
        <v>12</v>
      </c>
      <c r="N14" s="13">
        <v>12</v>
      </c>
      <c r="O14" s="13">
        <v>1.073484776</v>
      </c>
      <c r="P14" s="13">
        <v>0.00912</v>
      </c>
      <c r="Q14" s="13">
        <v>0</v>
      </c>
      <c r="R14" s="13" t="s">
        <v>3</v>
      </c>
      <c r="T14" s="14" t="s">
        <v>13</v>
      </c>
    </row>
    <row r="15" spans="3:20">
      <c r="C15" s="8">
        <v>3</v>
      </c>
      <c r="D15" s="8">
        <v>5</v>
      </c>
      <c r="E15" s="8">
        <v>12</v>
      </c>
      <c r="F15" s="8">
        <v>12</v>
      </c>
      <c r="G15" s="8">
        <v>1.056284</v>
      </c>
      <c r="H15" s="8">
        <v>0.009122</v>
      </c>
      <c r="I15" s="8">
        <v>0</v>
      </c>
      <c r="J15" s="8" t="s">
        <v>3</v>
      </c>
      <c r="K15" s="13">
        <v>3</v>
      </c>
      <c r="L15" s="13">
        <v>5</v>
      </c>
      <c r="M15" s="13">
        <v>6</v>
      </c>
      <c r="N15" s="13">
        <v>6</v>
      </c>
      <c r="O15" s="13">
        <v>1.081876295</v>
      </c>
      <c r="P15" s="13">
        <v>0.00921</v>
      </c>
      <c r="Q15" s="13">
        <v>0</v>
      </c>
      <c r="R15" s="13" t="s">
        <v>3</v>
      </c>
      <c r="T15" s="14" t="s">
        <v>14</v>
      </c>
    </row>
    <row r="16" spans="3:20">
      <c r="C16" s="8">
        <v>3</v>
      </c>
      <c r="D16" s="8">
        <v>5</v>
      </c>
      <c r="E16" s="8">
        <v>6</v>
      </c>
      <c r="F16" s="8">
        <v>6</v>
      </c>
      <c r="G16" s="8">
        <v>1.07</v>
      </c>
      <c r="H16" s="8">
        <v>0.009213</v>
      </c>
      <c r="I16" s="8">
        <v>0</v>
      </c>
      <c r="J16" s="8" t="s">
        <v>3</v>
      </c>
      <c r="K16" s="13">
        <v>3</v>
      </c>
      <c r="L16" s="13">
        <v>5</v>
      </c>
      <c r="M16" s="13">
        <v>13</v>
      </c>
      <c r="N16" s="13">
        <v>13</v>
      </c>
      <c r="O16" s="13">
        <v>1.065909915</v>
      </c>
      <c r="P16" s="13">
        <v>0.00907</v>
      </c>
      <c r="Q16" s="13">
        <v>0</v>
      </c>
      <c r="R16" s="13" t="s">
        <v>3</v>
      </c>
      <c r="T16" s="14" t="s">
        <v>15</v>
      </c>
    </row>
    <row r="17" spans="3:20">
      <c r="C17" s="8">
        <v>3</v>
      </c>
      <c r="D17" s="8">
        <v>5</v>
      </c>
      <c r="E17" s="8">
        <v>13</v>
      </c>
      <c r="F17" s="8">
        <v>13</v>
      </c>
      <c r="G17" s="8">
        <v>1.049192</v>
      </c>
      <c r="H17" s="8">
        <v>0.009075</v>
      </c>
      <c r="I17" s="8">
        <v>0</v>
      </c>
      <c r="J17" s="8" t="s">
        <v>3</v>
      </c>
      <c r="K17" s="13">
        <v>3</v>
      </c>
      <c r="L17" s="13">
        <v>5</v>
      </c>
      <c r="M17" s="13">
        <v>14</v>
      </c>
      <c r="N17" s="13">
        <v>14</v>
      </c>
      <c r="O17" s="13">
        <v>1.045063687</v>
      </c>
      <c r="P17" s="13">
        <v>0.00894</v>
      </c>
      <c r="Q17" s="13">
        <v>0</v>
      </c>
      <c r="R17" s="13" t="s">
        <v>3</v>
      </c>
      <c r="T17" s="14" t="s">
        <v>16</v>
      </c>
    </row>
    <row r="18" spans="3:20">
      <c r="C18" s="8">
        <v>3</v>
      </c>
      <c r="D18" s="8">
        <v>5</v>
      </c>
      <c r="E18" s="8">
        <v>14</v>
      </c>
      <c r="F18" s="8">
        <v>14</v>
      </c>
      <c r="G18" s="8">
        <v>1.029524</v>
      </c>
      <c r="H18" s="8">
        <v>0.008943</v>
      </c>
      <c r="I18" s="8">
        <v>0</v>
      </c>
      <c r="J18" s="8" t="s">
        <v>3</v>
      </c>
      <c r="K18" s="13">
        <v>3</v>
      </c>
      <c r="L18" s="13">
        <v>5</v>
      </c>
      <c r="M18" s="13">
        <v>1</v>
      </c>
      <c r="N18" s="13">
        <v>1</v>
      </c>
      <c r="O18" s="13">
        <v>1.069747038</v>
      </c>
      <c r="P18" s="13">
        <v>0.00915</v>
      </c>
      <c r="Q18" s="13">
        <v>0</v>
      </c>
      <c r="R18" s="13" t="s">
        <v>3</v>
      </c>
      <c r="T18" s="14" t="s">
        <v>17</v>
      </c>
    </row>
    <row r="19" spans="3:20">
      <c r="C19" s="8">
        <v>3</v>
      </c>
      <c r="D19" s="8">
        <v>5</v>
      </c>
      <c r="E19" s="8">
        <v>1</v>
      </c>
      <c r="F19" s="8">
        <v>1</v>
      </c>
      <c r="G19" s="8">
        <v>1.06</v>
      </c>
      <c r="H19" s="8">
        <v>0.009147</v>
      </c>
      <c r="I19" s="8">
        <v>0</v>
      </c>
      <c r="J19" s="8" t="s">
        <v>3</v>
      </c>
      <c r="K19" s="13">
        <v>3</v>
      </c>
      <c r="L19" s="13">
        <v>1</v>
      </c>
      <c r="M19" s="13">
        <v>8</v>
      </c>
      <c r="N19" s="13">
        <v>8</v>
      </c>
      <c r="O19" s="13">
        <v>0.002304723</v>
      </c>
      <c r="P19" s="13">
        <v>0.00208</v>
      </c>
      <c r="Q19" s="13">
        <v>0</v>
      </c>
      <c r="R19" s="13" t="s">
        <v>3</v>
      </c>
      <c r="T19" s="14" t="s">
        <v>18</v>
      </c>
    </row>
    <row r="20" s="12" customFormat="1" spans="3:20">
      <c r="C20" s="11">
        <v>3</v>
      </c>
      <c r="D20" s="11">
        <v>1</v>
      </c>
      <c r="E20" s="11">
        <v>8</v>
      </c>
      <c r="F20" s="11">
        <v>8</v>
      </c>
      <c r="G20" s="11">
        <v>0</v>
      </c>
      <c r="H20" s="11">
        <v>0.00208</v>
      </c>
      <c r="I20" s="11">
        <v>0</v>
      </c>
      <c r="J20" s="11" t="s">
        <v>3</v>
      </c>
      <c r="K20" s="12">
        <v>3</v>
      </c>
      <c r="L20" s="12">
        <v>2</v>
      </c>
      <c r="M20" s="12">
        <v>8</v>
      </c>
      <c r="N20" s="12">
        <v>8</v>
      </c>
      <c r="O20" s="12">
        <v>0.214206646</v>
      </c>
      <c r="P20" s="12">
        <v>0.00344</v>
      </c>
      <c r="Q20" s="12">
        <v>1</v>
      </c>
      <c r="R20" s="12" t="s">
        <v>3</v>
      </c>
      <c r="T20" s="14" t="s">
        <v>19</v>
      </c>
    </row>
    <row r="21" spans="3:20">
      <c r="C21" s="8">
        <v>3</v>
      </c>
      <c r="D21" s="8">
        <v>2</v>
      </c>
      <c r="E21" s="8">
        <v>8</v>
      </c>
      <c r="F21" s="8">
        <v>8</v>
      </c>
      <c r="G21" s="8">
        <v>0.203797</v>
      </c>
      <c r="H21" s="8">
        <v>0.003439</v>
      </c>
      <c r="I21" s="8">
        <v>0</v>
      </c>
      <c r="J21" s="8" t="s">
        <v>3</v>
      </c>
      <c r="K21" s="13">
        <v>3</v>
      </c>
      <c r="L21" s="13">
        <v>1</v>
      </c>
      <c r="M21" s="13">
        <v>3</v>
      </c>
      <c r="N21" s="13">
        <v>3</v>
      </c>
      <c r="O21" s="13">
        <v>-0.933296822</v>
      </c>
      <c r="P21" s="13">
        <v>0.00836</v>
      </c>
      <c r="Q21" s="13">
        <v>0</v>
      </c>
      <c r="R21" s="13" t="s">
        <v>3</v>
      </c>
      <c r="T21" s="14" t="s">
        <v>20</v>
      </c>
    </row>
    <row r="22" s="12" customFormat="1" spans="3:20">
      <c r="C22" s="11">
        <v>3</v>
      </c>
      <c r="D22" s="11">
        <v>1</v>
      </c>
      <c r="E22" s="11">
        <v>3</v>
      </c>
      <c r="F22" s="11">
        <v>3</v>
      </c>
      <c r="G22" s="11">
        <v>-0.942</v>
      </c>
      <c r="H22" s="11">
        <v>0.00836</v>
      </c>
      <c r="I22" s="11">
        <v>0</v>
      </c>
      <c r="J22" s="11" t="s">
        <v>3</v>
      </c>
      <c r="K22" s="12">
        <v>3</v>
      </c>
      <c r="L22" s="12">
        <v>2</v>
      </c>
      <c r="M22" s="12">
        <v>3</v>
      </c>
      <c r="N22" s="12">
        <v>3</v>
      </c>
      <c r="O22" s="12">
        <v>0.061555889</v>
      </c>
      <c r="P22" s="12">
        <v>0.00243</v>
      </c>
      <c r="Q22" s="12">
        <v>1</v>
      </c>
      <c r="R22" s="12" t="s">
        <v>3</v>
      </c>
      <c r="T22" s="14" t="s">
        <v>21</v>
      </c>
    </row>
    <row r="23" spans="3:20">
      <c r="C23" s="8">
        <v>3</v>
      </c>
      <c r="D23" s="8">
        <v>2</v>
      </c>
      <c r="E23" s="8">
        <v>3</v>
      </c>
      <c r="F23" s="8">
        <v>3</v>
      </c>
      <c r="G23" s="8">
        <v>0.052916</v>
      </c>
      <c r="H23" s="8">
        <v>0.002433</v>
      </c>
      <c r="I23" s="8">
        <v>0</v>
      </c>
      <c r="J23" s="8" t="s">
        <v>3</v>
      </c>
      <c r="K23" s="13">
        <v>3</v>
      </c>
      <c r="L23" s="13">
        <v>1</v>
      </c>
      <c r="M23" s="13">
        <v>2</v>
      </c>
      <c r="N23" s="13">
        <v>2</v>
      </c>
      <c r="O23" s="13">
        <v>0.186440877</v>
      </c>
      <c r="P23" s="13">
        <v>0.0033</v>
      </c>
      <c r="Q23" s="13">
        <v>0</v>
      </c>
      <c r="R23" s="13" t="s">
        <v>3</v>
      </c>
      <c r="T23" s="14" t="s">
        <v>22</v>
      </c>
    </row>
    <row r="24" spans="3:20">
      <c r="C24" s="8">
        <v>3</v>
      </c>
      <c r="D24" s="8">
        <v>1</v>
      </c>
      <c r="E24" s="8">
        <v>2</v>
      </c>
      <c r="F24" s="8">
        <v>2</v>
      </c>
      <c r="G24" s="8">
        <v>0.183</v>
      </c>
      <c r="H24" s="8">
        <v>0.0033</v>
      </c>
      <c r="I24" s="8">
        <v>0</v>
      </c>
      <c r="J24" s="8" t="s">
        <v>3</v>
      </c>
      <c r="K24" s="13">
        <v>3</v>
      </c>
      <c r="L24" s="13">
        <v>2</v>
      </c>
      <c r="M24" s="13">
        <v>2</v>
      </c>
      <c r="N24" s="13">
        <v>2</v>
      </c>
      <c r="O24" s="13">
        <v>0.313745245</v>
      </c>
      <c r="P24" s="13">
        <v>0.00414</v>
      </c>
      <c r="Q24" s="13">
        <v>0</v>
      </c>
      <c r="R24" s="13" t="s">
        <v>3</v>
      </c>
      <c r="T24" s="14" t="s">
        <v>23</v>
      </c>
    </row>
    <row r="25" s="12" customFormat="1" spans="3:20">
      <c r="C25" s="11">
        <v>3</v>
      </c>
      <c r="D25" s="11">
        <v>2</v>
      </c>
      <c r="E25" s="11">
        <v>2</v>
      </c>
      <c r="F25" s="11">
        <v>2</v>
      </c>
      <c r="G25" s="11">
        <v>0.309488</v>
      </c>
      <c r="H25" s="11">
        <v>0.004143</v>
      </c>
      <c r="I25" s="11">
        <v>0</v>
      </c>
      <c r="J25" s="11" t="s">
        <v>3</v>
      </c>
      <c r="K25" s="12">
        <v>3</v>
      </c>
      <c r="L25" s="12">
        <v>1</v>
      </c>
      <c r="M25" s="12">
        <v>5</v>
      </c>
      <c r="N25" s="12">
        <v>5</v>
      </c>
      <c r="O25" s="12">
        <v>-0.057148685</v>
      </c>
      <c r="P25" s="12">
        <v>0.00259</v>
      </c>
      <c r="Q25" s="12">
        <v>1</v>
      </c>
      <c r="R25" s="12" t="s">
        <v>3</v>
      </c>
      <c r="T25" s="14" t="s">
        <v>24</v>
      </c>
    </row>
    <row r="26" spans="3:20">
      <c r="C26" s="8">
        <v>3</v>
      </c>
      <c r="D26" s="8">
        <v>1</v>
      </c>
      <c r="E26" s="8">
        <v>5</v>
      </c>
      <c r="F26" s="8">
        <v>5</v>
      </c>
      <c r="G26" s="8">
        <v>-0.076</v>
      </c>
      <c r="H26" s="8">
        <v>0.002587</v>
      </c>
      <c r="I26" s="8">
        <v>0</v>
      </c>
      <c r="J26" s="8" t="s">
        <v>3</v>
      </c>
      <c r="K26" s="13">
        <v>3</v>
      </c>
      <c r="L26" s="13">
        <v>2</v>
      </c>
      <c r="M26" s="13">
        <v>5</v>
      </c>
      <c r="N26" s="13">
        <v>5</v>
      </c>
      <c r="O26" s="13">
        <v>-0.012808228</v>
      </c>
      <c r="P26" s="13">
        <v>0.00219</v>
      </c>
      <c r="Q26" s="13">
        <v>0</v>
      </c>
      <c r="R26" s="13" t="s">
        <v>3</v>
      </c>
      <c r="T26" s="14" t="s">
        <v>25</v>
      </c>
    </row>
    <row r="27" s="12" customFormat="1" spans="3:20">
      <c r="C27" s="11">
        <v>3</v>
      </c>
      <c r="D27" s="11">
        <v>2</v>
      </c>
      <c r="E27" s="11">
        <v>5</v>
      </c>
      <c r="F27" s="11">
        <v>5</v>
      </c>
      <c r="G27" s="11">
        <v>-0.016</v>
      </c>
      <c r="H27" s="11">
        <v>0.002187</v>
      </c>
      <c r="I27" s="11">
        <v>0</v>
      </c>
      <c r="J27" s="11" t="s">
        <v>3</v>
      </c>
      <c r="K27" s="12">
        <v>3</v>
      </c>
      <c r="L27" s="12">
        <v>1</v>
      </c>
      <c r="M27" s="12">
        <v>7</v>
      </c>
      <c r="N27" s="12">
        <v>7</v>
      </c>
      <c r="O27" s="12">
        <v>0</v>
      </c>
      <c r="P27" s="12">
        <v>0.00208</v>
      </c>
      <c r="Q27" s="12">
        <v>1</v>
      </c>
      <c r="R27" s="12" t="s">
        <v>3</v>
      </c>
      <c r="T27" s="14" t="s">
        <v>26</v>
      </c>
    </row>
    <row r="28" s="12" customFormat="1" spans="3:20">
      <c r="C28" s="11">
        <v>3</v>
      </c>
      <c r="D28" s="11">
        <v>1</v>
      </c>
      <c r="E28" s="11">
        <v>7</v>
      </c>
      <c r="F28" s="11">
        <v>7</v>
      </c>
      <c r="G28" s="11">
        <v>0</v>
      </c>
      <c r="H28" s="11">
        <v>0.00208</v>
      </c>
      <c r="I28" s="11">
        <v>0</v>
      </c>
      <c r="J28" s="11" t="s">
        <v>3</v>
      </c>
      <c r="K28" s="12">
        <v>3</v>
      </c>
      <c r="L28" s="12">
        <v>2</v>
      </c>
      <c r="M28" s="12">
        <v>7</v>
      </c>
      <c r="N28" s="12">
        <v>7</v>
      </c>
      <c r="O28" s="12">
        <v>0</v>
      </c>
      <c r="P28" s="12">
        <v>0.00208</v>
      </c>
      <c r="Q28" s="12">
        <v>1</v>
      </c>
      <c r="R28" s="12" t="s">
        <v>3</v>
      </c>
      <c r="T28" s="14" t="s">
        <v>27</v>
      </c>
    </row>
    <row r="29" s="12" customFormat="1" spans="3:20">
      <c r="C29" s="11">
        <v>3</v>
      </c>
      <c r="D29" s="11">
        <v>2</v>
      </c>
      <c r="E29" s="11">
        <v>7</v>
      </c>
      <c r="F29" s="11">
        <v>7</v>
      </c>
      <c r="G29" s="11">
        <v>0</v>
      </c>
      <c r="H29" s="11">
        <v>0.00208</v>
      </c>
      <c r="I29" s="11">
        <v>0</v>
      </c>
      <c r="J29" s="11" t="s">
        <v>3</v>
      </c>
      <c r="K29" s="12">
        <v>3</v>
      </c>
      <c r="L29" s="12">
        <v>1</v>
      </c>
      <c r="M29" s="12">
        <v>4</v>
      </c>
      <c r="N29" s="12">
        <v>4</v>
      </c>
      <c r="O29" s="12">
        <v>-0.423019144</v>
      </c>
      <c r="P29" s="12">
        <v>0.00527</v>
      </c>
      <c r="Q29" s="12">
        <v>1</v>
      </c>
      <c r="R29" s="12" t="s">
        <v>3</v>
      </c>
      <c r="T29" s="14" t="s">
        <v>28</v>
      </c>
    </row>
    <row r="30" spans="3:20">
      <c r="C30" s="8">
        <v>3</v>
      </c>
      <c r="D30" s="8">
        <v>1</v>
      </c>
      <c r="E30" s="8">
        <v>4</v>
      </c>
      <c r="F30" s="8">
        <v>4</v>
      </c>
      <c r="G30" s="8">
        <v>-0.478</v>
      </c>
      <c r="H30" s="8">
        <v>0.005267</v>
      </c>
      <c r="I30" s="8">
        <v>0</v>
      </c>
      <c r="J30" s="8" t="s">
        <v>3</v>
      </c>
      <c r="K30" s="13">
        <v>3</v>
      </c>
      <c r="L30" s="13">
        <v>2</v>
      </c>
      <c r="M30" s="13">
        <v>4</v>
      </c>
      <c r="N30" s="13">
        <v>4</v>
      </c>
      <c r="O30" s="13">
        <v>0.041674643</v>
      </c>
      <c r="P30" s="13">
        <v>0.00234</v>
      </c>
      <c r="Q30" s="13">
        <v>0</v>
      </c>
      <c r="R30" s="13" t="s">
        <v>3</v>
      </c>
      <c r="T30" s="14" t="s">
        <v>29</v>
      </c>
    </row>
    <row r="31" spans="3:20">
      <c r="C31" s="8">
        <v>3</v>
      </c>
      <c r="D31" s="8">
        <v>2</v>
      </c>
      <c r="E31" s="8">
        <v>4</v>
      </c>
      <c r="F31" s="8">
        <v>4</v>
      </c>
      <c r="G31" s="8">
        <v>0.039</v>
      </c>
      <c r="H31" s="8">
        <v>0.00234</v>
      </c>
      <c r="I31" s="8">
        <v>0</v>
      </c>
      <c r="J31" s="8" t="s">
        <v>3</v>
      </c>
      <c r="K31" s="13">
        <v>3</v>
      </c>
      <c r="L31" s="13">
        <v>1</v>
      </c>
      <c r="M31" s="13">
        <v>10</v>
      </c>
      <c r="N31" s="13">
        <v>10</v>
      </c>
      <c r="O31" s="13">
        <v>-0.086590906</v>
      </c>
      <c r="P31" s="13">
        <v>0.00268</v>
      </c>
      <c r="Q31" s="13">
        <v>0</v>
      </c>
      <c r="R31" s="13" t="s">
        <v>3</v>
      </c>
      <c r="T31" s="14" t="s">
        <v>30</v>
      </c>
    </row>
    <row r="32" spans="3:20">
      <c r="C32" s="8">
        <v>3</v>
      </c>
      <c r="D32" s="8">
        <v>1</v>
      </c>
      <c r="E32" s="8">
        <v>10</v>
      </c>
      <c r="F32" s="8">
        <v>10</v>
      </c>
      <c r="G32" s="8">
        <v>-0.09</v>
      </c>
      <c r="H32" s="8">
        <v>0.00268</v>
      </c>
      <c r="I32" s="8">
        <v>0</v>
      </c>
      <c r="J32" s="8" t="s">
        <v>3</v>
      </c>
      <c r="K32" s="13">
        <v>3</v>
      </c>
      <c r="L32" s="13">
        <v>2</v>
      </c>
      <c r="M32" s="13">
        <v>10</v>
      </c>
      <c r="N32" s="13">
        <v>10</v>
      </c>
      <c r="O32" s="13">
        <v>-0.051921231</v>
      </c>
      <c r="P32" s="13">
        <v>0.00247</v>
      </c>
      <c r="Q32" s="13">
        <v>0</v>
      </c>
      <c r="R32" s="13" t="s">
        <v>3</v>
      </c>
      <c r="T32" s="14" t="s">
        <v>31</v>
      </c>
    </row>
    <row r="33" s="12" customFormat="1" spans="3:20">
      <c r="C33" s="11">
        <v>3</v>
      </c>
      <c r="D33" s="11">
        <v>2</v>
      </c>
      <c r="E33" s="11">
        <v>10</v>
      </c>
      <c r="F33" s="11">
        <v>10</v>
      </c>
      <c r="G33" s="11">
        <v>-0.058</v>
      </c>
      <c r="H33" s="11">
        <v>0.002467</v>
      </c>
      <c r="I33" s="11">
        <v>0</v>
      </c>
      <c r="J33" s="11" t="s">
        <v>3</v>
      </c>
      <c r="K33" s="12">
        <v>3</v>
      </c>
      <c r="L33" s="12">
        <v>1</v>
      </c>
      <c r="M33" s="12">
        <v>11</v>
      </c>
      <c r="N33" s="12">
        <v>11</v>
      </c>
      <c r="O33" s="12">
        <v>-0.017669156</v>
      </c>
      <c r="P33" s="12">
        <v>0.00231</v>
      </c>
      <c r="Q33" s="12">
        <v>1</v>
      </c>
      <c r="R33" s="12" t="s">
        <v>3</v>
      </c>
      <c r="T33" s="14" t="s">
        <v>32</v>
      </c>
    </row>
    <row r="34" spans="3:20">
      <c r="C34" s="8">
        <v>3</v>
      </c>
      <c r="D34" s="8">
        <v>1</v>
      </c>
      <c r="E34" s="8">
        <v>11</v>
      </c>
      <c r="F34" s="8">
        <v>11</v>
      </c>
      <c r="G34" s="8">
        <v>-0.035</v>
      </c>
      <c r="H34" s="8">
        <v>0.002313</v>
      </c>
      <c r="I34" s="8">
        <v>0</v>
      </c>
      <c r="J34" s="8" t="s">
        <v>3</v>
      </c>
      <c r="K34" s="13">
        <v>3</v>
      </c>
      <c r="L34" s="13">
        <v>2</v>
      </c>
      <c r="M34" s="13">
        <v>11</v>
      </c>
      <c r="N34" s="13">
        <v>11</v>
      </c>
      <c r="O34" s="13">
        <v>-0.014964132</v>
      </c>
      <c r="P34" s="13">
        <v>0.0022</v>
      </c>
      <c r="Q34" s="13">
        <v>0</v>
      </c>
      <c r="R34" s="13" t="s">
        <v>3</v>
      </c>
      <c r="T34" s="14" t="s">
        <v>33</v>
      </c>
    </row>
    <row r="35" spans="3:20">
      <c r="C35" s="8">
        <v>3</v>
      </c>
      <c r="D35" s="8">
        <v>2</v>
      </c>
      <c r="E35" s="8">
        <v>11</v>
      </c>
      <c r="F35" s="8">
        <v>11</v>
      </c>
      <c r="G35" s="8">
        <v>-0.018</v>
      </c>
      <c r="H35" s="8">
        <v>0.0022</v>
      </c>
      <c r="I35" s="8">
        <v>0</v>
      </c>
      <c r="J35" s="8" t="s">
        <v>3</v>
      </c>
      <c r="K35" s="13">
        <v>3</v>
      </c>
      <c r="L35" s="13">
        <v>1</v>
      </c>
      <c r="M35" s="13">
        <v>9</v>
      </c>
      <c r="N35" s="13">
        <v>9</v>
      </c>
      <c r="O35" s="13">
        <v>-0.287385595</v>
      </c>
      <c r="P35" s="13">
        <v>0.00405</v>
      </c>
      <c r="Q35" s="13">
        <v>0</v>
      </c>
      <c r="R35" s="13" t="s">
        <v>3</v>
      </c>
      <c r="T35" s="14" t="s">
        <v>34</v>
      </c>
    </row>
    <row r="36" s="12" customFormat="1" spans="3:20">
      <c r="C36" s="11">
        <v>3</v>
      </c>
      <c r="D36" s="11">
        <v>1</v>
      </c>
      <c r="E36" s="11">
        <v>9</v>
      </c>
      <c r="F36" s="11">
        <v>9</v>
      </c>
      <c r="G36" s="11">
        <v>-0.295</v>
      </c>
      <c r="H36" s="11">
        <v>0.004047</v>
      </c>
      <c r="I36" s="11">
        <v>0</v>
      </c>
      <c r="J36" s="11" t="s">
        <v>3</v>
      </c>
      <c r="K36" s="12">
        <v>3</v>
      </c>
      <c r="L36" s="12">
        <v>2</v>
      </c>
      <c r="M36" s="12">
        <v>9</v>
      </c>
      <c r="N36" s="12">
        <v>9</v>
      </c>
      <c r="O36" s="12">
        <v>-0.139693984</v>
      </c>
      <c r="P36" s="12">
        <v>0.00319</v>
      </c>
      <c r="Q36" s="12">
        <v>1</v>
      </c>
      <c r="R36" s="12" t="s">
        <v>3</v>
      </c>
      <c r="T36" s="14" t="s">
        <v>35</v>
      </c>
    </row>
    <row r="37" spans="3:20">
      <c r="C37" s="8">
        <v>3</v>
      </c>
      <c r="D37" s="8">
        <v>2</v>
      </c>
      <c r="E37" s="8">
        <v>9</v>
      </c>
      <c r="F37" s="8">
        <v>9</v>
      </c>
      <c r="G37" s="8">
        <v>-0.166</v>
      </c>
      <c r="H37" s="8">
        <v>0.003187</v>
      </c>
      <c r="I37" s="8">
        <v>0</v>
      </c>
      <c r="J37" s="8" t="s">
        <v>3</v>
      </c>
      <c r="K37" s="13">
        <v>3</v>
      </c>
      <c r="L37" s="13">
        <v>1</v>
      </c>
      <c r="M37" s="13">
        <v>12</v>
      </c>
      <c r="N37" s="13">
        <v>12</v>
      </c>
      <c r="O37" s="13">
        <v>-0.057218039</v>
      </c>
      <c r="P37" s="13">
        <v>0.00249</v>
      </c>
      <c r="Q37" s="13">
        <v>0</v>
      </c>
      <c r="R37" s="13" t="s">
        <v>3</v>
      </c>
      <c r="T37" s="14" t="s">
        <v>36</v>
      </c>
    </row>
    <row r="38" spans="3:20">
      <c r="C38" s="8">
        <v>3</v>
      </c>
      <c r="D38" s="8">
        <v>1</v>
      </c>
      <c r="E38" s="8">
        <v>12</v>
      </c>
      <c r="F38" s="8">
        <v>12</v>
      </c>
      <c r="G38" s="8">
        <v>-0.061</v>
      </c>
      <c r="H38" s="8">
        <v>0.002487</v>
      </c>
      <c r="I38" s="8">
        <v>0</v>
      </c>
      <c r="J38" s="8" t="s">
        <v>3</v>
      </c>
      <c r="K38" s="13">
        <v>3</v>
      </c>
      <c r="L38" s="13">
        <v>2</v>
      </c>
      <c r="M38" s="13">
        <v>12</v>
      </c>
      <c r="N38" s="13">
        <v>12</v>
      </c>
      <c r="O38" s="13">
        <v>-0.011735413</v>
      </c>
      <c r="P38" s="13">
        <v>0.00219</v>
      </c>
      <c r="Q38" s="13">
        <v>0</v>
      </c>
      <c r="R38" s="13" t="s">
        <v>3</v>
      </c>
      <c r="T38" s="14" t="s">
        <v>37</v>
      </c>
    </row>
    <row r="39" spans="3:20">
      <c r="C39" s="8">
        <v>3</v>
      </c>
      <c r="D39" s="8">
        <v>2</v>
      </c>
      <c r="E39" s="8">
        <v>12</v>
      </c>
      <c r="F39" s="8">
        <v>12</v>
      </c>
      <c r="G39" s="8">
        <v>-0.016</v>
      </c>
      <c r="H39" s="8">
        <v>0.002187</v>
      </c>
      <c r="I39" s="8">
        <v>0</v>
      </c>
      <c r="J39" s="8" t="s">
        <v>3</v>
      </c>
      <c r="K39" s="13">
        <v>3</v>
      </c>
      <c r="L39" s="13">
        <v>1</v>
      </c>
      <c r="M39" s="13">
        <v>6</v>
      </c>
      <c r="N39" s="13">
        <v>6</v>
      </c>
      <c r="O39" s="13">
        <v>-0.107914471</v>
      </c>
      <c r="P39" s="13">
        <v>0.00283</v>
      </c>
      <c r="Q39" s="13">
        <v>0</v>
      </c>
      <c r="R39" s="13" t="s">
        <v>3</v>
      </c>
      <c r="T39" s="14" t="s">
        <v>38</v>
      </c>
    </row>
    <row r="40" s="12" customFormat="1" spans="3:20">
      <c r="C40" s="11">
        <v>3</v>
      </c>
      <c r="D40" s="11">
        <v>1</v>
      </c>
      <c r="E40" s="11">
        <v>6</v>
      </c>
      <c r="F40" s="11">
        <v>6</v>
      </c>
      <c r="G40" s="11">
        <v>-0.112</v>
      </c>
      <c r="H40" s="11">
        <v>0.002827</v>
      </c>
      <c r="I40" s="11">
        <v>0</v>
      </c>
      <c r="J40" s="11" t="s">
        <v>3</v>
      </c>
      <c r="K40" s="12">
        <v>3</v>
      </c>
      <c r="L40" s="12">
        <v>2</v>
      </c>
      <c r="M40" s="12">
        <v>6</v>
      </c>
      <c r="N40" s="12">
        <v>6</v>
      </c>
      <c r="O40" s="12">
        <v>0.191017596</v>
      </c>
      <c r="P40" s="12">
        <v>0.00279</v>
      </c>
      <c r="Q40" s="12">
        <v>1</v>
      </c>
      <c r="R40" s="12" t="s">
        <v>3</v>
      </c>
      <c r="T40" s="14" t="s">
        <v>39</v>
      </c>
    </row>
    <row r="41" spans="3:20">
      <c r="C41" s="8">
        <v>3</v>
      </c>
      <c r="D41" s="8">
        <v>2</v>
      </c>
      <c r="E41" s="8">
        <v>6</v>
      </c>
      <c r="F41" s="8">
        <v>6</v>
      </c>
      <c r="G41" s="8">
        <v>0.105888</v>
      </c>
      <c r="H41" s="8">
        <v>0.002786</v>
      </c>
      <c r="I41" s="8">
        <v>0</v>
      </c>
      <c r="J41" s="8" t="s">
        <v>3</v>
      </c>
      <c r="K41" s="13">
        <v>3</v>
      </c>
      <c r="L41" s="13">
        <v>1</v>
      </c>
      <c r="M41" s="13">
        <v>13</v>
      </c>
      <c r="N41" s="13">
        <v>13</v>
      </c>
      <c r="O41" s="13">
        <v>-0.126377608</v>
      </c>
      <c r="P41" s="13">
        <v>0.00298</v>
      </c>
      <c r="Q41" s="13">
        <v>0</v>
      </c>
      <c r="R41" s="13" t="s">
        <v>3</v>
      </c>
      <c r="T41" s="14" t="s">
        <v>40</v>
      </c>
    </row>
    <row r="42" spans="3:20">
      <c r="C42" s="8">
        <v>3</v>
      </c>
      <c r="D42" s="8">
        <v>1</v>
      </c>
      <c r="E42" s="8">
        <v>13</v>
      </c>
      <c r="F42" s="8">
        <v>13</v>
      </c>
      <c r="G42" s="8">
        <v>-0.135</v>
      </c>
      <c r="H42" s="8">
        <v>0.00298</v>
      </c>
      <c r="I42" s="8">
        <v>0</v>
      </c>
      <c r="J42" s="8" t="s">
        <v>3</v>
      </c>
      <c r="K42" s="13">
        <v>3</v>
      </c>
      <c r="L42" s="13">
        <v>2</v>
      </c>
      <c r="M42" s="13">
        <v>13</v>
      </c>
      <c r="N42" s="13">
        <v>13</v>
      </c>
      <c r="O42" s="13">
        <v>-0.053787464</v>
      </c>
      <c r="P42" s="13">
        <v>0.00247</v>
      </c>
      <c r="Q42" s="13">
        <v>0</v>
      </c>
      <c r="R42" s="13" t="s">
        <v>3</v>
      </c>
      <c r="T42" s="14" t="s">
        <v>41</v>
      </c>
    </row>
    <row r="43" s="12" customFormat="1" spans="3:20">
      <c r="C43" s="11">
        <v>3</v>
      </c>
      <c r="D43" s="11">
        <v>2</v>
      </c>
      <c r="E43" s="11">
        <v>13</v>
      </c>
      <c r="F43" s="11">
        <v>13</v>
      </c>
      <c r="G43" s="11">
        <v>-0.058</v>
      </c>
      <c r="H43" s="11">
        <v>0.002467</v>
      </c>
      <c r="I43" s="11">
        <v>0</v>
      </c>
      <c r="J43" s="11" t="s">
        <v>3</v>
      </c>
      <c r="K43" s="12">
        <v>3</v>
      </c>
      <c r="L43" s="12">
        <v>1</v>
      </c>
      <c r="M43" s="12">
        <v>14</v>
      </c>
      <c r="N43" s="12">
        <v>14</v>
      </c>
      <c r="O43" s="12">
        <v>-0.119233341</v>
      </c>
      <c r="P43" s="12">
        <v>0.00307</v>
      </c>
      <c r="Q43" s="12">
        <v>1</v>
      </c>
      <c r="R43" s="12" t="s">
        <v>3</v>
      </c>
      <c r="T43" s="14" t="s">
        <v>42</v>
      </c>
    </row>
    <row r="44" spans="3:20">
      <c r="C44" s="8">
        <v>3</v>
      </c>
      <c r="D44" s="8">
        <v>1</v>
      </c>
      <c r="E44" s="8">
        <v>14</v>
      </c>
      <c r="F44" s="8">
        <v>14</v>
      </c>
      <c r="G44" s="8">
        <v>-0.149</v>
      </c>
      <c r="H44" s="8">
        <v>0.003073</v>
      </c>
      <c r="I44" s="8">
        <v>0</v>
      </c>
      <c r="J44" s="8" t="s">
        <v>3</v>
      </c>
      <c r="K44" s="13">
        <v>3</v>
      </c>
      <c r="L44" s="13">
        <v>2</v>
      </c>
      <c r="M44" s="13">
        <v>14</v>
      </c>
      <c r="N44" s="13">
        <v>14</v>
      </c>
      <c r="O44" s="13">
        <v>-0.043483553</v>
      </c>
      <c r="P44" s="13">
        <v>0.00241</v>
      </c>
      <c r="Q44" s="13">
        <v>0</v>
      </c>
      <c r="R44" s="13" t="s">
        <v>3</v>
      </c>
      <c r="T44" s="14" t="s">
        <v>43</v>
      </c>
    </row>
    <row r="45" s="12" customFormat="1" spans="3:20">
      <c r="C45" s="11">
        <v>3</v>
      </c>
      <c r="D45" s="11">
        <v>2</v>
      </c>
      <c r="E45" s="11">
        <v>14</v>
      </c>
      <c r="F45" s="11">
        <v>14</v>
      </c>
      <c r="G45" s="11">
        <v>-0.05</v>
      </c>
      <c r="H45" s="11">
        <v>0.002413</v>
      </c>
      <c r="I45" s="11">
        <v>0</v>
      </c>
      <c r="J45" s="11" t="s">
        <v>3</v>
      </c>
      <c r="K45" s="12">
        <v>2</v>
      </c>
      <c r="L45" s="12">
        <v>1</v>
      </c>
      <c r="M45" s="12">
        <v>1</v>
      </c>
      <c r="N45" s="12">
        <v>2</v>
      </c>
      <c r="O45" s="12">
        <v>1.681951814</v>
      </c>
      <c r="P45" s="12">
        <v>0.01254</v>
      </c>
      <c r="Q45" s="12">
        <v>1</v>
      </c>
      <c r="R45" s="12" t="s">
        <v>3</v>
      </c>
      <c r="T45" s="14" t="s">
        <v>44</v>
      </c>
    </row>
    <row r="46" spans="3:20">
      <c r="C46" s="8">
        <v>2</v>
      </c>
      <c r="D46" s="8">
        <v>1</v>
      </c>
      <c r="E46" s="8">
        <v>1</v>
      </c>
      <c r="F46" s="8">
        <v>2</v>
      </c>
      <c r="G46" s="8">
        <v>1.569542</v>
      </c>
      <c r="H46" s="8">
        <v>0.012544</v>
      </c>
      <c r="I46" s="8">
        <v>0</v>
      </c>
      <c r="J46" s="8" t="s">
        <v>3</v>
      </c>
      <c r="K46" s="13">
        <v>2</v>
      </c>
      <c r="L46" s="13">
        <v>2</v>
      </c>
      <c r="M46" s="13">
        <v>1</v>
      </c>
      <c r="N46" s="13">
        <v>2</v>
      </c>
      <c r="O46" s="13">
        <v>-0.199489322</v>
      </c>
      <c r="P46" s="13">
        <v>0.00344</v>
      </c>
      <c r="Q46" s="13">
        <v>0</v>
      </c>
      <c r="R46" s="13" t="s">
        <v>3</v>
      </c>
      <c r="T46" s="14" t="s">
        <v>45</v>
      </c>
    </row>
    <row r="47" spans="3:20">
      <c r="C47" s="8">
        <v>2</v>
      </c>
      <c r="D47" s="8">
        <v>2</v>
      </c>
      <c r="E47" s="8">
        <v>1</v>
      </c>
      <c r="F47" s="8">
        <v>2</v>
      </c>
      <c r="G47" s="8">
        <v>-0.20421</v>
      </c>
      <c r="H47" s="8">
        <v>0.003441</v>
      </c>
      <c r="I47" s="8">
        <v>0</v>
      </c>
      <c r="J47" s="8" t="s">
        <v>3</v>
      </c>
      <c r="K47" s="13">
        <v>2</v>
      </c>
      <c r="L47" s="13">
        <v>1</v>
      </c>
      <c r="M47" s="13">
        <v>2</v>
      </c>
      <c r="N47" s="13">
        <v>3</v>
      </c>
      <c r="O47" s="13">
        <v>0.742045239</v>
      </c>
      <c r="P47" s="13">
        <v>0.00697</v>
      </c>
      <c r="Q47" s="13">
        <v>0</v>
      </c>
      <c r="R47" s="13" t="s">
        <v>3</v>
      </c>
      <c r="T47" s="14" t="s">
        <v>46</v>
      </c>
    </row>
    <row r="48" s="12" customFormat="1" spans="3:20">
      <c r="C48" s="11">
        <v>2</v>
      </c>
      <c r="D48" s="11">
        <v>1</v>
      </c>
      <c r="E48" s="11">
        <v>2</v>
      </c>
      <c r="F48" s="11">
        <v>3</v>
      </c>
      <c r="G48" s="11">
        <v>0.732991</v>
      </c>
      <c r="H48" s="11">
        <v>0.006967</v>
      </c>
      <c r="I48" s="11">
        <v>0</v>
      </c>
      <c r="J48" s="11" t="s">
        <v>3</v>
      </c>
      <c r="K48" s="12">
        <v>2</v>
      </c>
      <c r="L48" s="12">
        <v>2</v>
      </c>
      <c r="M48" s="12">
        <v>2</v>
      </c>
      <c r="N48" s="12">
        <v>3</v>
      </c>
      <c r="O48" s="12">
        <v>0.06110724</v>
      </c>
      <c r="P48" s="12">
        <v>0.00232</v>
      </c>
      <c r="Q48" s="12">
        <v>1</v>
      </c>
      <c r="R48" s="12" t="s">
        <v>3</v>
      </c>
      <c r="T48" s="14" t="s">
        <v>47</v>
      </c>
    </row>
    <row r="49" spans="3:20">
      <c r="C49" s="8">
        <v>2</v>
      </c>
      <c r="D49" s="8">
        <v>2</v>
      </c>
      <c r="E49" s="8">
        <v>2</v>
      </c>
      <c r="F49" s="8">
        <v>3</v>
      </c>
      <c r="G49" s="8">
        <v>0.035542</v>
      </c>
      <c r="H49" s="8">
        <v>0.002317</v>
      </c>
      <c r="I49" s="8">
        <v>0</v>
      </c>
      <c r="J49" s="8" t="s">
        <v>3</v>
      </c>
      <c r="K49" s="13">
        <v>2</v>
      </c>
      <c r="L49" s="13">
        <v>1</v>
      </c>
      <c r="M49" s="13">
        <v>2</v>
      </c>
      <c r="N49" s="13">
        <v>4</v>
      </c>
      <c r="O49" s="13">
        <v>0.572177954</v>
      </c>
      <c r="P49" s="13">
        <v>0.00583</v>
      </c>
      <c r="Q49" s="13">
        <v>0</v>
      </c>
      <c r="R49" s="13" t="s">
        <v>3</v>
      </c>
      <c r="T49" s="14" t="s">
        <v>48</v>
      </c>
    </row>
    <row r="50" spans="3:20">
      <c r="C50" s="8">
        <v>2</v>
      </c>
      <c r="D50" s="8">
        <v>1</v>
      </c>
      <c r="E50" s="8">
        <v>2</v>
      </c>
      <c r="F50" s="8">
        <v>4</v>
      </c>
      <c r="G50" s="8">
        <v>0.561967</v>
      </c>
      <c r="H50" s="8">
        <v>0.005826</v>
      </c>
      <c r="I50" s="8">
        <v>0</v>
      </c>
      <c r="J50" s="8" t="s">
        <v>3</v>
      </c>
      <c r="K50" s="13">
        <v>2</v>
      </c>
      <c r="L50" s="13">
        <v>2</v>
      </c>
      <c r="M50" s="13">
        <v>2</v>
      </c>
      <c r="N50" s="13">
        <v>4</v>
      </c>
      <c r="O50" s="13">
        <v>-0.011958218</v>
      </c>
      <c r="P50" s="13">
        <v>0.00218</v>
      </c>
      <c r="Q50" s="13">
        <v>0</v>
      </c>
      <c r="R50" s="13" t="s">
        <v>3</v>
      </c>
      <c r="T50" s="14" t="s">
        <v>49</v>
      </c>
    </row>
    <row r="51" spans="3:20">
      <c r="C51" s="8">
        <v>2</v>
      </c>
      <c r="D51" s="8">
        <v>2</v>
      </c>
      <c r="E51" s="8">
        <v>2</v>
      </c>
      <c r="F51" s="8">
        <v>4</v>
      </c>
      <c r="G51" s="8">
        <v>-0.014325</v>
      </c>
      <c r="H51" s="8">
        <v>0.002176</v>
      </c>
      <c r="I51" s="8">
        <v>0</v>
      </c>
      <c r="J51" s="8" t="s">
        <v>3</v>
      </c>
      <c r="K51" s="13">
        <v>2</v>
      </c>
      <c r="L51" s="13">
        <v>1</v>
      </c>
      <c r="M51" s="13">
        <v>1</v>
      </c>
      <c r="N51" s="13">
        <v>5</v>
      </c>
      <c r="O51" s="13">
        <v>0.763622198</v>
      </c>
      <c r="P51" s="13">
        <v>0.00711</v>
      </c>
      <c r="Q51" s="13">
        <v>0</v>
      </c>
      <c r="R51" s="13" t="s">
        <v>3</v>
      </c>
      <c r="T51" s="14" t="s">
        <v>50</v>
      </c>
    </row>
    <row r="52" spans="3:20">
      <c r="C52" s="8">
        <v>2</v>
      </c>
      <c r="D52" s="8">
        <v>1</v>
      </c>
      <c r="E52" s="8">
        <v>1</v>
      </c>
      <c r="F52" s="8">
        <v>5</v>
      </c>
      <c r="G52" s="8">
        <v>0.754932</v>
      </c>
      <c r="H52" s="8">
        <v>0.007113</v>
      </c>
      <c r="I52" s="8">
        <v>0</v>
      </c>
      <c r="J52" s="8" t="s">
        <v>3</v>
      </c>
      <c r="K52" s="13">
        <v>2</v>
      </c>
      <c r="L52" s="13">
        <v>2</v>
      </c>
      <c r="M52" s="13">
        <v>1</v>
      </c>
      <c r="N52" s="13">
        <v>5</v>
      </c>
      <c r="O52" s="13">
        <v>0.042040618</v>
      </c>
      <c r="P52" s="13">
        <v>0.00233</v>
      </c>
      <c r="Q52" s="13">
        <v>0</v>
      </c>
      <c r="R52" s="13" t="s">
        <v>3</v>
      </c>
      <c r="T52" s="14" t="s">
        <v>51</v>
      </c>
    </row>
    <row r="53" spans="3:20">
      <c r="C53" s="8">
        <v>2</v>
      </c>
      <c r="D53" s="8">
        <v>2</v>
      </c>
      <c r="E53" s="8">
        <v>1</v>
      </c>
      <c r="F53" s="8">
        <v>5</v>
      </c>
      <c r="G53" s="8">
        <v>0.037803</v>
      </c>
      <c r="H53" s="8">
        <v>0.002332</v>
      </c>
      <c r="I53" s="8">
        <v>0</v>
      </c>
      <c r="J53" s="8" t="s">
        <v>3</v>
      </c>
      <c r="K53" s="13">
        <v>2</v>
      </c>
      <c r="L53" s="13">
        <v>1</v>
      </c>
      <c r="M53" s="13">
        <v>2</v>
      </c>
      <c r="N53" s="13">
        <v>5</v>
      </c>
      <c r="O53" s="13">
        <v>0.420784883</v>
      </c>
      <c r="P53" s="13">
        <v>0.00484</v>
      </c>
      <c r="Q53" s="13">
        <v>0</v>
      </c>
      <c r="R53" s="13" t="s">
        <v>3</v>
      </c>
      <c r="T53" s="14" t="s">
        <v>52</v>
      </c>
    </row>
    <row r="54" s="12" customFormat="1" spans="3:20">
      <c r="C54" s="11">
        <v>2</v>
      </c>
      <c r="D54" s="11">
        <v>1</v>
      </c>
      <c r="E54" s="11">
        <v>2</v>
      </c>
      <c r="F54" s="11">
        <v>5</v>
      </c>
      <c r="G54" s="11">
        <v>0.414568</v>
      </c>
      <c r="H54" s="11">
        <v>0.004844</v>
      </c>
      <c r="I54" s="11">
        <v>0</v>
      </c>
      <c r="J54" s="11" t="s">
        <v>3</v>
      </c>
      <c r="K54" s="12">
        <v>2</v>
      </c>
      <c r="L54" s="12">
        <v>2</v>
      </c>
      <c r="M54" s="12">
        <v>2</v>
      </c>
      <c r="N54" s="12">
        <v>5</v>
      </c>
      <c r="O54" s="12">
        <v>0.057913195</v>
      </c>
      <c r="P54" s="12">
        <v>0.00215</v>
      </c>
      <c r="Q54" s="12">
        <v>1</v>
      </c>
      <c r="R54" s="12" t="s">
        <v>3</v>
      </c>
      <c r="T54" s="14" t="s">
        <v>53</v>
      </c>
    </row>
    <row r="55" s="12" customFormat="1" spans="3:20">
      <c r="C55" s="11">
        <v>2</v>
      </c>
      <c r="D55" s="11">
        <v>2</v>
      </c>
      <c r="E55" s="11">
        <v>2</v>
      </c>
      <c r="F55" s="11">
        <v>5</v>
      </c>
      <c r="G55" s="11">
        <v>0.011221</v>
      </c>
      <c r="H55" s="11">
        <v>0.002155</v>
      </c>
      <c r="I55" s="11">
        <v>0</v>
      </c>
      <c r="J55" s="11" t="s">
        <v>3</v>
      </c>
      <c r="K55" s="12">
        <v>2</v>
      </c>
      <c r="L55" s="12">
        <v>1</v>
      </c>
      <c r="M55" s="12">
        <v>3</v>
      </c>
      <c r="N55" s="12">
        <v>4</v>
      </c>
      <c r="O55" s="12">
        <v>-0.204782532</v>
      </c>
      <c r="P55" s="12">
        <v>0.00363</v>
      </c>
      <c r="Q55" s="12">
        <v>1</v>
      </c>
      <c r="R55" s="12" t="s">
        <v>3</v>
      </c>
      <c r="T55" s="14" t="s">
        <v>54</v>
      </c>
    </row>
    <row r="56" spans="3:20">
      <c r="C56" s="8">
        <v>2</v>
      </c>
      <c r="D56" s="8">
        <v>1</v>
      </c>
      <c r="E56" s="8">
        <v>3</v>
      </c>
      <c r="F56" s="8">
        <v>4</v>
      </c>
      <c r="G56" s="8">
        <v>-0.23228</v>
      </c>
      <c r="H56" s="8">
        <v>0.003629</v>
      </c>
      <c r="I56" s="8">
        <v>0</v>
      </c>
      <c r="J56" s="8" t="s">
        <v>3</v>
      </c>
      <c r="K56" s="13">
        <v>2</v>
      </c>
      <c r="L56" s="13">
        <v>2</v>
      </c>
      <c r="M56" s="13">
        <v>3</v>
      </c>
      <c r="N56" s="13">
        <v>4</v>
      </c>
      <c r="O56" s="13">
        <v>0.043435401</v>
      </c>
      <c r="P56" s="13">
        <v>0.00232</v>
      </c>
      <c r="Q56" s="13">
        <v>0</v>
      </c>
      <c r="R56" s="13" t="s">
        <v>3</v>
      </c>
      <c r="T56" s="14" t="s">
        <v>55</v>
      </c>
    </row>
    <row r="57" spans="3:20">
      <c r="C57" s="8">
        <v>2</v>
      </c>
      <c r="D57" s="8">
        <v>2</v>
      </c>
      <c r="E57" s="8">
        <v>3</v>
      </c>
      <c r="F57" s="8">
        <v>4</v>
      </c>
      <c r="G57" s="8">
        <v>0.036671</v>
      </c>
      <c r="H57" s="8">
        <v>0.002324</v>
      </c>
      <c r="I57" s="8">
        <v>0</v>
      </c>
      <c r="J57" s="8" t="s">
        <v>3</v>
      </c>
      <c r="K57" s="13">
        <v>2</v>
      </c>
      <c r="L57" s="13">
        <v>1</v>
      </c>
      <c r="M57" s="13">
        <v>4</v>
      </c>
      <c r="N57" s="13">
        <v>5</v>
      </c>
      <c r="O57" s="13">
        <v>-0.610926688</v>
      </c>
      <c r="P57" s="13">
        <v>0.0062</v>
      </c>
      <c r="Q57" s="13">
        <v>0</v>
      </c>
      <c r="R57" s="13" t="s">
        <v>3</v>
      </c>
      <c r="T57" s="14" t="s">
        <v>56</v>
      </c>
    </row>
    <row r="58" spans="3:20">
      <c r="C58" s="8">
        <v>2</v>
      </c>
      <c r="D58" s="8">
        <v>1</v>
      </c>
      <c r="E58" s="8">
        <v>4</v>
      </c>
      <c r="F58" s="8">
        <v>5</v>
      </c>
      <c r="G58" s="8">
        <v>-0.617584</v>
      </c>
      <c r="H58" s="8">
        <v>0.006197</v>
      </c>
      <c r="I58" s="8">
        <v>0</v>
      </c>
      <c r="J58" s="8" t="s">
        <v>3</v>
      </c>
      <c r="K58" s="13">
        <v>2</v>
      </c>
      <c r="L58" s="13">
        <v>2</v>
      </c>
      <c r="M58" s="13">
        <v>4</v>
      </c>
      <c r="N58" s="13">
        <v>5</v>
      </c>
      <c r="O58" s="13">
        <v>0.139323053</v>
      </c>
      <c r="P58" s="13">
        <v>0.00299</v>
      </c>
      <c r="Q58" s="13">
        <v>0</v>
      </c>
      <c r="R58" s="13" t="s">
        <v>3</v>
      </c>
      <c r="T58" s="14" t="s">
        <v>57</v>
      </c>
    </row>
    <row r="59" spans="3:20">
      <c r="C59" s="8">
        <v>2</v>
      </c>
      <c r="D59" s="8">
        <v>2</v>
      </c>
      <c r="E59" s="8">
        <v>4</v>
      </c>
      <c r="F59" s="8">
        <v>5</v>
      </c>
      <c r="G59" s="8">
        <v>0.136292</v>
      </c>
      <c r="H59" s="8">
        <v>0.002989</v>
      </c>
      <c r="I59" s="8">
        <v>0</v>
      </c>
      <c r="J59" s="8" t="s">
        <v>3</v>
      </c>
      <c r="K59" s="13">
        <v>1</v>
      </c>
      <c r="L59" s="13">
        <v>1</v>
      </c>
      <c r="M59" s="13">
        <v>5</v>
      </c>
      <c r="N59" s="13">
        <v>6</v>
      </c>
      <c r="O59" s="13">
        <v>0.443954825</v>
      </c>
      <c r="P59" s="13">
        <v>0.00497</v>
      </c>
      <c r="Q59" s="13">
        <v>0</v>
      </c>
      <c r="R59" s="13" t="s">
        <v>3</v>
      </c>
      <c r="T59" s="14" t="s">
        <v>58</v>
      </c>
    </row>
    <row r="60" spans="3:20">
      <c r="C60" s="8">
        <v>1</v>
      </c>
      <c r="D60" s="8">
        <v>1</v>
      </c>
      <c r="E60" s="8">
        <v>5</v>
      </c>
      <c r="F60" s="8">
        <v>6</v>
      </c>
      <c r="G60" s="8">
        <v>0.43411</v>
      </c>
      <c r="H60" s="8">
        <v>0.004974</v>
      </c>
      <c r="I60" s="8">
        <v>0</v>
      </c>
      <c r="J60" s="8" t="s">
        <v>3</v>
      </c>
      <c r="K60" s="13">
        <v>1</v>
      </c>
      <c r="L60" s="13">
        <v>2</v>
      </c>
      <c r="M60" s="13">
        <v>5</v>
      </c>
      <c r="N60" s="13">
        <v>6</v>
      </c>
      <c r="O60" s="13">
        <v>0.117848856</v>
      </c>
      <c r="P60" s="13">
        <v>0.00284</v>
      </c>
      <c r="Q60" s="13">
        <v>0</v>
      </c>
      <c r="R60" s="13" t="s">
        <v>3</v>
      </c>
      <c r="T60" s="14" t="s">
        <v>59</v>
      </c>
    </row>
    <row r="61" spans="3:20">
      <c r="C61" s="8">
        <v>1</v>
      </c>
      <c r="D61" s="8">
        <v>2</v>
      </c>
      <c r="E61" s="8">
        <v>5</v>
      </c>
      <c r="F61" s="8">
        <v>6</v>
      </c>
      <c r="G61" s="8">
        <v>0.114204</v>
      </c>
      <c r="H61" s="8">
        <v>0.002841</v>
      </c>
      <c r="I61" s="8">
        <v>0</v>
      </c>
      <c r="J61" s="8" t="s">
        <v>3</v>
      </c>
      <c r="K61" s="13">
        <v>1</v>
      </c>
      <c r="L61" s="13">
        <v>1</v>
      </c>
      <c r="M61" s="13">
        <v>4</v>
      </c>
      <c r="N61" s="13">
        <v>7</v>
      </c>
      <c r="O61" s="13">
        <v>0.293086614</v>
      </c>
      <c r="P61" s="13">
        <v>0.00401</v>
      </c>
      <c r="Q61" s="13">
        <v>0</v>
      </c>
      <c r="R61" s="13" t="s">
        <v>3</v>
      </c>
      <c r="T61" s="14" t="s">
        <v>60</v>
      </c>
    </row>
    <row r="62" spans="3:20">
      <c r="C62" s="8">
        <v>1</v>
      </c>
      <c r="D62" s="8">
        <v>1</v>
      </c>
      <c r="E62" s="8">
        <v>4</v>
      </c>
      <c r="F62" s="8">
        <v>7</v>
      </c>
      <c r="G62" s="8">
        <v>0.288991</v>
      </c>
      <c r="H62" s="8">
        <v>0.004007</v>
      </c>
      <c r="I62" s="8">
        <v>0</v>
      </c>
      <c r="J62" s="8" t="s">
        <v>3</v>
      </c>
      <c r="K62" s="13">
        <v>1</v>
      </c>
      <c r="L62" s="13">
        <v>2</v>
      </c>
      <c r="M62" s="13">
        <v>4</v>
      </c>
      <c r="N62" s="13">
        <v>7</v>
      </c>
      <c r="O62" s="13">
        <v>-0.070103084</v>
      </c>
      <c r="P62" s="13">
        <v>0.00257</v>
      </c>
      <c r="Q62" s="13">
        <v>0</v>
      </c>
      <c r="R62" s="13" t="s">
        <v>3</v>
      </c>
      <c r="T62" s="14" t="s">
        <v>61</v>
      </c>
    </row>
    <row r="63" s="12" customFormat="1" spans="3:20">
      <c r="C63" s="11">
        <v>1</v>
      </c>
      <c r="D63" s="11">
        <v>2</v>
      </c>
      <c r="E63" s="11">
        <v>4</v>
      </c>
      <c r="F63" s="11">
        <v>7</v>
      </c>
      <c r="G63" s="11">
        <v>-0.072871</v>
      </c>
      <c r="H63" s="11">
        <v>0.002566</v>
      </c>
      <c r="I63" s="11">
        <v>0</v>
      </c>
      <c r="J63" s="11" t="s">
        <v>3</v>
      </c>
      <c r="K63" s="12">
        <v>2</v>
      </c>
      <c r="L63" s="12">
        <v>1</v>
      </c>
      <c r="M63" s="12">
        <v>7</v>
      </c>
      <c r="N63" s="12">
        <v>8</v>
      </c>
      <c r="O63" s="12">
        <v>0.011506602</v>
      </c>
      <c r="P63" s="12">
        <v>0.00208</v>
      </c>
      <c r="Q63" s="12">
        <v>1</v>
      </c>
      <c r="R63" s="12" t="s">
        <v>3</v>
      </c>
      <c r="T63" s="14" t="s">
        <v>62</v>
      </c>
    </row>
    <row r="64" s="12" customFormat="1" spans="3:20">
      <c r="C64" s="11">
        <v>2</v>
      </c>
      <c r="D64" s="11">
        <v>1</v>
      </c>
      <c r="E64" s="11">
        <v>7</v>
      </c>
      <c r="F64" s="11">
        <v>8</v>
      </c>
      <c r="G64" s="11">
        <v>0</v>
      </c>
      <c r="H64" s="11">
        <v>0.00208</v>
      </c>
      <c r="I64" s="11">
        <v>0</v>
      </c>
      <c r="J64" s="11" t="s">
        <v>3</v>
      </c>
      <c r="K64" s="12">
        <v>2</v>
      </c>
      <c r="L64" s="12">
        <v>2</v>
      </c>
      <c r="M64" s="12">
        <v>7</v>
      </c>
      <c r="N64" s="12">
        <v>8</v>
      </c>
      <c r="O64" s="12">
        <v>-0.181449268</v>
      </c>
      <c r="P64" s="12">
        <v>0.0034</v>
      </c>
      <c r="Q64" s="12">
        <v>1</v>
      </c>
      <c r="R64" s="12" t="s">
        <v>3</v>
      </c>
      <c r="T64" s="14" t="s">
        <v>63</v>
      </c>
    </row>
    <row r="65" spans="3:20">
      <c r="C65" s="8">
        <v>2</v>
      </c>
      <c r="D65" s="8">
        <v>2</v>
      </c>
      <c r="E65" s="8">
        <v>7</v>
      </c>
      <c r="F65" s="8">
        <v>8</v>
      </c>
      <c r="G65" s="8">
        <v>-0.19764</v>
      </c>
      <c r="H65" s="8">
        <v>0.003398</v>
      </c>
      <c r="I65" s="8">
        <v>0</v>
      </c>
      <c r="J65" s="8" t="s">
        <v>3</v>
      </c>
      <c r="K65" s="13">
        <v>1</v>
      </c>
      <c r="L65" s="13">
        <v>1</v>
      </c>
      <c r="M65" s="13">
        <v>4</v>
      </c>
      <c r="N65" s="13">
        <v>9</v>
      </c>
      <c r="O65" s="13">
        <v>0.165832064</v>
      </c>
      <c r="P65" s="13">
        <v>0.00314</v>
      </c>
      <c r="Q65" s="13">
        <v>0</v>
      </c>
      <c r="R65" s="13" t="s">
        <v>3</v>
      </c>
      <c r="T65" s="14" t="s">
        <v>64</v>
      </c>
    </row>
    <row r="66" spans="3:20">
      <c r="C66" s="8">
        <v>1</v>
      </c>
      <c r="D66" s="8">
        <v>1</v>
      </c>
      <c r="E66" s="8">
        <v>4</v>
      </c>
      <c r="F66" s="8">
        <v>9</v>
      </c>
      <c r="G66" s="8">
        <v>0.159735</v>
      </c>
      <c r="H66" s="8">
        <v>0.003145</v>
      </c>
      <c r="I66" s="8">
        <v>0</v>
      </c>
      <c r="J66" s="8" t="s">
        <v>3</v>
      </c>
      <c r="K66" s="13">
        <v>1</v>
      </c>
      <c r="L66" s="13">
        <v>2</v>
      </c>
      <c r="M66" s="13">
        <v>4</v>
      </c>
      <c r="N66" s="13">
        <v>9</v>
      </c>
      <c r="O66" s="13">
        <v>0.014985712</v>
      </c>
      <c r="P66" s="13">
        <v>0.00216</v>
      </c>
      <c r="Q66" s="13">
        <v>0</v>
      </c>
      <c r="R66" s="13" t="s">
        <v>3</v>
      </c>
      <c r="T66" s="14" t="s">
        <v>65</v>
      </c>
    </row>
    <row r="67" spans="3:20">
      <c r="C67" s="8">
        <v>1</v>
      </c>
      <c r="D67" s="8">
        <v>2</v>
      </c>
      <c r="E67" s="8">
        <v>4</v>
      </c>
      <c r="F67" s="8">
        <v>9</v>
      </c>
      <c r="G67" s="8">
        <v>0.0127</v>
      </c>
      <c r="H67" s="8">
        <v>0.002165</v>
      </c>
      <c r="I67" s="8">
        <v>0</v>
      </c>
      <c r="J67" s="8" t="s">
        <v>3</v>
      </c>
      <c r="K67" s="13">
        <v>2</v>
      </c>
      <c r="L67" s="13">
        <v>1</v>
      </c>
      <c r="M67" s="13">
        <v>7</v>
      </c>
      <c r="N67" s="13">
        <v>9</v>
      </c>
      <c r="O67" s="13">
        <v>0.293907541</v>
      </c>
      <c r="P67" s="13">
        <v>0.00401</v>
      </c>
      <c r="Q67" s="13">
        <v>0</v>
      </c>
      <c r="R67" s="13" t="s">
        <v>3</v>
      </c>
      <c r="T67" s="14" t="s">
        <v>66</v>
      </c>
    </row>
    <row r="68" spans="3:20">
      <c r="C68" s="8">
        <v>2</v>
      </c>
      <c r="D68" s="8">
        <v>1</v>
      </c>
      <c r="E68" s="8">
        <v>7</v>
      </c>
      <c r="F68" s="8">
        <v>9</v>
      </c>
      <c r="G68" s="8">
        <v>0.288991</v>
      </c>
      <c r="H68" s="8">
        <v>0.004007</v>
      </c>
      <c r="I68" s="8">
        <v>0</v>
      </c>
      <c r="J68" s="8" t="s">
        <v>3</v>
      </c>
      <c r="K68" s="13">
        <v>2</v>
      </c>
      <c r="L68" s="13">
        <v>2</v>
      </c>
      <c r="M68" s="13">
        <v>7</v>
      </c>
      <c r="N68" s="13">
        <v>9</v>
      </c>
      <c r="O68" s="13">
        <v>0.111195811</v>
      </c>
      <c r="P68" s="13">
        <v>0.00279</v>
      </c>
      <c r="Q68" s="13">
        <v>0</v>
      </c>
      <c r="R68" s="13" t="s">
        <v>3</v>
      </c>
      <c r="T68" s="14" t="s">
        <v>67</v>
      </c>
    </row>
    <row r="69" spans="3:20">
      <c r="C69" s="8">
        <v>2</v>
      </c>
      <c r="D69" s="8">
        <v>2</v>
      </c>
      <c r="E69" s="8">
        <v>7</v>
      </c>
      <c r="F69" s="8">
        <v>9</v>
      </c>
      <c r="G69" s="8">
        <v>0.106813</v>
      </c>
      <c r="H69" s="8">
        <v>0.002792</v>
      </c>
      <c r="I69" s="8">
        <v>0</v>
      </c>
      <c r="J69" s="8" t="s">
        <v>3</v>
      </c>
      <c r="K69" s="13">
        <v>2</v>
      </c>
      <c r="L69" s="13">
        <v>1</v>
      </c>
      <c r="M69" s="13">
        <v>9</v>
      </c>
      <c r="N69" s="13">
        <v>10</v>
      </c>
      <c r="O69" s="13">
        <v>0.061657302</v>
      </c>
      <c r="P69" s="13">
        <v>0.00247</v>
      </c>
      <c r="Q69" s="13">
        <v>0</v>
      </c>
      <c r="R69" s="13" t="s">
        <v>3</v>
      </c>
      <c r="T69" s="14" t="s">
        <v>68</v>
      </c>
    </row>
    <row r="70" s="12" customFormat="1" spans="3:20">
      <c r="C70" s="11">
        <v>2</v>
      </c>
      <c r="D70" s="11">
        <v>1</v>
      </c>
      <c r="E70" s="11">
        <v>9</v>
      </c>
      <c r="F70" s="11">
        <v>10</v>
      </c>
      <c r="G70" s="11">
        <v>0.058642</v>
      </c>
      <c r="H70" s="11">
        <v>0.002471</v>
      </c>
      <c r="I70" s="11">
        <v>0</v>
      </c>
      <c r="J70" s="11" t="s">
        <v>3</v>
      </c>
      <c r="K70" s="12">
        <v>2</v>
      </c>
      <c r="L70" s="12">
        <v>2</v>
      </c>
      <c r="M70" s="12">
        <v>9</v>
      </c>
      <c r="N70" s="12">
        <v>10</v>
      </c>
      <c r="O70" s="12">
        <v>0.032020684</v>
      </c>
      <c r="P70" s="12">
        <v>0.0022</v>
      </c>
      <c r="Q70" s="12">
        <v>1</v>
      </c>
      <c r="R70" s="12" t="s">
        <v>3</v>
      </c>
      <c r="T70" s="14" t="s">
        <v>69</v>
      </c>
    </row>
    <row r="71" spans="3:20">
      <c r="C71" s="8">
        <v>2</v>
      </c>
      <c r="D71" s="8">
        <v>2</v>
      </c>
      <c r="E71" s="8">
        <v>9</v>
      </c>
      <c r="F71" s="8">
        <v>10</v>
      </c>
      <c r="G71" s="8">
        <v>0.018411</v>
      </c>
      <c r="H71" s="8">
        <v>0.002203</v>
      </c>
      <c r="I71" s="8">
        <v>0</v>
      </c>
      <c r="J71" s="8" t="s">
        <v>3</v>
      </c>
      <c r="K71" s="13">
        <v>2</v>
      </c>
      <c r="L71" s="13">
        <v>1</v>
      </c>
      <c r="M71" s="13">
        <v>6</v>
      </c>
      <c r="N71" s="13">
        <v>11</v>
      </c>
      <c r="O71" s="13">
        <v>0.07076611</v>
      </c>
      <c r="P71" s="13">
        <v>0.00253</v>
      </c>
      <c r="Q71" s="13">
        <v>0</v>
      </c>
      <c r="R71" s="13" t="s">
        <v>3</v>
      </c>
      <c r="T71" s="14" t="s">
        <v>70</v>
      </c>
    </row>
    <row r="72" spans="3:20">
      <c r="C72" s="8">
        <v>2</v>
      </c>
      <c r="D72" s="8">
        <v>1</v>
      </c>
      <c r="E72" s="8">
        <v>6</v>
      </c>
      <c r="F72" s="8">
        <v>11</v>
      </c>
      <c r="G72" s="8">
        <v>0.067335</v>
      </c>
      <c r="H72" s="8">
        <v>0.002529</v>
      </c>
      <c r="I72" s="8">
        <v>0</v>
      </c>
      <c r="J72" s="8" t="s">
        <v>3</v>
      </c>
      <c r="K72" s="13">
        <v>2</v>
      </c>
      <c r="L72" s="13">
        <v>2</v>
      </c>
      <c r="M72" s="13">
        <v>6</v>
      </c>
      <c r="N72" s="13">
        <v>11</v>
      </c>
      <c r="O72" s="13">
        <v>0.063384417</v>
      </c>
      <c r="P72" s="13">
        <v>0.00248</v>
      </c>
      <c r="Q72" s="13">
        <v>0</v>
      </c>
      <c r="R72" s="13" t="s">
        <v>3</v>
      </c>
      <c r="T72" s="14" t="s">
        <v>71</v>
      </c>
    </row>
    <row r="73" spans="3:20">
      <c r="C73" s="8">
        <v>2</v>
      </c>
      <c r="D73" s="8">
        <v>2</v>
      </c>
      <c r="E73" s="8">
        <v>6</v>
      </c>
      <c r="F73" s="8">
        <v>11</v>
      </c>
      <c r="G73" s="8">
        <v>0.059744</v>
      </c>
      <c r="H73" s="8">
        <v>0.002478</v>
      </c>
      <c r="I73" s="8">
        <v>0</v>
      </c>
      <c r="J73" s="8" t="s">
        <v>3</v>
      </c>
      <c r="K73" s="13">
        <v>2</v>
      </c>
      <c r="L73" s="13">
        <v>1</v>
      </c>
      <c r="M73" s="13">
        <v>6</v>
      </c>
      <c r="N73" s="13">
        <v>12</v>
      </c>
      <c r="O73" s="13">
        <v>0.096393901</v>
      </c>
      <c r="P73" s="13">
        <v>0.00268</v>
      </c>
      <c r="Q73" s="13">
        <v>0</v>
      </c>
      <c r="R73" s="13" t="s">
        <v>3</v>
      </c>
      <c r="T73" s="14" t="s">
        <v>72</v>
      </c>
    </row>
    <row r="74" spans="3:20">
      <c r="C74" s="8">
        <v>2</v>
      </c>
      <c r="D74" s="8">
        <v>1</v>
      </c>
      <c r="E74" s="8">
        <v>6</v>
      </c>
      <c r="F74" s="8">
        <v>12</v>
      </c>
      <c r="G74" s="8">
        <v>0.090416</v>
      </c>
      <c r="H74" s="8">
        <v>0.002683</v>
      </c>
      <c r="I74" s="8">
        <v>0</v>
      </c>
      <c r="J74" s="8" t="s">
        <v>3</v>
      </c>
      <c r="K74" s="13">
        <v>2</v>
      </c>
      <c r="L74" s="13">
        <v>2</v>
      </c>
      <c r="M74" s="13">
        <v>6</v>
      </c>
      <c r="N74" s="13">
        <v>12</v>
      </c>
      <c r="O74" s="13">
        <v>0.029699594</v>
      </c>
      <c r="P74" s="13">
        <v>0.00223</v>
      </c>
      <c r="Q74" s="13">
        <v>0</v>
      </c>
      <c r="R74" s="13" t="s">
        <v>3</v>
      </c>
      <c r="T74" s="14" t="s">
        <v>73</v>
      </c>
    </row>
    <row r="75" spans="3:20">
      <c r="C75" s="8">
        <v>2</v>
      </c>
      <c r="D75" s="8">
        <v>2</v>
      </c>
      <c r="E75" s="8">
        <v>6</v>
      </c>
      <c r="F75" s="8">
        <v>12</v>
      </c>
      <c r="G75" s="8">
        <v>0.023228</v>
      </c>
      <c r="H75" s="8">
        <v>0.002235</v>
      </c>
      <c r="I75" s="8">
        <v>0</v>
      </c>
      <c r="J75" s="8" t="s">
        <v>3</v>
      </c>
      <c r="K75" s="13">
        <v>2</v>
      </c>
      <c r="L75" s="13">
        <v>1</v>
      </c>
      <c r="M75" s="13">
        <v>6</v>
      </c>
      <c r="N75" s="13">
        <v>13</v>
      </c>
      <c r="O75" s="13">
        <v>0.168355083</v>
      </c>
      <c r="P75" s="13">
        <v>0.00318</v>
      </c>
      <c r="Q75" s="13">
        <v>0</v>
      </c>
      <c r="R75" s="13" t="s">
        <v>3</v>
      </c>
      <c r="T75" s="14" t="s">
        <v>74</v>
      </c>
    </row>
    <row r="76" spans="3:20">
      <c r="C76" s="8">
        <v>2</v>
      </c>
      <c r="D76" s="8">
        <v>1</v>
      </c>
      <c r="E76" s="8">
        <v>6</v>
      </c>
      <c r="F76" s="8">
        <v>13</v>
      </c>
      <c r="G76" s="8">
        <v>0.164359</v>
      </c>
      <c r="H76" s="8">
        <v>0.003176</v>
      </c>
      <c r="I76" s="8">
        <v>0</v>
      </c>
      <c r="J76" s="8" t="s">
        <v>3</v>
      </c>
      <c r="K76" s="13">
        <v>2</v>
      </c>
      <c r="L76" s="13">
        <v>2</v>
      </c>
      <c r="M76" s="13">
        <v>6</v>
      </c>
      <c r="N76" s="13">
        <v>13</v>
      </c>
      <c r="O76" s="13">
        <v>0.091513584</v>
      </c>
      <c r="P76" s="13">
        <v>0.00267</v>
      </c>
      <c r="Q76" s="13">
        <v>0</v>
      </c>
      <c r="R76" s="13" t="s">
        <v>3</v>
      </c>
      <c r="T76" s="14" t="s">
        <v>75</v>
      </c>
    </row>
    <row r="77" spans="3:20">
      <c r="C77" s="8">
        <v>2</v>
      </c>
      <c r="D77" s="8">
        <v>2</v>
      </c>
      <c r="E77" s="8">
        <v>6</v>
      </c>
      <c r="F77" s="8">
        <v>13</v>
      </c>
      <c r="G77" s="8">
        <v>0.08828</v>
      </c>
      <c r="H77" s="8">
        <v>0.002669</v>
      </c>
      <c r="I77" s="8">
        <v>0</v>
      </c>
      <c r="J77" s="8" t="s">
        <v>3</v>
      </c>
      <c r="K77" s="13">
        <v>2</v>
      </c>
      <c r="L77" s="13">
        <v>1</v>
      </c>
      <c r="M77" s="13">
        <v>9</v>
      </c>
      <c r="N77" s="13">
        <v>14</v>
      </c>
      <c r="O77" s="13">
        <v>0.098051206</v>
      </c>
      <c r="P77" s="13">
        <v>0.00271</v>
      </c>
      <c r="Q77" s="13">
        <v>0</v>
      </c>
      <c r="R77" s="13" t="s">
        <v>3</v>
      </c>
      <c r="T77" s="14" t="s">
        <v>76</v>
      </c>
    </row>
    <row r="78" s="12" customFormat="1" spans="3:20">
      <c r="C78" s="11">
        <v>2</v>
      </c>
      <c r="D78" s="11">
        <v>1</v>
      </c>
      <c r="E78" s="11">
        <v>9</v>
      </c>
      <c r="F78" s="11">
        <v>14</v>
      </c>
      <c r="G78" s="11">
        <v>0.095084</v>
      </c>
      <c r="H78" s="11">
        <v>0.002714</v>
      </c>
      <c r="I78" s="11">
        <v>0</v>
      </c>
      <c r="J78" s="11" t="s">
        <v>3</v>
      </c>
      <c r="K78" s="12">
        <v>2</v>
      </c>
      <c r="L78" s="12">
        <v>2</v>
      </c>
      <c r="M78" s="12">
        <v>9</v>
      </c>
      <c r="N78" s="12">
        <v>14</v>
      </c>
      <c r="O78" s="12">
        <v>0.05331776</v>
      </c>
      <c r="P78" s="12">
        <v>0.00222</v>
      </c>
      <c r="Q78" s="12">
        <v>1</v>
      </c>
      <c r="R78" s="12" t="s">
        <v>3</v>
      </c>
      <c r="T78" s="14" t="s">
        <v>77</v>
      </c>
    </row>
    <row r="79" spans="3:20">
      <c r="C79" s="8">
        <v>2</v>
      </c>
      <c r="D79" s="8">
        <v>2</v>
      </c>
      <c r="E79" s="8">
        <v>9</v>
      </c>
      <c r="F79" s="8">
        <v>14</v>
      </c>
      <c r="G79" s="8">
        <v>0.021443</v>
      </c>
      <c r="H79" s="8">
        <v>0.002223</v>
      </c>
      <c r="I79" s="8">
        <v>0</v>
      </c>
      <c r="J79" s="8" t="s">
        <v>3</v>
      </c>
      <c r="K79" s="13">
        <v>2</v>
      </c>
      <c r="L79" s="13">
        <v>1</v>
      </c>
      <c r="M79" s="13">
        <v>10</v>
      </c>
      <c r="N79" s="13">
        <v>11</v>
      </c>
      <c r="O79" s="13">
        <v>-0.027789939</v>
      </c>
      <c r="P79" s="13">
        <v>0.00229</v>
      </c>
      <c r="Q79" s="13">
        <v>0</v>
      </c>
      <c r="R79" s="13" t="s">
        <v>3</v>
      </c>
      <c r="T79" s="14" t="s">
        <v>78</v>
      </c>
    </row>
    <row r="80" spans="3:20">
      <c r="C80" s="8">
        <v>2</v>
      </c>
      <c r="D80" s="8">
        <v>1</v>
      </c>
      <c r="E80" s="8">
        <v>10</v>
      </c>
      <c r="F80" s="8">
        <v>11</v>
      </c>
      <c r="G80" s="8">
        <v>-0.031468</v>
      </c>
      <c r="H80" s="8">
        <v>0.00229</v>
      </c>
      <c r="I80" s="8">
        <v>0</v>
      </c>
      <c r="J80" s="8" t="s">
        <v>3</v>
      </c>
      <c r="K80" s="13">
        <v>2</v>
      </c>
      <c r="L80" s="13">
        <v>2</v>
      </c>
      <c r="M80" s="13">
        <v>10</v>
      </c>
      <c r="N80" s="13">
        <v>11</v>
      </c>
      <c r="O80" s="13">
        <v>-0.036354507</v>
      </c>
      <c r="P80" s="13">
        <v>0.00235</v>
      </c>
      <c r="Q80" s="13">
        <v>0</v>
      </c>
      <c r="R80" s="13" t="s">
        <v>3</v>
      </c>
      <c r="T80" s="14" t="s">
        <v>79</v>
      </c>
    </row>
    <row r="81" spans="3:20">
      <c r="C81" s="8">
        <v>2</v>
      </c>
      <c r="D81" s="8">
        <v>2</v>
      </c>
      <c r="E81" s="8">
        <v>10</v>
      </c>
      <c r="F81" s="8">
        <v>11</v>
      </c>
      <c r="G81" s="8">
        <v>-0.03988</v>
      </c>
      <c r="H81" s="8">
        <v>0.002346</v>
      </c>
      <c r="I81" s="8">
        <v>0</v>
      </c>
      <c r="J81" s="8" t="s">
        <v>3</v>
      </c>
      <c r="K81" s="13">
        <v>2</v>
      </c>
      <c r="L81" s="13">
        <v>1</v>
      </c>
      <c r="M81" s="13">
        <v>12</v>
      </c>
      <c r="N81" s="13">
        <v>13</v>
      </c>
      <c r="O81" s="13">
        <v>0.031990442</v>
      </c>
      <c r="P81" s="13">
        <v>0.00227</v>
      </c>
      <c r="Q81" s="13">
        <v>0</v>
      </c>
      <c r="R81" s="13" t="s">
        <v>3</v>
      </c>
      <c r="T81" s="14" t="s">
        <v>80</v>
      </c>
    </row>
    <row r="82" s="12" customFormat="1" spans="3:20">
      <c r="C82" s="11">
        <v>2</v>
      </c>
      <c r="D82" s="11">
        <v>1</v>
      </c>
      <c r="E82" s="11">
        <v>12</v>
      </c>
      <c r="F82" s="11">
        <v>13</v>
      </c>
      <c r="G82" s="11">
        <v>0.02848</v>
      </c>
      <c r="H82" s="11">
        <v>0.00227</v>
      </c>
      <c r="I82" s="11">
        <v>0</v>
      </c>
      <c r="J82" s="11" t="s">
        <v>3</v>
      </c>
      <c r="K82" s="12">
        <v>2</v>
      </c>
      <c r="L82" s="12">
        <v>2</v>
      </c>
      <c r="M82" s="12">
        <v>12</v>
      </c>
      <c r="N82" s="12">
        <v>13</v>
      </c>
      <c r="O82" s="12">
        <v>0.014980853</v>
      </c>
      <c r="P82" s="12">
        <v>0.00212</v>
      </c>
      <c r="Q82" s="12">
        <v>1</v>
      </c>
      <c r="R82" s="12" t="s">
        <v>3</v>
      </c>
      <c r="T82" s="14" t="s">
        <v>81</v>
      </c>
    </row>
    <row r="83" spans="3:20">
      <c r="C83" s="8">
        <v>2</v>
      </c>
      <c r="D83" s="8">
        <v>2</v>
      </c>
      <c r="E83" s="8">
        <v>12</v>
      </c>
      <c r="F83" s="8">
        <v>13</v>
      </c>
      <c r="G83" s="8">
        <v>0.006042</v>
      </c>
      <c r="H83" s="8">
        <v>0.00212</v>
      </c>
      <c r="I83" s="8">
        <v>0</v>
      </c>
      <c r="J83" s="8" t="s">
        <v>3</v>
      </c>
      <c r="K83" s="13">
        <v>2</v>
      </c>
      <c r="L83" s="13">
        <v>1</v>
      </c>
      <c r="M83" s="13">
        <v>13</v>
      </c>
      <c r="N83" s="13">
        <v>14</v>
      </c>
      <c r="O83" s="13">
        <v>0.059000399</v>
      </c>
      <c r="P83" s="13">
        <v>0.00245</v>
      </c>
      <c r="Q83" s="13">
        <v>0</v>
      </c>
      <c r="R83" s="13" t="s">
        <v>3</v>
      </c>
      <c r="T83" s="14" t="s">
        <v>82</v>
      </c>
    </row>
    <row r="84" spans="3:20">
      <c r="C84" s="8">
        <v>2</v>
      </c>
      <c r="D84" s="8">
        <v>1</v>
      </c>
      <c r="E84" s="8">
        <v>13</v>
      </c>
      <c r="F84" s="8">
        <v>14</v>
      </c>
      <c r="G84" s="8">
        <v>0.055661</v>
      </c>
      <c r="H84" s="8">
        <v>0.002451</v>
      </c>
      <c r="I84" s="8">
        <v>0</v>
      </c>
      <c r="J84" s="8" t="s">
        <v>3</v>
      </c>
      <c r="K84" s="13">
        <v>2</v>
      </c>
      <c r="L84" s="13">
        <v>2</v>
      </c>
      <c r="M84" s="13">
        <v>13</v>
      </c>
      <c r="N84" s="13">
        <v>14</v>
      </c>
      <c r="O84" s="13">
        <v>0.035146307</v>
      </c>
      <c r="P84" s="13">
        <v>0.00229</v>
      </c>
      <c r="Q84" s="13">
        <v>0</v>
      </c>
      <c r="R84" s="13" t="s">
        <v>3</v>
      </c>
      <c r="T84" s="14" t="s">
        <v>83</v>
      </c>
    </row>
    <row r="85" spans="3:20">
      <c r="C85" s="8">
        <v>2</v>
      </c>
      <c r="D85" s="8">
        <v>2</v>
      </c>
      <c r="E85" s="8">
        <v>13</v>
      </c>
      <c r="F85" s="8">
        <v>14</v>
      </c>
      <c r="G85" s="8">
        <v>0.03221</v>
      </c>
      <c r="H85" s="8">
        <v>0.002295</v>
      </c>
      <c r="I85" s="8">
        <v>0</v>
      </c>
      <c r="J85" s="8" t="s">
        <v>3</v>
      </c>
      <c r="K85" s="13">
        <v>4</v>
      </c>
      <c r="L85" s="13">
        <v>1</v>
      </c>
      <c r="M85" s="13">
        <v>9</v>
      </c>
      <c r="N85" s="13">
        <v>9</v>
      </c>
      <c r="O85" s="13">
        <v>0.003867427</v>
      </c>
      <c r="P85" s="13">
        <v>0.00208</v>
      </c>
      <c r="Q85" s="13">
        <v>0</v>
      </c>
      <c r="R85" s="13" t="s">
        <v>3</v>
      </c>
      <c r="T85" s="14" t="s">
        <v>84</v>
      </c>
    </row>
    <row r="86" spans="3:20">
      <c r="C86" s="8">
        <v>4</v>
      </c>
      <c r="D86" s="8">
        <v>1</v>
      </c>
      <c r="E86" s="8">
        <v>9</v>
      </c>
      <c r="F86" s="8">
        <v>9</v>
      </c>
      <c r="G86" s="8">
        <v>0</v>
      </c>
      <c r="H86" s="8">
        <v>0.00208</v>
      </c>
      <c r="I86" s="8">
        <v>0</v>
      </c>
      <c r="J86" s="8" t="s">
        <v>3</v>
      </c>
      <c r="K86" s="13">
        <v>4</v>
      </c>
      <c r="L86" s="13">
        <v>2</v>
      </c>
      <c r="M86" s="13">
        <v>9</v>
      </c>
      <c r="N86" s="13">
        <v>9</v>
      </c>
      <c r="O86" s="13">
        <v>-0.106614515</v>
      </c>
      <c r="P86" s="13">
        <v>0.00281</v>
      </c>
      <c r="Q86" s="13">
        <v>0</v>
      </c>
      <c r="R86" s="13" t="s">
        <v>3</v>
      </c>
      <c r="T86" s="14" t="s">
        <v>85</v>
      </c>
    </row>
    <row r="87" spans="3:20">
      <c r="C87" s="8">
        <v>4</v>
      </c>
      <c r="D87" s="8">
        <v>2</v>
      </c>
      <c r="E87" s="8">
        <v>9</v>
      </c>
      <c r="F87" s="8">
        <v>9</v>
      </c>
      <c r="G87" s="8">
        <v>-0.109491</v>
      </c>
      <c r="H87" s="8">
        <v>0.00281</v>
      </c>
      <c r="I87" s="8">
        <v>0</v>
      </c>
      <c r="J87" s="8" t="s">
        <v>3</v>
      </c>
      <c r="K87" s="13">
        <v>19</v>
      </c>
      <c r="L87" s="13"/>
      <c r="M87" s="13"/>
      <c r="N87" s="13"/>
      <c r="O87" s="13"/>
      <c r="P87" s="13"/>
      <c r="Q87" s="13"/>
      <c r="R87" s="13"/>
      <c r="T87" s="14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91"/>
  <sheetViews>
    <sheetView tabSelected="1" topLeftCell="AI1" workbookViewId="0">
      <selection activeCell="AP25" sqref="AP25"/>
    </sheetView>
  </sheetViews>
  <sheetFormatPr defaultColWidth="9" defaultRowHeight="13.5"/>
  <cols>
    <col min="28" max="28" width="13.858407079646"/>
    <col min="39" max="39" width="10.5309734513274"/>
    <col min="43" max="43" width="9.53097345132743"/>
    <col min="44" max="44" width="10.5309734513274"/>
    <col min="49" max="49" width="10.5309734513274"/>
    <col min="53" max="53" width="9.53097345132743"/>
    <col min="54" max="54" width="11.6637168141593"/>
    <col min="59" max="59" width="10.5309734513274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5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t="s">
        <v>86</v>
      </c>
      <c r="X3" t="s">
        <v>87</v>
      </c>
      <c r="AG3" t="s">
        <v>88</v>
      </c>
      <c r="AJ3" t="s">
        <v>89</v>
      </c>
      <c r="AO3" t="s">
        <v>90</v>
      </c>
      <c r="AT3" t="s">
        <v>91</v>
      </c>
      <c r="AY3" t="s">
        <v>92</v>
      </c>
      <c r="BD3" t="s">
        <v>93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8">
        <v>82</v>
      </c>
      <c r="Q4" s="8"/>
      <c r="R4" s="8"/>
      <c r="S4" s="8"/>
      <c r="T4" s="8"/>
      <c r="U4" s="8"/>
      <c r="V4" s="8"/>
      <c r="W4" s="8"/>
      <c r="X4">
        <v>82</v>
      </c>
    </row>
    <row r="5" spans="1:5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8">
        <v>3</v>
      </c>
      <c r="Q5" s="8">
        <v>5</v>
      </c>
      <c r="R5" s="8">
        <v>8</v>
      </c>
      <c r="S5" s="8">
        <v>8</v>
      </c>
      <c r="T5" s="8">
        <v>1.09</v>
      </c>
      <c r="U5" s="8">
        <v>0.009347</v>
      </c>
      <c r="V5" s="8">
        <v>0</v>
      </c>
      <c r="W5" s="8" t="s">
        <v>3</v>
      </c>
      <c r="X5">
        <v>3</v>
      </c>
      <c r="Y5">
        <v>5</v>
      </c>
      <c r="Z5">
        <v>8</v>
      </c>
      <c r="AA5">
        <v>8</v>
      </c>
      <c r="AB5">
        <v>1.111758011</v>
      </c>
      <c r="AC5">
        <v>0.00935</v>
      </c>
      <c r="AD5">
        <v>0</v>
      </c>
      <c r="AE5" t="s">
        <v>3</v>
      </c>
      <c r="AG5">
        <v>1.09</v>
      </c>
      <c r="AH5">
        <v>-0.237533</v>
      </c>
      <c r="AJ5">
        <v>1.09475</v>
      </c>
      <c r="AK5">
        <v>-0.239366</v>
      </c>
      <c r="AL5">
        <f>ABS(AJ5-AG5)</f>
        <v>0.00474999999999981</v>
      </c>
      <c r="AM5">
        <f>ABS(AK5-AH5)</f>
        <v>0.001833</v>
      </c>
      <c r="AO5">
        <v>1.08196</v>
      </c>
      <c r="AP5">
        <v>-0.246847</v>
      </c>
      <c r="AQ5">
        <f>ABS(AO5-AG5)</f>
        <v>0.00804000000000005</v>
      </c>
      <c r="AR5">
        <f>ABS(AP5-AH5)</f>
        <v>0.00931400000000002</v>
      </c>
      <c r="AT5">
        <v>1.10586</v>
      </c>
      <c r="AU5">
        <v>-0.23494</v>
      </c>
      <c r="AV5">
        <f>AT5-AG5</f>
        <v>0.01586</v>
      </c>
      <c r="AW5">
        <f>AU5-AH5</f>
        <v>0.00259299999999998</v>
      </c>
      <c r="AY5">
        <v>1.08425</v>
      </c>
      <c r="AZ5">
        <v>-0.244256</v>
      </c>
      <c r="BA5">
        <f>ABS(AY5-AG5)</f>
        <v>0.00575000000000014</v>
      </c>
      <c r="BB5">
        <f>ABS(AZ5-AH5)</f>
        <v>0.00672300000000001</v>
      </c>
      <c r="BD5">
        <v>1.08673</v>
      </c>
      <c r="BE5">
        <v>-0.241419</v>
      </c>
      <c r="BF5">
        <f>ABS(BD5-AG5)</f>
        <v>0.00327000000000011</v>
      </c>
      <c r="BG5">
        <f>ABS(BE5-AH5)</f>
        <v>0.003886</v>
      </c>
    </row>
    <row r="6" spans="1:5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8">
        <v>3</v>
      </c>
      <c r="Q6" s="8">
        <v>5</v>
      </c>
      <c r="R6" s="8">
        <v>3</v>
      </c>
      <c r="S6" s="8">
        <v>3</v>
      </c>
      <c r="T6" s="8">
        <v>1.01</v>
      </c>
      <c r="U6" s="8">
        <v>0.008813</v>
      </c>
      <c r="V6" s="8">
        <v>0</v>
      </c>
      <c r="W6" s="8" t="s">
        <v>3</v>
      </c>
      <c r="X6">
        <v>3</v>
      </c>
      <c r="Y6">
        <v>5</v>
      </c>
      <c r="Z6">
        <v>3</v>
      </c>
      <c r="AA6">
        <v>3</v>
      </c>
      <c r="AB6">
        <v>1.024232026</v>
      </c>
      <c r="AC6">
        <v>0.00881</v>
      </c>
      <c r="AD6">
        <v>0</v>
      </c>
      <c r="AE6" t="s">
        <v>3</v>
      </c>
      <c r="AG6">
        <v>1.01</v>
      </c>
      <c r="AH6">
        <v>-0.222255</v>
      </c>
      <c r="AJ6">
        <v>1.01323</v>
      </c>
      <c r="AK6">
        <v>-0.230887</v>
      </c>
      <c r="AL6">
        <f t="shared" ref="AL6:AL18" si="0">ABS(AJ6-AG6)</f>
        <v>0.00323000000000007</v>
      </c>
      <c r="AM6">
        <f t="shared" ref="AM6:AM18" si="1">ABS(AK6-AH6)</f>
        <v>0.008632</v>
      </c>
      <c r="AO6">
        <v>1.00217</v>
      </c>
      <c r="AP6">
        <v>-0.22756</v>
      </c>
      <c r="AQ6">
        <f t="shared" ref="AQ6:AQ18" si="2">ABS(AO6-AG6)</f>
        <v>0.00783</v>
      </c>
      <c r="AR6">
        <f t="shared" ref="AR6:AR18" si="3">ABS(AP6-AH6)</f>
        <v>0.005305</v>
      </c>
      <c r="AT6">
        <v>1.02682</v>
      </c>
      <c r="AU6">
        <v>-0.216854</v>
      </c>
      <c r="AV6">
        <f t="shared" ref="AV6:AV18" si="4">AT6-AG6</f>
        <v>0.0168200000000001</v>
      </c>
      <c r="AW6">
        <f t="shared" ref="AW6:AW18" si="5">AU6-AH6</f>
        <v>0.00540100000000002</v>
      </c>
      <c r="AY6">
        <v>1.00469</v>
      </c>
      <c r="AZ6">
        <v>-0.227075</v>
      </c>
      <c r="BA6">
        <f t="shared" ref="BA6:BA18" si="6">ABS(AY6-AG6)</f>
        <v>0.00530999999999993</v>
      </c>
      <c r="BB6">
        <f t="shared" ref="BB6:BB18" si="7">ABS(AZ6-AH6)</f>
        <v>0.00481999999999999</v>
      </c>
      <c r="BD6">
        <v>1.00924</v>
      </c>
      <c r="BE6">
        <v>-0.222514</v>
      </c>
      <c r="BF6">
        <f t="shared" ref="BF6:BF18" si="8">ABS(BD6-AG6)</f>
        <v>0.000760000000000094</v>
      </c>
      <c r="BG6">
        <f t="shared" ref="BG6:BG18" si="9">ABS(BE6-AH6)</f>
        <v>0.000258999999999981</v>
      </c>
    </row>
    <row r="7" spans="1:5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>
        <v>3</v>
      </c>
      <c r="Q7" s="8">
        <v>5</v>
      </c>
      <c r="R7" s="8">
        <v>2</v>
      </c>
      <c r="S7" s="8">
        <v>2</v>
      </c>
      <c r="T7" s="8">
        <v>1.045</v>
      </c>
      <c r="U7" s="8">
        <v>0.009047</v>
      </c>
      <c r="V7" s="8">
        <v>0</v>
      </c>
      <c r="W7" s="8" t="s">
        <v>3</v>
      </c>
      <c r="X7">
        <v>3</v>
      </c>
      <c r="Y7">
        <v>5</v>
      </c>
      <c r="Z7">
        <v>2</v>
      </c>
      <c r="AA7">
        <v>2</v>
      </c>
      <c r="AB7">
        <v>1.055484154</v>
      </c>
      <c r="AC7">
        <v>0.00905</v>
      </c>
      <c r="AD7">
        <v>0</v>
      </c>
      <c r="AE7" t="s">
        <v>3</v>
      </c>
      <c r="AG7">
        <v>1.045</v>
      </c>
      <c r="AH7">
        <v>-0.0870039</v>
      </c>
      <c r="AJ7">
        <v>1.0513</v>
      </c>
      <c r="AK7">
        <v>-0.0880491</v>
      </c>
      <c r="AL7">
        <f t="shared" si="0"/>
        <v>0.00629999999999997</v>
      </c>
      <c r="AM7">
        <f t="shared" si="1"/>
        <v>0.00104520000000001</v>
      </c>
      <c r="AO7">
        <v>1.03729</v>
      </c>
      <c r="AP7">
        <v>-0.0889044</v>
      </c>
      <c r="AQ7">
        <f t="shared" si="2"/>
        <v>0.00770999999999988</v>
      </c>
      <c r="AR7">
        <f t="shared" si="3"/>
        <v>0.0019005</v>
      </c>
      <c r="AT7">
        <v>1.06072</v>
      </c>
      <c r="AU7">
        <v>-0.0853626</v>
      </c>
      <c r="AV7">
        <f t="shared" si="4"/>
        <v>0.0157200000000002</v>
      </c>
      <c r="AW7">
        <f t="shared" si="5"/>
        <v>0.0016413</v>
      </c>
      <c r="AY7">
        <v>1.03986</v>
      </c>
      <c r="AZ7">
        <v>-0.0886785</v>
      </c>
      <c r="BA7">
        <f t="shared" si="6"/>
        <v>0.00513999999999992</v>
      </c>
      <c r="BB7">
        <f t="shared" si="7"/>
        <v>0.0016746</v>
      </c>
      <c r="BD7">
        <v>1.0453</v>
      </c>
      <c r="BE7">
        <v>-0.0873333</v>
      </c>
      <c r="BF7">
        <f t="shared" si="8"/>
        <v>0.000299999999999967</v>
      </c>
      <c r="BG7">
        <f t="shared" si="9"/>
        <v>0.000329400000000007</v>
      </c>
    </row>
    <row r="8" spans="1:5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>
        <v>3</v>
      </c>
      <c r="Q8" s="8">
        <v>5</v>
      </c>
      <c r="R8" s="8">
        <v>5</v>
      </c>
      <c r="S8" s="8">
        <v>5</v>
      </c>
      <c r="T8" s="8">
        <v>1.019678</v>
      </c>
      <c r="U8" s="8">
        <v>0.008878</v>
      </c>
      <c r="V8" s="8">
        <v>0</v>
      </c>
      <c r="W8" s="8" t="s">
        <v>3</v>
      </c>
      <c r="X8">
        <v>3</v>
      </c>
      <c r="Y8">
        <v>5</v>
      </c>
      <c r="Z8">
        <v>5</v>
      </c>
      <c r="AA8">
        <v>5</v>
      </c>
      <c r="AB8">
        <v>1.036630542</v>
      </c>
      <c r="AC8">
        <v>0.00888</v>
      </c>
      <c r="AD8">
        <v>0</v>
      </c>
      <c r="AE8" t="s">
        <v>3</v>
      </c>
      <c r="AG8">
        <v>1.01968</v>
      </c>
      <c r="AH8">
        <v>-0.15311</v>
      </c>
      <c r="AJ8">
        <v>1.02593</v>
      </c>
      <c r="AK8">
        <v>-0.152596</v>
      </c>
      <c r="AL8">
        <f t="shared" si="0"/>
        <v>0.00625000000000009</v>
      </c>
      <c r="AM8">
        <f t="shared" si="1"/>
        <v>0.000513999999999987</v>
      </c>
      <c r="AO8">
        <v>1.01141</v>
      </c>
      <c r="AP8">
        <v>-0.156352</v>
      </c>
      <c r="AQ8">
        <f t="shared" si="2"/>
        <v>0.00827</v>
      </c>
      <c r="AR8">
        <f t="shared" si="3"/>
        <v>0.00324199999999999</v>
      </c>
      <c r="AT8">
        <v>1.03467</v>
      </c>
      <c r="AU8">
        <v>-0.150993</v>
      </c>
      <c r="AV8">
        <f t="shared" si="4"/>
        <v>0.0149900000000001</v>
      </c>
      <c r="AW8">
        <f t="shared" si="5"/>
        <v>0.00211700000000001</v>
      </c>
      <c r="AY8">
        <v>1.01399</v>
      </c>
      <c r="AZ8">
        <v>-0.155828</v>
      </c>
      <c r="BA8">
        <f t="shared" si="6"/>
        <v>0.00568999999999997</v>
      </c>
      <c r="BB8">
        <f t="shared" si="7"/>
        <v>0.002718</v>
      </c>
      <c r="BD8">
        <v>1.01808</v>
      </c>
      <c r="BE8">
        <v>-0.153585</v>
      </c>
      <c r="BF8">
        <f t="shared" si="8"/>
        <v>0.00159999999999982</v>
      </c>
      <c r="BG8">
        <f t="shared" si="9"/>
        <v>0.000475000000000003</v>
      </c>
    </row>
    <row r="9" spans="1:5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8">
        <v>3</v>
      </c>
      <c r="Q9" s="8">
        <v>5</v>
      </c>
      <c r="R9" s="8">
        <v>7</v>
      </c>
      <c r="S9" s="8">
        <v>7</v>
      </c>
      <c r="T9" s="8">
        <v>1.057065</v>
      </c>
      <c r="U9" s="8">
        <v>0.009127</v>
      </c>
      <c r="V9" s="8">
        <v>0</v>
      </c>
      <c r="W9" s="8" t="s">
        <v>3</v>
      </c>
      <c r="X9">
        <v>3</v>
      </c>
      <c r="Y9">
        <v>5</v>
      </c>
      <c r="Z9">
        <v>7</v>
      </c>
      <c r="AA9">
        <v>7</v>
      </c>
      <c r="AB9">
        <v>1.072050799</v>
      </c>
      <c r="AC9">
        <v>0.00913</v>
      </c>
      <c r="AD9">
        <v>0</v>
      </c>
      <c r="AE9" t="s">
        <v>3</v>
      </c>
      <c r="AG9">
        <v>1.05706</v>
      </c>
      <c r="AH9">
        <v>-0.237533</v>
      </c>
      <c r="AJ9">
        <v>1.06276</v>
      </c>
      <c r="AK9">
        <v>-0.238209</v>
      </c>
      <c r="AL9">
        <f t="shared" si="0"/>
        <v>0.00569999999999982</v>
      </c>
      <c r="AM9">
        <f t="shared" si="1"/>
        <v>0.00067600000000001</v>
      </c>
      <c r="AO9">
        <v>1.04817</v>
      </c>
      <c r="AP9">
        <v>-0.245544</v>
      </c>
      <c r="AQ9">
        <f t="shared" si="2"/>
        <v>0.00889000000000006</v>
      </c>
      <c r="AR9">
        <f t="shared" si="3"/>
        <v>0.00801100000000002</v>
      </c>
      <c r="AT9">
        <v>1.07232</v>
      </c>
      <c r="AU9">
        <v>-0.234284</v>
      </c>
      <c r="AV9">
        <f t="shared" si="4"/>
        <v>0.0152599999999998</v>
      </c>
      <c r="AW9">
        <f t="shared" si="5"/>
        <v>0.003249</v>
      </c>
      <c r="AY9">
        <v>1.05066</v>
      </c>
      <c r="AZ9">
        <v>-0.243741</v>
      </c>
      <c r="BA9">
        <f t="shared" si="6"/>
        <v>0.00640000000000018</v>
      </c>
      <c r="BB9">
        <f t="shared" si="7"/>
        <v>0.00620800000000002</v>
      </c>
      <c r="BD9">
        <v>1.0544</v>
      </c>
      <c r="BE9">
        <v>-0.240528</v>
      </c>
      <c r="BF9">
        <f t="shared" si="8"/>
        <v>0.00266000000000011</v>
      </c>
      <c r="BG9">
        <f t="shared" si="9"/>
        <v>0.002995</v>
      </c>
    </row>
    <row r="10" spans="1:5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8">
        <v>3</v>
      </c>
      <c r="Q10" s="8">
        <v>5</v>
      </c>
      <c r="R10" s="8">
        <v>4</v>
      </c>
      <c r="S10" s="8">
        <v>4</v>
      </c>
      <c r="T10" s="8">
        <v>1.017119</v>
      </c>
      <c r="U10" s="8">
        <v>0.008861</v>
      </c>
      <c r="V10" s="8">
        <v>0</v>
      </c>
      <c r="W10" s="8" t="s">
        <v>3</v>
      </c>
      <c r="X10">
        <v>3</v>
      </c>
      <c r="Y10">
        <v>5</v>
      </c>
      <c r="Z10">
        <v>4</v>
      </c>
      <c r="AA10">
        <v>4</v>
      </c>
      <c r="AB10">
        <v>1.031787439</v>
      </c>
      <c r="AC10">
        <v>0.00886</v>
      </c>
      <c r="AD10">
        <v>0</v>
      </c>
      <c r="AE10" t="s">
        <v>3</v>
      </c>
      <c r="AG10">
        <v>1.01712</v>
      </c>
      <c r="AH10">
        <v>-0.180028</v>
      </c>
      <c r="AJ10">
        <v>1.0233</v>
      </c>
      <c r="AK10">
        <v>-0.179764</v>
      </c>
      <c r="AL10">
        <f t="shared" si="0"/>
        <v>0.00618000000000007</v>
      </c>
      <c r="AM10">
        <f t="shared" si="1"/>
        <v>0.000263999999999986</v>
      </c>
      <c r="AO10">
        <v>1.00866</v>
      </c>
      <c r="AP10">
        <v>-0.184367</v>
      </c>
      <c r="AQ10">
        <f t="shared" si="2"/>
        <v>0.00846000000000013</v>
      </c>
      <c r="AR10">
        <f t="shared" si="3"/>
        <v>0.00433900000000001</v>
      </c>
      <c r="AT10">
        <v>1.0324</v>
      </c>
      <c r="AU10">
        <v>-0.177</v>
      </c>
      <c r="AV10">
        <f t="shared" si="4"/>
        <v>0.01528</v>
      </c>
      <c r="AW10">
        <f t="shared" si="5"/>
        <v>0.003028</v>
      </c>
      <c r="AY10">
        <v>1.01121</v>
      </c>
      <c r="AZ10">
        <v>-0.183884</v>
      </c>
      <c r="BA10">
        <f t="shared" si="6"/>
        <v>0.00591000000000008</v>
      </c>
      <c r="BB10">
        <f t="shared" si="7"/>
        <v>0.003856</v>
      </c>
      <c r="BD10">
        <v>1.01541</v>
      </c>
      <c r="BE10">
        <v>-0.180977</v>
      </c>
      <c r="BF10">
        <f t="shared" si="8"/>
        <v>0.0017100000000001</v>
      </c>
      <c r="BG10">
        <f t="shared" si="9"/>
        <v>0.000949000000000005</v>
      </c>
    </row>
    <row r="11" spans="1:5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8">
        <v>3</v>
      </c>
      <c r="Q11" s="8">
        <v>5</v>
      </c>
      <c r="R11" s="8">
        <v>10</v>
      </c>
      <c r="S11" s="8">
        <v>10</v>
      </c>
      <c r="T11" s="8">
        <v>1.04312</v>
      </c>
      <c r="U11" s="8">
        <v>0.009034</v>
      </c>
      <c r="V11" s="8">
        <v>0</v>
      </c>
      <c r="W11" s="8" t="s">
        <v>3</v>
      </c>
      <c r="X11">
        <v>3</v>
      </c>
      <c r="Y11">
        <v>5</v>
      </c>
      <c r="Z11">
        <v>10</v>
      </c>
      <c r="AA11">
        <v>10</v>
      </c>
      <c r="AB11">
        <v>1.057834204</v>
      </c>
      <c r="AC11">
        <v>0.00903</v>
      </c>
      <c r="AD11">
        <v>0</v>
      </c>
      <c r="AE11" t="s">
        <v>3</v>
      </c>
      <c r="AG11">
        <v>1.04312</v>
      </c>
      <c r="AH11">
        <v>-0.270283</v>
      </c>
      <c r="AJ11">
        <v>1.0478</v>
      </c>
      <c r="AK11">
        <v>-0.270468</v>
      </c>
      <c r="AL11">
        <f t="shared" si="0"/>
        <v>0.00468000000000002</v>
      </c>
      <c r="AM11">
        <f t="shared" si="1"/>
        <v>0.000184999999999991</v>
      </c>
      <c r="AO11">
        <v>1.03246</v>
      </c>
      <c r="AP11">
        <v>-0.279211</v>
      </c>
      <c r="AQ11">
        <f t="shared" si="2"/>
        <v>0.0106600000000001</v>
      </c>
      <c r="AR11">
        <f t="shared" si="3"/>
        <v>0.00892799999999999</v>
      </c>
      <c r="AT11">
        <v>1.05744</v>
      </c>
      <c r="AU11">
        <v>-0.26648</v>
      </c>
      <c r="AV11">
        <f t="shared" si="4"/>
        <v>0.0143199999999999</v>
      </c>
      <c r="AW11">
        <f t="shared" si="5"/>
        <v>0.003803</v>
      </c>
      <c r="AY11">
        <v>1.03499</v>
      </c>
      <c r="AZ11">
        <v>-0.277247</v>
      </c>
      <c r="BA11">
        <f t="shared" si="6"/>
        <v>0.00812999999999997</v>
      </c>
      <c r="BB11">
        <f t="shared" si="7"/>
        <v>0.00696400000000003</v>
      </c>
      <c r="BD11">
        <v>1.04001</v>
      </c>
      <c r="BE11">
        <v>-0.273406</v>
      </c>
      <c r="BF11">
        <f t="shared" si="8"/>
        <v>0.00310999999999995</v>
      </c>
      <c r="BG11">
        <f t="shared" si="9"/>
        <v>0.00312299999999999</v>
      </c>
    </row>
    <row r="12" spans="1:5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8">
        <v>3</v>
      </c>
      <c r="Q12" s="8">
        <v>5</v>
      </c>
      <c r="R12" s="8">
        <v>11</v>
      </c>
      <c r="S12" s="8">
        <v>11</v>
      </c>
      <c r="T12" s="8">
        <v>1.052942</v>
      </c>
      <c r="U12" s="8">
        <v>0.0091</v>
      </c>
      <c r="V12" s="8">
        <v>0</v>
      </c>
      <c r="W12" s="8" t="s">
        <v>3</v>
      </c>
      <c r="X12">
        <v>3</v>
      </c>
      <c r="Y12">
        <v>5</v>
      </c>
      <c r="Z12">
        <v>11</v>
      </c>
      <c r="AA12">
        <v>11</v>
      </c>
      <c r="AB12">
        <v>1.067005868</v>
      </c>
      <c r="AC12">
        <v>0.0091</v>
      </c>
      <c r="AD12">
        <v>0</v>
      </c>
      <c r="AE12" t="s">
        <v>3</v>
      </c>
      <c r="AG12">
        <v>1.05294</v>
      </c>
      <c r="AH12">
        <v>-0.26776</v>
      </c>
      <c r="AJ12">
        <v>1.0571</v>
      </c>
      <c r="AK12">
        <v>-0.268545</v>
      </c>
      <c r="AL12">
        <f t="shared" si="0"/>
        <v>0.00415999999999994</v>
      </c>
      <c r="AM12">
        <f t="shared" si="1"/>
        <v>0.00078499999999998</v>
      </c>
      <c r="AO12">
        <v>1.04197</v>
      </c>
      <c r="AP12">
        <v>-0.275837</v>
      </c>
      <c r="AQ12">
        <f t="shared" si="2"/>
        <v>0.0109699999999999</v>
      </c>
      <c r="AR12">
        <f t="shared" si="3"/>
        <v>0.008077</v>
      </c>
      <c r="AT12">
        <v>1.06615</v>
      </c>
      <c r="AU12">
        <v>-0.26455</v>
      </c>
      <c r="AV12">
        <f t="shared" si="4"/>
        <v>0.0132099999999999</v>
      </c>
      <c r="AW12">
        <f t="shared" si="5"/>
        <v>0.00320999999999999</v>
      </c>
      <c r="AY12">
        <v>1.04438</v>
      </c>
      <c r="AZ12">
        <v>-0.274081</v>
      </c>
      <c r="BA12">
        <f t="shared" si="6"/>
        <v>0.0085599999999999</v>
      </c>
      <c r="BB12">
        <f t="shared" si="7"/>
        <v>0.00632100000000002</v>
      </c>
      <c r="BD12">
        <v>1.05036</v>
      </c>
      <c r="BE12">
        <v>-0.270214</v>
      </c>
      <c r="BF12">
        <f t="shared" si="8"/>
        <v>0.00258000000000003</v>
      </c>
      <c r="BG12">
        <f t="shared" si="9"/>
        <v>0.00245400000000001</v>
      </c>
    </row>
    <row r="13" spans="1:5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8">
        <v>3</v>
      </c>
      <c r="Q13" s="8">
        <v>5</v>
      </c>
      <c r="R13" s="8">
        <v>9</v>
      </c>
      <c r="S13" s="8">
        <v>9</v>
      </c>
      <c r="T13" s="8">
        <v>1.046381</v>
      </c>
      <c r="U13" s="8">
        <v>0.009056</v>
      </c>
      <c r="V13" s="8">
        <v>0</v>
      </c>
      <c r="W13" s="8" t="s">
        <v>3</v>
      </c>
      <c r="X13">
        <v>3</v>
      </c>
      <c r="Y13">
        <v>5</v>
      </c>
      <c r="Z13">
        <v>9</v>
      </c>
      <c r="AA13">
        <v>9</v>
      </c>
      <c r="AB13">
        <v>1.061942456</v>
      </c>
      <c r="AC13">
        <v>0.00906</v>
      </c>
      <c r="AD13">
        <v>0</v>
      </c>
      <c r="AE13" t="s">
        <v>3</v>
      </c>
      <c r="AG13">
        <v>1.04638</v>
      </c>
      <c r="AH13">
        <v>-0.26628</v>
      </c>
      <c r="AJ13">
        <v>1.05215</v>
      </c>
      <c r="AK13">
        <v>-0.266718</v>
      </c>
      <c r="AL13">
        <f t="shared" si="0"/>
        <v>0.00576999999999983</v>
      </c>
      <c r="AM13">
        <f t="shared" si="1"/>
        <v>0.000437999999999994</v>
      </c>
      <c r="AO13">
        <v>1.03695</v>
      </c>
      <c r="AP13">
        <v>-0.275296</v>
      </c>
      <c r="AQ13">
        <f t="shared" si="2"/>
        <v>0.00943000000000005</v>
      </c>
      <c r="AR13">
        <f t="shared" si="3"/>
        <v>0.00901599999999997</v>
      </c>
      <c r="AT13">
        <v>1.06134</v>
      </c>
      <c r="AU13">
        <v>-0.262529</v>
      </c>
      <c r="AV13">
        <f t="shared" si="4"/>
        <v>0.0149599999999999</v>
      </c>
      <c r="AW13">
        <f t="shared" si="5"/>
        <v>0.003751</v>
      </c>
      <c r="AY13">
        <v>1.03947</v>
      </c>
      <c r="AZ13">
        <v>-0.273351</v>
      </c>
      <c r="BA13">
        <f t="shared" si="6"/>
        <v>0.00691000000000019</v>
      </c>
      <c r="BB13">
        <f t="shared" si="7"/>
        <v>0.00707099999999999</v>
      </c>
      <c r="BD13">
        <v>1.04385</v>
      </c>
      <c r="BE13">
        <v>-0.269502</v>
      </c>
      <c r="BF13">
        <f t="shared" si="8"/>
        <v>0.00253000000000014</v>
      </c>
      <c r="BG13">
        <f t="shared" si="9"/>
        <v>0.003222</v>
      </c>
    </row>
    <row r="14" spans="1:5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8">
        <v>3</v>
      </c>
      <c r="Q14" s="8">
        <v>5</v>
      </c>
      <c r="R14" s="8">
        <v>12</v>
      </c>
      <c r="S14" s="8">
        <v>12</v>
      </c>
      <c r="T14" s="8">
        <v>1.056284</v>
      </c>
      <c r="U14" s="8">
        <v>0.009122</v>
      </c>
      <c r="V14" s="8">
        <v>0</v>
      </c>
      <c r="W14" s="8" t="s">
        <v>3</v>
      </c>
      <c r="X14">
        <v>3</v>
      </c>
      <c r="Y14">
        <v>5</v>
      </c>
      <c r="Z14">
        <v>12</v>
      </c>
      <c r="AA14">
        <v>12</v>
      </c>
      <c r="AB14">
        <v>1.073484776</v>
      </c>
      <c r="AC14">
        <v>0.00912</v>
      </c>
      <c r="AD14">
        <v>0</v>
      </c>
      <c r="AE14" t="s">
        <v>3</v>
      </c>
      <c r="AG14">
        <v>1.05628</v>
      </c>
      <c r="AH14">
        <v>-0.270848</v>
      </c>
      <c r="AJ14">
        <v>1.06106</v>
      </c>
      <c r="AK14">
        <v>-0.270675</v>
      </c>
      <c r="AL14">
        <f t="shared" si="0"/>
        <v>0.00477999999999978</v>
      </c>
      <c r="AM14">
        <f t="shared" si="1"/>
        <v>0.000172999999999979</v>
      </c>
      <c r="AO14">
        <v>1.046</v>
      </c>
      <c r="AP14">
        <v>-0.278715</v>
      </c>
      <c r="AQ14">
        <f t="shared" si="2"/>
        <v>0.0102800000000001</v>
      </c>
      <c r="AR14">
        <f t="shared" si="3"/>
        <v>0.00786700000000001</v>
      </c>
      <c r="AT14">
        <v>1.06957</v>
      </c>
      <c r="AU14">
        <v>-0.266845</v>
      </c>
      <c r="AV14">
        <f t="shared" si="4"/>
        <v>0.0132899999999998</v>
      </c>
      <c r="AW14">
        <f t="shared" si="5"/>
        <v>0.00400299999999998</v>
      </c>
      <c r="AY14">
        <v>1.04825</v>
      </c>
      <c r="AZ14">
        <v>-0.276952</v>
      </c>
      <c r="BA14">
        <f t="shared" si="6"/>
        <v>0.0080300000000002</v>
      </c>
      <c r="BB14">
        <f t="shared" si="7"/>
        <v>0.006104</v>
      </c>
      <c r="BD14">
        <v>1.05384</v>
      </c>
      <c r="BE14">
        <v>-0.273953</v>
      </c>
      <c r="BF14">
        <f t="shared" si="8"/>
        <v>0.00244</v>
      </c>
      <c r="BG14">
        <f t="shared" si="9"/>
        <v>0.00310500000000002</v>
      </c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8">
        <v>3</v>
      </c>
      <c r="Q15" s="8">
        <v>5</v>
      </c>
      <c r="R15" s="8">
        <v>6</v>
      </c>
      <c r="S15" s="8">
        <v>6</v>
      </c>
      <c r="T15" s="8">
        <v>1.07</v>
      </c>
      <c r="U15" s="8">
        <v>0.009213</v>
      </c>
      <c r="V15" s="8">
        <v>0</v>
      </c>
      <c r="W15" s="8" t="s">
        <v>3</v>
      </c>
      <c r="X15">
        <v>3</v>
      </c>
      <c r="Y15">
        <v>5</v>
      </c>
      <c r="Z15">
        <v>6</v>
      </c>
      <c r="AA15">
        <v>6</v>
      </c>
      <c r="AB15">
        <v>1.081876295</v>
      </c>
      <c r="AC15">
        <v>0.00921</v>
      </c>
      <c r="AD15">
        <v>0</v>
      </c>
      <c r="AE15" t="s">
        <v>3</v>
      </c>
      <c r="AG15">
        <v>1.07</v>
      </c>
      <c r="AH15">
        <v>-0.260909</v>
      </c>
      <c r="AJ15">
        <v>1.07463</v>
      </c>
      <c r="AK15">
        <v>-0.260652</v>
      </c>
      <c r="AL15">
        <f t="shared" si="0"/>
        <v>0.00462999999999991</v>
      </c>
      <c r="AM15">
        <f t="shared" si="1"/>
        <v>0.000257000000000007</v>
      </c>
      <c r="AO15">
        <v>1.06017</v>
      </c>
      <c r="AP15">
        <v>-0.268545</v>
      </c>
      <c r="AQ15">
        <f t="shared" si="2"/>
        <v>0.00983000000000001</v>
      </c>
      <c r="AR15">
        <f t="shared" si="3"/>
        <v>0.00763599999999998</v>
      </c>
      <c r="AT15">
        <v>1.08329</v>
      </c>
      <c r="AU15">
        <v>-0.256968</v>
      </c>
      <c r="AV15">
        <f t="shared" si="4"/>
        <v>0.01329</v>
      </c>
      <c r="AW15">
        <f t="shared" si="5"/>
        <v>0.00394100000000003</v>
      </c>
      <c r="AY15">
        <v>1.06254</v>
      </c>
      <c r="AZ15">
        <v>-0.266822</v>
      </c>
      <c r="BA15">
        <f t="shared" si="6"/>
        <v>0.00746000000000002</v>
      </c>
      <c r="BB15">
        <f t="shared" si="7"/>
        <v>0.005913</v>
      </c>
      <c r="BD15">
        <v>1.06972</v>
      </c>
      <c r="BE15">
        <v>-0.264557</v>
      </c>
      <c r="BF15">
        <f t="shared" si="8"/>
        <v>0.000280000000000058</v>
      </c>
      <c r="BG15">
        <f t="shared" si="9"/>
        <v>0.00364799999999998</v>
      </c>
    </row>
    <row r="16" spans="1:59">
      <c r="A16" s="1"/>
      <c r="B16" s="1"/>
      <c r="C16" s="1"/>
      <c r="D16" s="1"/>
      <c r="E16" s="1"/>
      <c r="H16" s="2" t="s">
        <v>94</v>
      </c>
      <c r="L16" s="1"/>
      <c r="M16" s="1"/>
      <c r="N16" s="1"/>
      <c r="O16" s="1"/>
      <c r="P16" s="8">
        <v>3</v>
      </c>
      <c r="Q16" s="8">
        <v>5</v>
      </c>
      <c r="R16" s="8">
        <v>13</v>
      </c>
      <c r="S16" s="8">
        <v>13</v>
      </c>
      <c r="T16" s="8">
        <v>1.049192</v>
      </c>
      <c r="U16" s="8">
        <v>0.009075</v>
      </c>
      <c r="V16" s="8">
        <v>0</v>
      </c>
      <c r="W16" s="8" t="s">
        <v>3</v>
      </c>
      <c r="X16">
        <v>3</v>
      </c>
      <c r="Y16">
        <v>5</v>
      </c>
      <c r="Z16">
        <v>13</v>
      </c>
      <c r="AA16">
        <v>13</v>
      </c>
      <c r="AB16">
        <v>1.065909915</v>
      </c>
      <c r="AC16">
        <v>0.00907</v>
      </c>
      <c r="AD16">
        <v>0</v>
      </c>
      <c r="AE16" t="s">
        <v>3</v>
      </c>
      <c r="AG16">
        <v>1.04919</v>
      </c>
      <c r="AH16">
        <v>-0.27478</v>
      </c>
      <c r="AJ16">
        <v>1.05352</v>
      </c>
      <c r="AK16">
        <v>-0.274394</v>
      </c>
      <c r="AL16">
        <f t="shared" si="0"/>
        <v>0.00432999999999995</v>
      </c>
      <c r="AM16">
        <f t="shared" si="1"/>
        <v>0.000385999999999997</v>
      </c>
      <c r="AO16">
        <v>1.03705</v>
      </c>
      <c r="AP16">
        <v>-0.282267</v>
      </c>
      <c r="AQ16">
        <f t="shared" si="2"/>
        <v>0.01214</v>
      </c>
      <c r="AR16">
        <f t="shared" si="3"/>
        <v>0.00748699999999997</v>
      </c>
      <c r="AT16">
        <v>1.06182</v>
      </c>
      <c r="AU16">
        <v>-0.270152</v>
      </c>
      <c r="AV16">
        <f t="shared" si="4"/>
        <v>0.0126299999999999</v>
      </c>
      <c r="AW16">
        <f t="shared" si="5"/>
        <v>0.00462800000000002</v>
      </c>
      <c r="AY16">
        <v>1.03921</v>
      </c>
      <c r="AZ16">
        <v>-0.280358</v>
      </c>
      <c r="BA16">
        <f t="shared" si="6"/>
        <v>0.0099800000000001</v>
      </c>
      <c r="BB16">
        <f t="shared" si="7"/>
        <v>0.00557799999999997</v>
      </c>
      <c r="BD16">
        <v>1.04628</v>
      </c>
      <c r="BE16">
        <v>-0.277528</v>
      </c>
      <c r="BF16">
        <f t="shared" si="8"/>
        <v>0.00290999999999997</v>
      </c>
      <c r="BG16">
        <f t="shared" si="9"/>
        <v>0.00274799999999997</v>
      </c>
    </row>
    <row r="17" ht="14.25" spans="1:59">
      <c r="A17" s="1"/>
      <c r="B17" s="1"/>
      <c r="C17" s="1"/>
      <c r="D17" s="1"/>
      <c r="E17" s="1"/>
      <c r="H17" s="2" t="s">
        <v>95</v>
      </c>
      <c r="L17" s="1"/>
      <c r="M17" s="1"/>
      <c r="N17" s="1"/>
      <c r="O17" s="1"/>
      <c r="P17" s="8">
        <v>3</v>
      </c>
      <c r="Q17" s="8">
        <v>5</v>
      </c>
      <c r="R17" s="8">
        <v>14</v>
      </c>
      <c r="S17" s="8">
        <v>14</v>
      </c>
      <c r="T17" s="8">
        <v>1.029524</v>
      </c>
      <c r="U17" s="8">
        <v>0.008943</v>
      </c>
      <c r="V17" s="8">
        <v>0</v>
      </c>
      <c r="W17" s="8" t="s">
        <v>3</v>
      </c>
      <c r="X17">
        <v>3</v>
      </c>
      <c r="Y17">
        <v>5</v>
      </c>
      <c r="Z17">
        <v>14</v>
      </c>
      <c r="AA17">
        <v>14</v>
      </c>
      <c r="AB17">
        <v>1.045063687</v>
      </c>
      <c r="AC17">
        <v>0.00894</v>
      </c>
      <c r="AD17">
        <v>0</v>
      </c>
      <c r="AE17" t="s">
        <v>3</v>
      </c>
      <c r="AG17">
        <v>1.02952</v>
      </c>
      <c r="AH17">
        <v>-0.287616</v>
      </c>
      <c r="AJ17">
        <v>1.03157</v>
      </c>
      <c r="AK17">
        <v>-0.287929</v>
      </c>
      <c r="AL17">
        <f t="shared" si="0"/>
        <v>0.00205000000000011</v>
      </c>
      <c r="AM17">
        <f t="shared" si="1"/>
        <v>0.000313000000000008</v>
      </c>
      <c r="AO17">
        <v>1.01562</v>
      </c>
      <c r="AP17">
        <v>-0.296059</v>
      </c>
      <c r="AQ17">
        <f t="shared" si="2"/>
        <v>0.0139</v>
      </c>
      <c r="AR17">
        <f t="shared" si="3"/>
        <v>0.00844300000000003</v>
      </c>
      <c r="AT17">
        <v>1.03698</v>
      </c>
      <c r="AU17">
        <v>-0.282195</v>
      </c>
      <c r="AV17">
        <f t="shared" si="4"/>
        <v>0.00746000000000002</v>
      </c>
      <c r="AW17">
        <f t="shared" si="5"/>
        <v>0.00542100000000001</v>
      </c>
      <c r="AY17">
        <v>1.01793</v>
      </c>
      <c r="AZ17">
        <v>-0.293898</v>
      </c>
      <c r="BA17">
        <f t="shared" si="6"/>
        <v>0.01159</v>
      </c>
      <c r="BB17">
        <f t="shared" si="7"/>
        <v>0.00628200000000001</v>
      </c>
      <c r="BD17">
        <v>1.02475</v>
      </c>
      <c r="BE17">
        <v>-0.288589</v>
      </c>
      <c r="BF17">
        <f t="shared" si="8"/>
        <v>0.00476999999999994</v>
      </c>
      <c r="BG17">
        <f t="shared" si="9"/>
        <v>0.000973000000000002</v>
      </c>
    </row>
    <row r="18" ht="14.25" spans="1:59">
      <c r="A18" s="1"/>
      <c r="B18" s="1"/>
      <c r="C18" s="1"/>
      <c r="D18" s="1"/>
      <c r="E18" s="1"/>
      <c r="F18" s="3" t="s">
        <v>96</v>
      </c>
      <c r="G18" s="4" t="s">
        <v>97</v>
      </c>
      <c r="H18" s="4" t="s">
        <v>90</v>
      </c>
      <c r="I18" s="4" t="s">
        <v>91</v>
      </c>
      <c r="J18" s="4" t="s">
        <v>92</v>
      </c>
      <c r="K18" s="9" t="s">
        <v>98</v>
      </c>
      <c r="L18" s="1"/>
      <c r="M18" s="1"/>
      <c r="N18" s="1"/>
      <c r="O18" s="1"/>
      <c r="P18" s="8">
        <v>3</v>
      </c>
      <c r="Q18" s="8">
        <v>5</v>
      </c>
      <c r="R18" s="8">
        <v>1</v>
      </c>
      <c r="S18" s="8">
        <v>1</v>
      </c>
      <c r="T18" s="8">
        <v>1.06</v>
      </c>
      <c r="U18" s="8">
        <v>0.009147</v>
      </c>
      <c r="V18" s="8">
        <v>0</v>
      </c>
      <c r="W18" s="8" t="s">
        <v>3</v>
      </c>
      <c r="X18">
        <v>3</v>
      </c>
      <c r="Y18">
        <v>5</v>
      </c>
      <c r="Z18">
        <v>1</v>
      </c>
      <c r="AA18">
        <v>1</v>
      </c>
      <c r="AB18">
        <v>1.069747038</v>
      </c>
      <c r="AC18">
        <v>0.00915</v>
      </c>
      <c r="AD18">
        <v>0</v>
      </c>
      <c r="AE18" t="s">
        <v>3</v>
      </c>
      <c r="AG18">
        <v>1.06</v>
      </c>
      <c r="AH18">
        <v>0</v>
      </c>
      <c r="AJ18">
        <v>1.0672</v>
      </c>
      <c r="AK18">
        <v>0</v>
      </c>
      <c r="AL18">
        <f t="shared" si="0"/>
        <v>0.00719999999999987</v>
      </c>
      <c r="AM18">
        <f t="shared" si="1"/>
        <v>0</v>
      </c>
      <c r="AO18">
        <v>1.05277</v>
      </c>
      <c r="AP18">
        <v>0</v>
      </c>
      <c r="AQ18">
        <f t="shared" si="2"/>
        <v>0.00723000000000007</v>
      </c>
      <c r="AR18">
        <f t="shared" si="3"/>
        <v>0</v>
      </c>
      <c r="AT18">
        <v>1.07574</v>
      </c>
      <c r="AU18">
        <v>0</v>
      </c>
      <c r="AV18">
        <f t="shared" si="4"/>
        <v>0.0157399999999999</v>
      </c>
      <c r="AW18">
        <f t="shared" si="5"/>
        <v>0</v>
      </c>
      <c r="AY18">
        <v>1.05537</v>
      </c>
      <c r="AZ18">
        <v>0</v>
      </c>
      <c r="BA18">
        <f t="shared" si="6"/>
        <v>0.00463000000000013</v>
      </c>
      <c r="BB18">
        <f t="shared" si="7"/>
        <v>0</v>
      </c>
      <c r="BD18">
        <v>1.06043</v>
      </c>
      <c r="BE18">
        <v>0</v>
      </c>
      <c r="BF18">
        <f t="shared" si="8"/>
        <v>0.00042999999999993</v>
      </c>
      <c r="BG18">
        <f t="shared" si="9"/>
        <v>0</v>
      </c>
    </row>
    <row r="19" ht="21" spans="1:59">
      <c r="A19" s="1"/>
      <c r="B19" s="1"/>
      <c r="C19" s="1"/>
      <c r="D19" s="1"/>
      <c r="E19" s="1"/>
      <c r="F19" s="5" t="s">
        <v>99</v>
      </c>
      <c r="G19" s="6">
        <v>0.0072</v>
      </c>
      <c r="H19" s="6">
        <v>0.0117</v>
      </c>
      <c r="I19" s="6">
        <v>0.0115</v>
      </c>
      <c r="J19" s="6">
        <v>0.0071</v>
      </c>
      <c r="K19" s="10">
        <v>0.0117</v>
      </c>
      <c r="L19" s="1"/>
      <c r="M19" s="1"/>
      <c r="N19" s="1"/>
      <c r="O19" s="1"/>
      <c r="P19" s="11">
        <v>3</v>
      </c>
      <c r="Q19" s="11">
        <v>1</v>
      </c>
      <c r="R19" s="11">
        <v>8</v>
      </c>
      <c r="S19" s="11">
        <v>8</v>
      </c>
      <c r="T19" s="11">
        <v>0</v>
      </c>
      <c r="U19" s="11">
        <v>0.00208</v>
      </c>
      <c r="V19" s="11">
        <v>0</v>
      </c>
      <c r="W19" s="11" t="s">
        <v>3</v>
      </c>
      <c r="X19">
        <v>3</v>
      </c>
      <c r="Y19">
        <v>1</v>
      </c>
      <c r="Z19">
        <v>8</v>
      </c>
      <c r="AA19">
        <v>8</v>
      </c>
      <c r="AB19">
        <v>0.002304723</v>
      </c>
      <c r="AC19">
        <v>0.00208</v>
      </c>
      <c r="AD19">
        <v>0</v>
      </c>
      <c r="AE19" t="s">
        <v>3</v>
      </c>
      <c r="AL19">
        <f>MAX(AL5:AL18)</f>
        <v>0.00719999999999987</v>
      </c>
      <c r="AM19">
        <f>MAX(AM5:AM18)</f>
        <v>0.008632</v>
      </c>
      <c r="AQ19">
        <f>MAX(AQ5:AQ18)</f>
        <v>0.0139</v>
      </c>
      <c r="AR19">
        <f>MAX(AR5:AR18)</f>
        <v>0.00931400000000002</v>
      </c>
      <c r="AV19">
        <f>MAX(AV5:AV18)</f>
        <v>0.0168200000000001</v>
      </c>
      <c r="AW19">
        <f>MAX(AW5:AW18)</f>
        <v>0.00542100000000001</v>
      </c>
      <c r="BA19">
        <f>MAX(BA5:BA18)</f>
        <v>0.01159</v>
      </c>
      <c r="BB19">
        <f>MAX(BB5:BB18)</f>
        <v>0.00707099999999999</v>
      </c>
      <c r="BF19">
        <f>MAX(BF5:BF18)</f>
        <v>0.00476999999999994</v>
      </c>
      <c r="BG19">
        <f>MAX(BG5:BG18)</f>
        <v>0.003886</v>
      </c>
    </row>
    <row r="20" ht="14.25" spans="1:31">
      <c r="A20" s="1"/>
      <c r="B20" s="1"/>
      <c r="C20" s="1"/>
      <c r="D20" s="1"/>
      <c r="E20" s="1"/>
      <c r="F20" s="7" t="s">
        <v>100</v>
      </c>
      <c r="G20" s="6">
        <v>0.0026</v>
      </c>
      <c r="H20" s="6">
        <v>0.0071</v>
      </c>
      <c r="I20" s="6">
        <v>0.004</v>
      </c>
      <c r="J20" s="6">
        <v>0.0046</v>
      </c>
      <c r="K20" s="10">
        <v>0.0027</v>
      </c>
      <c r="L20" s="1"/>
      <c r="M20" s="1"/>
      <c r="N20" s="1"/>
      <c r="O20" s="1"/>
      <c r="P20" s="8">
        <v>3</v>
      </c>
      <c r="Q20" s="8">
        <v>2</v>
      </c>
      <c r="R20" s="8">
        <v>8</v>
      </c>
      <c r="S20" s="8">
        <v>8</v>
      </c>
      <c r="T20" s="8">
        <v>0.203797</v>
      </c>
      <c r="U20" s="8">
        <v>0.003439</v>
      </c>
      <c r="V20" s="8">
        <v>0</v>
      </c>
      <c r="W20" s="8" t="s">
        <v>3</v>
      </c>
      <c r="X20">
        <v>3</v>
      </c>
      <c r="Y20">
        <v>2</v>
      </c>
      <c r="Z20">
        <v>8</v>
      </c>
      <c r="AA20">
        <v>8</v>
      </c>
      <c r="AB20">
        <v>0.214206646</v>
      </c>
      <c r="AC20">
        <v>0.00344</v>
      </c>
      <c r="AD20">
        <v>1</v>
      </c>
      <c r="AE20" t="s">
        <v>3</v>
      </c>
    </row>
    <row r="21" spans="1:3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1">
        <v>3</v>
      </c>
      <c r="Q21" s="11">
        <v>1</v>
      </c>
      <c r="R21" s="11">
        <v>3</v>
      </c>
      <c r="S21" s="11">
        <v>3</v>
      </c>
      <c r="T21" s="11">
        <v>-0.942</v>
      </c>
      <c r="U21" s="11">
        <v>0.00836</v>
      </c>
      <c r="V21" s="11">
        <v>0</v>
      </c>
      <c r="W21" s="11" t="s">
        <v>3</v>
      </c>
      <c r="X21">
        <v>3</v>
      </c>
      <c r="Y21">
        <v>1</v>
      </c>
      <c r="Z21">
        <v>3</v>
      </c>
      <c r="AA21">
        <v>3</v>
      </c>
      <c r="AB21">
        <v>-0.933296822</v>
      </c>
      <c r="AC21">
        <v>0.00836</v>
      </c>
      <c r="AD21">
        <v>0</v>
      </c>
      <c r="AE21" t="s">
        <v>3</v>
      </c>
    </row>
    <row r="22" spans="1:3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">
        <v>3</v>
      </c>
      <c r="Q22" s="8">
        <v>2</v>
      </c>
      <c r="R22" s="8">
        <v>3</v>
      </c>
      <c r="S22" s="8">
        <v>3</v>
      </c>
      <c r="T22" s="8">
        <v>0.052916</v>
      </c>
      <c r="U22" s="8">
        <v>0.002433</v>
      </c>
      <c r="V22" s="8">
        <v>0</v>
      </c>
      <c r="W22" s="8" t="s">
        <v>3</v>
      </c>
      <c r="X22">
        <v>3</v>
      </c>
      <c r="Y22">
        <v>2</v>
      </c>
      <c r="Z22">
        <v>3</v>
      </c>
      <c r="AA22">
        <v>3</v>
      </c>
      <c r="AB22">
        <v>0.061555889</v>
      </c>
      <c r="AC22">
        <v>0.00243</v>
      </c>
      <c r="AD22">
        <v>1</v>
      </c>
      <c r="AE22" t="s">
        <v>3</v>
      </c>
    </row>
    <row r="23" spans="1:3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8">
        <v>3</v>
      </c>
      <c r="Q23" s="8">
        <v>1</v>
      </c>
      <c r="R23" s="8">
        <v>2</v>
      </c>
      <c r="S23" s="8">
        <v>2</v>
      </c>
      <c r="T23" s="8">
        <v>0.183</v>
      </c>
      <c r="U23" s="8">
        <v>0.0033</v>
      </c>
      <c r="V23" s="8">
        <v>0</v>
      </c>
      <c r="W23" s="8" t="s">
        <v>3</v>
      </c>
      <c r="X23">
        <v>3</v>
      </c>
      <c r="Y23">
        <v>1</v>
      </c>
      <c r="Z23">
        <v>2</v>
      </c>
      <c r="AA23">
        <v>2</v>
      </c>
      <c r="AB23">
        <v>0.186440877</v>
      </c>
      <c r="AC23">
        <v>0.0033</v>
      </c>
      <c r="AD23">
        <v>0</v>
      </c>
      <c r="AE23" t="s">
        <v>3</v>
      </c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1">
        <v>3</v>
      </c>
      <c r="Q24" s="11">
        <v>2</v>
      </c>
      <c r="R24" s="11">
        <v>2</v>
      </c>
      <c r="S24" s="11">
        <v>2</v>
      </c>
      <c r="T24" s="11">
        <v>0.309488</v>
      </c>
      <c r="U24" s="11">
        <v>0.004143</v>
      </c>
      <c r="V24" s="11">
        <v>0</v>
      </c>
      <c r="W24" s="11" t="s">
        <v>3</v>
      </c>
      <c r="X24">
        <v>3</v>
      </c>
      <c r="Y24">
        <v>2</v>
      </c>
      <c r="Z24">
        <v>2</v>
      </c>
      <c r="AA24">
        <v>2</v>
      </c>
      <c r="AB24">
        <v>0.313745245</v>
      </c>
      <c r="AC24">
        <v>0.00414</v>
      </c>
      <c r="AD24">
        <v>0</v>
      </c>
      <c r="AE24" t="s">
        <v>3</v>
      </c>
    </row>
    <row r="25" spans="1:3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8">
        <v>3</v>
      </c>
      <c r="Q25" s="8">
        <v>1</v>
      </c>
      <c r="R25" s="8">
        <v>5</v>
      </c>
      <c r="S25" s="8">
        <v>5</v>
      </c>
      <c r="T25" s="8">
        <v>-0.076</v>
      </c>
      <c r="U25" s="8">
        <v>0.002587</v>
      </c>
      <c r="V25" s="8">
        <v>0</v>
      </c>
      <c r="W25" s="8" t="s">
        <v>3</v>
      </c>
      <c r="X25">
        <v>3</v>
      </c>
      <c r="Y25">
        <v>1</v>
      </c>
      <c r="Z25">
        <v>5</v>
      </c>
      <c r="AA25">
        <v>5</v>
      </c>
      <c r="AB25">
        <v>-0.057148685</v>
      </c>
      <c r="AC25">
        <v>0.00259</v>
      </c>
      <c r="AD25">
        <v>1</v>
      </c>
      <c r="AE25" t="s">
        <v>3</v>
      </c>
    </row>
    <row r="26" spans="1:3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1">
        <v>3</v>
      </c>
      <c r="Q26" s="11">
        <v>2</v>
      </c>
      <c r="R26" s="11">
        <v>5</v>
      </c>
      <c r="S26" s="11">
        <v>5</v>
      </c>
      <c r="T26" s="11">
        <v>-0.016</v>
      </c>
      <c r="U26" s="11">
        <v>0.002187</v>
      </c>
      <c r="V26" s="11">
        <v>0</v>
      </c>
      <c r="W26" s="11" t="s">
        <v>3</v>
      </c>
      <c r="X26">
        <v>3</v>
      </c>
      <c r="Y26">
        <v>2</v>
      </c>
      <c r="Z26">
        <v>5</v>
      </c>
      <c r="AA26">
        <v>5</v>
      </c>
      <c r="AB26">
        <v>-0.012808228</v>
      </c>
      <c r="AC26">
        <v>0.00219</v>
      </c>
      <c r="AD26">
        <v>0</v>
      </c>
      <c r="AE26" t="s">
        <v>3</v>
      </c>
    </row>
    <row r="27" spans="1:3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1">
        <v>3</v>
      </c>
      <c r="Q27" s="11">
        <v>1</v>
      </c>
      <c r="R27" s="11">
        <v>7</v>
      </c>
      <c r="S27" s="11">
        <v>7</v>
      </c>
      <c r="T27" s="11">
        <v>0</v>
      </c>
      <c r="U27" s="11">
        <v>0.00208</v>
      </c>
      <c r="V27" s="11">
        <v>0</v>
      </c>
      <c r="W27" s="11" t="s">
        <v>3</v>
      </c>
      <c r="X27">
        <v>3</v>
      </c>
      <c r="Y27">
        <v>1</v>
      </c>
      <c r="Z27">
        <v>7</v>
      </c>
      <c r="AA27">
        <v>7</v>
      </c>
      <c r="AB27">
        <v>0</v>
      </c>
      <c r="AC27">
        <v>0.00208</v>
      </c>
      <c r="AD27">
        <v>1</v>
      </c>
      <c r="AE27" t="s">
        <v>3</v>
      </c>
    </row>
    <row r="28" spans="1:3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1">
        <v>3</v>
      </c>
      <c r="Q28" s="11">
        <v>2</v>
      </c>
      <c r="R28" s="11">
        <v>7</v>
      </c>
      <c r="S28" s="11">
        <v>7</v>
      </c>
      <c r="T28" s="11">
        <v>0</v>
      </c>
      <c r="U28" s="11">
        <v>0.00208</v>
      </c>
      <c r="V28" s="11">
        <v>0</v>
      </c>
      <c r="W28" s="11" t="s">
        <v>3</v>
      </c>
      <c r="X28">
        <v>3</v>
      </c>
      <c r="Y28">
        <v>2</v>
      </c>
      <c r="Z28">
        <v>7</v>
      </c>
      <c r="AA28">
        <v>7</v>
      </c>
      <c r="AB28">
        <v>0</v>
      </c>
      <c r="AC28">
        <v>0.00208</v>
      </c>
      <c r="AD28">
        <v>1</v>
      </c>
      <c r="AE28" t="s">
        <v>3</v>
      </c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8">
        <v>3</v>
      </c>
      <c r="Q29" s="8">
        <v>1</v>
      </c>
      <c r="R29" s="8">
        <v>4</v>
      </c>
      <c r="S29" s="8">
        <v>4</v>
      </c>
      <c r="T29" s="8">
        <v>-0.478</v>
      </c>
      <c r="U29" s="8">
        <v>0.005267</v>
      </c>
      <c r="V29" s="8">
        <v>0</v>
      </c>
      <c r="W29" s="8" t="s">
        <v>3</v>
      </c>
      <c r="X29">
        <v>3</v>
      </c>
      <c r="Y29">
        <v>1</v>
      </c>
      <c r="Z29">
        <v>4</v>
      </c>
      <c r="AA29">
        <v>4</v>
      </c>
      <c r="AB29">
        <v>-0.423019144</v>
      </c>
      <c r="AC29">
        <v>0.00527</v>
      </c>
      <c r="AD29">
        <v>1</v>
      </c>
      <c r="AE29" t="s">
        <v>3</v>
      </c>
    </row>
    <row r="30" spans="1:3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8">
        <v>3</v>
      </c>
      <c r="Q30" s="8">
        <v>2</v>
      </c>
      <c r="R30" s="8">
        <v>4</v>
      </c>
      <c r="S30" s="8">
        <v>4</v>
      </c>
      <c r="T30" s="8">
        <v>0.039</v>
      </c>
      <c r="U30" s="8">
        <v>0.00234</v>
      </c>
      <c r="V30" s="8">
        <v>0</v>
      </c>
      <c r="W30" s="8" t="s">
        <v>3</v>
      </c>
      <c r="X30">
        <v>3</v>
      </c>
      <c r="Y30">
        <v>2</v>
      </c>
      <c r="Z30">
        <v>4</v>
      </c>
      <c r="AA30">
        <v>4</v>
      </c>
      <c r="AB30">
        <v>0.041674643</v>
      </c>
      <c r="AC30">
        <v>0.00234</v>
      </c>
      <c r="AD30">
        <v>0</v>
      </c>
      <c r="AE30" t="s">
        <v>3</v>
      </c>
    </row>
    <row r="31" spans="1: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8">
        <v>3</v>
      </c>
      <c r="Q31" s="8">
        <v>1</v>
      </c>
      <c r="R31" s="8">
        <v>10</v>
      </c>
      <c r="S31" s="8">
        <v>10</v>
      </c>
      <c r="T31" s="8">
        <v>-0.09</v>
      </c>
      <c r="U31" s="8">
        <v>0.00268</v>
      </c>
      <c r="V31" s="8">
        <v>0</v>
      </c>
      <c r="W31" s="8" t="s">
        <v>3</v>
      </c>
      <c r="X31">
        <v>3</v>
      </c>
      <c r="Y31">
        <v>1</v>
      </c>
      <c r="Z31">
        <v>10</v>
      </c>
      <c r="AA31">
        <v>10</v>
      </c>
      <c r="AB31">
        <v>-0.086590906</v>
      </c>
      <c r="AC31">
        <v>0.00268</v>
      </c>
      <c r="AD31">
        <v>0</v>
      </c>
      <c r="AE31" t="s">
        <v>3</v>
      </c>
    </row>
    <row r="32" spans="1:3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1">
        <v>3</v>
      </c>
      <c r="Q32" s="11">
        <v>2</v>
      </c>
      <c r="R32" s="11">
        <v>10</v>
      </c>
      <c r="S32" s="11">
        <v>10</v>
      </c>
      <c r="T32" s="11">
        <v>-0.058</v>
      </c>
      <c r="U32" s="11">
        <v>0.002467</v>
      </c>
      <c r="V32" s="11">
        <v>0</v>
      </c>
      <c r="W32" s="11" t="s">
        <v>3</v>
      </c>
      <c r="X32">
        <v>3</v>
      </c>
      <c r="Y32">
        <v>2</v>
      </c>
      <c r="Z32">
        <v>10</v>
      </c>
      <c r="AA32">
        <v>10</v>
      </c>
      <c r="AB32">
        <v>-0.051921231</v>
      </c>
      <c r="AC32">
        <v>0.00247</v>
      </c>
      <c r="AD32">
        <v>0</v>
      </c>
      <c r="AE32" t="s">
        <v>3</v>
      </c>
    </row>
    <row r="33" spans="1:3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8">
        <v>3</v>
      </c>
      <c r="Q33" s="8">
        <v>1</v>
      </c>
      <c r="R33" s="8">
        <v>11</v>
      </c>
      <c r="S33" s="8">
        <v>11</v>
      </c>
      <c r="T33" s="8">
        <v>-0.035</v>
      </c>
      <c r="U33" s="8">
        <v>0.002313</v>
      </c>
      <c r="V33" s="8">
        <v>0</v>
      </c>
      <c r="W33" s="8" t="s">
        <v>3</v>
      </c>
      <c r="X33">
        <v>3</v>
      </c>
      <c r="Y33">
        <v>1</v>
      </c>
      <c r="Z33">
        <v>11</v>
      </c>
      <c r="AA33">
        <v>11</v>
      </c>
      <c r="AB33">
        <v>-0.017669156</v>
      </c>
      <c r="AC33">
        <v>0.00231</v>
      </c>
      <c r="AD33">
        <v>1</v>
      </c>
      <c r="AE33" t="s">
        <v>3</v>
      </c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8">
        <v>3</v>
      </c>
      <c r="Q34" s="8">
        <v>2</v>
      </c>
      <c r="R34" s="8">
        <v>11</v>
      </c>
      <c r="S34" s="8">
        <v>11</v>
      </c>
      <c r="T34" s="8">
        <v>-0.018</v>
      </c>
      <c r="U34" s="8">
        <v>0.0022</v>
      </c>
      <c r="V34" s="8">
        <v>0</v>
      </c>
      <c r="W34" s="8" t="s">
        <v>3</v>
      </c>
      <c r="X34">
        <v>3</v>
      </c>
      <c r="Y34">
        <v>2</v>
      </c>
      <c r="Z34">
        <v>11</v>
      </c>
      <c r="AA34">
        <v>11</v>
      </c>
      <c r="AB34">
        <v>-0.014964132</v>
      </c>
      <c r="AC34">
        <v>0.0022</v>
      </c>
      <c r="AD34">
        <v>0</v>
      </c>
      <c r="AE34" t="s">
        <v>3</v>
      </c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1">
        <v>3</v>
      </c>
      <c r="Q35" s="11">
        <v>1</v>
      </c>
      <c r="R35" s="11">
        <v>9</v>
      </c>
      <c r="S35" s="11">
        <v>9</v>
      </c>
      <c r="T35" s="11">
        <v>-0.295</v>
      </c>
      <c r="U35" s="11">
        <v>0.004047</v>
      </c>
      <c r="V35" s="11">
        <v>0</v>
      </c>
      <c r="W35" s="11" t="s">
        <v>3</v>
      </c>
      <c r="X35">
        <v>3</v>
      </c>
      <c r="Y35">
        <v>1</v>
      </c>
      <c r="Z35">
        <v>9</v>
      </c>
      <c r="AA35">
        <v>9</v>
      </c>
      <c r="AB35">
        <v>-0.287385595</v>
      </c>
      <c r="AC35">
        <v>0.00405</v>
      </c>
      <c r="AD35">
        <v>0</v>
      </c>
      <c r="AE35" t="s">
        <v>3</v>
      </c>
    </row>
    <row r="36" spans="1:3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8">
        <v>3</v>
      </c>
      <c r="Q36" s="8">
        <v>2</v>
      </c>
      <c r="R36" s="8">
        <v>9</v>
      </c>
      <c r="S36" s="8">
        <v>9</v>
      </c>
      <c r="T36" s="8">
        <v>-0.166</v>
      </c>
      <c r="U36" s="8">
        <v>0.003187</v>
      </c>
      <c r="V36" s="8">
        <v>0</v>
      </c>
      <c r="W36" s="8" t="s">
        <v>3</v>
      </c>
      <c r="X36">
        <v>3</v>
      </c>
      <c r="Y36">
        <v>2</v>
      </c>
      <c r="Z36">
        <v>9</v>
      </c>
      <c r="AA36">
        <v>9</v>
      </c>
      <c r="AB36">
        <v>-0.139693984</v>
      </c>
      <c r="AC36">
        <v>0.00319</v>
      </c>
      <c r="AD36">
        <v>1</v>
      </c>
      <c r="AE36" t="s">
        <v>3</v>
      </c>
    </row>
    <row r="37" spans="1:3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8">
        <v>3</v>
      </c>
      <c r="Q37" s="8">
        <v>1</v>
      </c>
      <c r="R37" s="8">
        <v>12</v>
      </c>
      <c r="S37" s="8">
        <v>12</v>
      </c>
      <c r="T37" s="8">
        <v>-0.061</v>
      </c>
      <c r="U37" s="8">
        <v>0.002487</v>
      </c>
      <c r="V37" s="8">
        <v>0</v>
      </c>
      <c r="W37" s="8" t="s">
        <v>3</v>
      </c>
      <c r="X37">
        <v>3</v>
      </c>
      <c r="Y37">
        <v>1</v>
      </c>
      <c r="Z37">
        <v>12</v>
      </c>
      <c r="AA37">
        <v>12</v>
      </c>
      <c r="AB37">
        <v>-0.057218039</v>
      </c>
      <c r="AC37">
        <v>0.00249</v>
      </c>
      <c r="AD37">
        <v>0</v>
      </c>
      <c r="AE37" t="s">
        <v>3</v>
      </c>
    </row>
    <row r="38" spans="1:3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8">
        <v>3</v>
      </c>
      <c r="Q38" s="8">
        <v>2</v>
      </c>
      <c r="R38" s="8">
        <v>12</v>
      </c>
      <c r="S38" s="8">
        <v>12</v>
      </c>
      <c r="T38" s="8">
        <v>-0.016</v>
      </c>
      <c r="U38" s="8">
        <v>0.002187</v>
      </c>
      <c r="V38" s="8">
        <v>0</v>
      </c>
      <c r="W38" s="8" t="s">
        <v>3</v>
      </c>
      <c r="X38">
        <v>3</v>
      </c>
      <c r="Y38">
        <v>2</v>
      </c>
      <c r="Z38">
        <v>12</v>
      </c>
      <c r="AA38">
        <v>12</v>
      </c>
      <c r="AB38">
        <v>-0.011735413</v>
      </c>
      <c r="AC38">
        <v>0.00219</v>
      </c>
      <c r="AD38">
        <v>0</v>
      </c>
      <c r="AE38" t="s">
        <v>3</v>
      </c>
    </row>
    <row r="39" spans="1:3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1">
        <v>3</v>
      </c>
      <c r="Q39" s="11">
        <v>1</v>
      </c>
      <c r="R39" s="11">
        <v>6</v>
      </c>
      <c r="S39" s="11">
        <v>6</v>
      </c>
      <c r="T39" s="11">
        <v>-0.112</v>
      </c>
      <c r="U39" s="11">
        <v>0.002827</v>
      </c>
      <c r="V39" s="11">
        <v>0</v>
      </c>
      <c r="W39" s="11" t="s">
        <v>3</v>
      </c>
      <c r="X39">
        <v>3</v>
      </c>
      <c r="Y39">
        <v>1</v>
      </c>
      <c r="Z39">
        <v>6</v>
      </c>
      <c r="AA39">
        <v>6</v>
      </c>
      <c r="AB39">
        <v>-0.107914471</v>
      </c>
      <c r="AC39">
        <v>0.00283</v>
      </c>
      <c r="AD39">
        <v>0</v>
      </c>
      <c r="AE39" t="s">
        <v>3</v>
      </c>
    </row>
    <row r="40" spans="1:3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8">
        <v>3</v>
      </c>
      <c r="Q40" s="8">
        <v>2</v>
      </c>
      <c r="R40" s="8">
        <v>6</v>
      </c>
      <c r="S40" s="8">
        <v>6</v>
      </c>
      <c r="T40" s="8">
        <v>0.105888</v>
      </c>
      <c r="U40" s="8">
        <v>0.002786</v>
      </c>
      <c r="V40" s="8">
        <v>0</v>
      </c>
      <c r="W40" s="8" t="s">
        <v>3</v>
      </c>
      <c r="X40">
        <v>3</v>
      </c>
      <c r="Y40">
        <v>2</v>
      </c>
      <c r="Z40">
        <v>6</v>
      </c>
      <c r="AA40">
        <v>6</v>
      </c>
      <c r="AB40">
        <v>0.191017596</v>
      </c>
      <c r="AC40">
        <v>0.00279</v>
      </c>
      <c r="AD40">
        <v>1</v>
      </c>
      <c r="AE40" t="s">
        <v>3</v>
      </c>
    </row>
    <row r="41" spans="1:3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8">
        <v>3</v>
      </c>
      <c r="Q41" s="8">
        <v>1</v>
      </c>
      <c r="R41" s="8">
        <v>13</v>
      </c>
      <c r="S41" s="8">
        <v>13</v>
      </c>
      <c r="T41" s="8">
        <v>-0.135</v>
      </c>
      <c r="U41" s="8">
        <v>0.00298</v>
      </c>
      <c r="V41" s="8">
        <v>0</v>
      </c>
      <c r="W41" s="8" t="s">
        <v>3</v>
      </c>
      <c r="X41">
        <v>3</v>
      </c>
      <c r="Y41">
        <v>1</v>
      </c>
      <c r="Z41">
        <v>13</v>
      </c>
      <c r="AA41">
        <v>13</v>
      </c>
      <c r="AB41">
        <v>-0.126377608</v>
      </c>
      <c r="AC41">
        <v>0.00298</v>
      </c>
      <c r="AD41">
        <v>0</v>
      </c>
      <c r="AE41" t="s">
        <v>3</v>
      </c>
    </row>
    <row r="42" spans="1:3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1">
        <v>3</v>
      </c>
      <c r="Q42" s="11">
        <v>2</v>
      </c>
      <c r="R42" s="11">
        <v>13</v>
      </c>
      <c r="S42" s="11">
        <v>13</v>
      </c>
      <c r="T42" s="11">
        <v>-0.058</v>
      </c>
      <c r="U42" s="11">
        <v>0.002467</v>
      </c>
      <c r="V42" s="11">
        <v>0</v>
      </c>
      <c r="W42" s="11" t="s">
        <v>3</v>
      </c>
      <c r="X42">
        <v>3</v>
      </c>
      <c r="Y42">
        <v>2</v>
      </c>
      <c r="Z42">
        <v>13</v>
      </c>
      <c r="AA42">
        <v>13</v>
      </c>
      <c r="AB42">
        <v>-0.053787464</v>
      </c>
      <c r="AC42">
        <v>0.00247</v>
      </c>
      <c r="AD42">
        <v>0</v>
      </c>
      <c r="AE42" t="s">
        <v>3</v>
      </c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8">
        <v>3</v>
      </c>
      <c r="Q43" s="8">
        <v>1</v>
      </c>
      <c r="R43" s="8">
        <v>14</v>
      </c>
      <c r="S43" s="8">
        <v>14</v>
      </c>
      <c r="T43" s="8">
        <v>-0.149</v>
      </c>
      <c r="U43" s="8">
        <v>0.003073</v>
      </c>
      <c r="V43" s="8">
        <v>0</v>
      </c>
      <c r="W43" s="8" t="s">
        <v>3</v>
      </c>
      <c r="X43">
        <v>3</v>
      </c>
      <c r="Y43">
        <v>1</v>
      </c>
      <c r="Z43">
        <v>14</v>
      </c>
      <c r="AA43">
        <v>14</v>
      </c>
      <c r="AB43">
        <v>-0.119233341</v>
      </c>
      <c r="AC43">
        <v>0.00307</v>
      </c>
      <c r="AD43">
        <v>1</v>
      </c>
      <c r="AE43" t="s">
        <v>3</v>
      </c>
    </row>
    <row r="44" spans="1:3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1">
        <v>3</v>
      </c>
      <c r="Q44" s="11">
        <v>2</v>
      </c>
      <c r="R44" s="11">
        <v>14</v>
      </c>
      <c r="S44" s="11">
        <v>14</v>
      </c>
      <c r="T44" s="11">
        <v>-0.05</v>
      </c>
      <c r="U44" s="11">
        <v>0.002413</v>
      </c>
      <c r="V44" s="11">
        <v>0</v>
      </c>
      <c r="W44" s="11" t="s">
        <v>3</v>
      </c>
      <c r="X44">
        <v>3</v>
      </c>
      <c r="Y44">
        <v>2</v>
      </c>
      <c r="Z44">
        <v>14</v>
      </c>
      <c r="AA44">
        <v>14</v>
      </c>
      <c r="AB44">
        <v>-0.043483553</v>
      </c>
      <c r="AC44">
        <v>0.00241</v>
      </c>
      <c r="AD44">
        <v>0</v>
      </c>
      <c r="AE44" t="s">
        <v>3</v>
      </c>
    </row>
    <row r="45" spans="1:3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8">
        <v>2</v>
      </c>
      <c r="Q45" s="8">
        <v>1</v>
      </c>
      <c r="R45" s="8">
        <v>1</v>
      </c>
      <c r="S45" s="8">
        <v>2</v>
      </c>
      <c r="T45" s="8">
        <v>1.569542</v>
      </c>
      <c r="U45" s="8">
        <v>0.012544</v>
      </c>
      <c r="V45" s="8">
        <v>0</v>
      </c>
      <c r="W45" s="8" t="s">
        <v>3</v>
      </c>
      <c r="X45">
        <v>2</v>
      </c>
      <c r="Y45">
        <v>1</v>
      </c>
      <c r="Z45">
        <v>1</v>
      </c>
      <c r="AA45">
        <v>2</v>
      </c>
      <c r="AB45">
        <v>1.681951814</v>
      </c>
      <c r="AC45">
        <v>0.01254</v>
      </c>
      <c r="AD45">
        <v>1</v>
      </c>
      <c r="AE45" t="s">
        <v>3</v>
      </c>
    </row>
    <row r="46" spans="1:3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8">
        <v>2</v>
      </c>
      <c r="Q46" s="8">
        <v>2</v>
      </c>
      <c r="R46" s="8">
        <v>1</v>
      </c>
      <c r="S46" s="8">
        <v>2</v>
      </c>
      <c r="T46" s="8">
        <v>-0.20421</v>
      </c>
      <c r="U46" s="8">
        <v>0.003441</v>
      </c>
      <c r="V46" s="8">
        <v>0</v>
      </c>
      <c r="W46" s="8" t="s">
        <v>3</v>
      </c>
      <c r="X46">
        <v>2</v>
      </c>
      <c r="Y46">
        <v>2</v>
      </c>
      <c r="Z46">
        <v>1</v>
      </c>
      <c r="AA46">
        <v>2</v>
      </c>
      <c r="AB46">
        <v>-0.199489322</v>
      </c>
      <c r="AC46">
        <v>0.00344</v>
      </c>
      <c r="AD46">
        <v>0</v>
      </c>
      <c r="AE46" t="s">
        <v>3</v>
      </c>
    </row>
    <row r="47" spans="1:3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1">
        <v>2</v>
      </c>
      <c r="Q47" s="11">
        <v>1</v>
      </c>
      <c r="R47" s="11">
        <v>2</v>
      </c>
      <c r="S47" s="11">
        <v>3</v>
      </c>
      <c r="T47" s="11">
        <v>0.732991</v>
      </c>
      <c r="U47" s="11">
        <v>0.006967</v>
      </c>
      <c r="V47" s="11">
        <v>0</v>
      </c>
      <c r="W47" s="11" t="s">
        <v>3</v>
      </c>
      <c r="X47">
        <v>2</v>
      </c>
      <c r="Y47">
        <v>1</v>
      </c>
      <c r="Z47">
        <v>2</v>
      </c>
      <c r="AA47">
        <v>3</v>
      </c>
      <c r="AB47">
        <v>0.742045239</v>
      </c>
      <c r="AC47">
        <v>0.00697</v>
      </c>
      <c r="AD47">
        <v>0</v>
      </c>
      <c r="AE47" t="s">
        <v>3</v>
      </c>
    </row>
    <row r="48" spans="1:3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8">
        <v>2</v>
      </c>
      <c r="Q48" s="8">
        <v>2</v>
      </c>
      <c r="R48" s="8">
        <v>2</v>
      </c>
      <c r="S48" s="8">
        <v>3</v>
      </c>
      <c r="T48" s="8">
        <v>0.035542</v>
      </c>
      <c r="U48" s="8">
        <v>0.002317</v>
      </c>
      <c r="V48" s="8">
        <v>0</v>
      </c>
      <c r="W48" s="8" t="s">
        <v>3</v>
      </c>
      <c r="X48">
        <v>2</v>
      </c>
      <c r="Y48">
        <v>2</v>
      </c>
      <c r="Z48">
        <v>2</v>
      </c>
      <c r="AA48">
        <v>3</v>
      </c>
      <c r="AB48">
        <v>0.06110724</v>
      </c>
      <c r="AC48">
        <v>0.00232</v>
      </c>
      <c r="AD48">
        <v>1</v>
      </c>
      <c r="AE48" t="s">
        <v>3</v>
      </c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8">
        <v>2</v>
      </c>
      <c r="Q49" s="8">
        <v>1</v>
      </c>
      <c r="R49" s="8">
        <v>2</v>
      </c>
      <c r="S49" s="8">
        <v>4</v>
      </c>
      <c r="T49" s="8">
        <v>0.561967</v>
      </c>
      <c r="U49" s="8">
        <v>0.005826</v>
      </c>
      <c r="V49" s="8">
        <v>0</v>
      </c>
      <c r="W49" s="8" t="s">
        <v>3</v>
      </c>
      <c r="X49">
        <v>2</v>
      </c>
      <c r="Y49">
        <v>1</v>
      </c>
      <c r="Z49">
        <v>2</v>
      </c>
      <c r="AA49">
        <v>4</v>
      </c>
      <c r="AB49">
        <v>0.572177954</v>
      </c>
      <c r="AC49">
        <v>0.00583</v>
      </c>
      <c r="AD49">
        <v>0</v>
      </c>
      <c r="AE49" t="s">
        <v>3</v>
      </c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8">
        <v>2</v>
      </c>
      <c r="Q50" s="8">
        <v>2</v>
      </c>
      <c r="R50" s="8">
        <v>2</v>
      </c>
      <c r="S50" s="8">
        <v>4</v>
      </c>
      <c r="T50" s="8">
        <v>-0.014325</v>
      </c>
      <c r="U50" s="8">
        <v>0.002176</v>
      </c>
      <c r="V50" s="8">
        <v>0</v>
      </c>
      <c r="W50" s="8" t="s">
        <v>3</v>
      </c>
      <c r="X50">
        <v>2</v>
      </c>
      <c r="Y50">
        <v>2</v>
      </c>
      <c r="Z50">
        <v>2</v>
      </c>
      <c r="AA50">
        <v>4</v>
      </c>
      <c r="AB50">
        <v>-0.011958218</v>
      </c>
      <c r="AC50">
        <v>0.00218</v>
      </c>
      <c r="AD50">
        <v>0</v>
      </c>
      <c r="AE50" t="s">
        <v>3</v>
      </c>
    </row>
    <row r="51" spans="1:3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8">
        <v>2</v>
      </c>
      <c r="Q51" s="8">
        <v>1</v>
      </c>
      <c r="R51" s="8">
        <v>1</v>
      </c>
      <c r="S51" s="8">
        <v>5</v>
      </c>
      <c r="T51" s="8">
        <v>0.754932</v>
      </c>
      <c r="U51" s="8">
        <v>0.007113</v>
      </c>
      <c r="V51" s="8">
        <v>0</v>
      </c>
      <c r="W51" s="8" t="s">
        <v>3</v>
      </c>
      <c r="X51">
        <v>2</v>
      </c>
      <c r="Y51">
        <v>1</v>
      </c>
      <c r="Z51">
        <v>1</v>
      </c>
      <c r="AA51">
        <v>5</v>
      </c>
      <c r="AB51">
        <v>0.763622198</v>
      </c>
      <c r="AC51">
        <v>0.00711</v>
      </c>
      <c r="AD51">
        <v>0</v>
      </c>
      <c r="AE51" t="s">
        <v>3</v>
      </c>
    </row>
    <row r="52" spans="1:3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8">
        <v>2</v>
      </c>
      <c r="Q52" s="8">
        <v>2</v>
      </c>
      <c r="R52" s="8">
        <v>1</v>
      </c>
      <c r="S52" s="8">
        <v>5</v>
      </c>
      <c r="T52" s="8">
        <v>0.037803</v>
      </c>
      <c r="U52" s="8">
        <v>0.002332</v>
      </c>
      <c r="V52" s="8">
        <v>0</v>
      </c>
      <c r="W52" s="8" t="s">
        <v>3</v>
      </c>
      <c r="X52">
        <v>2</v>
      </c>
      <c r="Y52">
        <v>2</v>
      </c>
      <c r="Z52">
        <v>1</v>
      </c>
      <c r="AA52">
        <v>5</v>
      </c>
      <c r="AB52">
        <v>0.042040618</v>
      </c>
      <c r="AC52">
        <v>0.00233</v>
      </c>
      <c r="AD52">
        <v>0</v>
      </c>
      <c r="AE52" t="s">
        <v>3</v>
      </c>
    </row>
    <row r="53" spans="1:3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1">
        <v>2</v>
      </c>
      <c r="Q53" s="11">
        <v>1</v>
      </c>
      <c r="R53" s="11">
        <v>2</v>
      </c>
      <c r="S53" s="11">
        <v>5</v>
      </c>
      <c r="T53" s="11">
        <v>0.414568</v>
      </c>
      <c r="U53" s="11">
        <v>0.004844</v>
      </c>
      <c r="V53" s="11">
        <v>0</v>
      </c>
      <c r="W53" s="11" t="s">
        <v>3</v>
      </c>
      <c r="X53">
        <v>2</v>
      </c>
      <c r="Y53">
        <v>1</v>
      </c>
      <c r="Z53">
        <v>2</v>
      </c>
      <c r="AA53">
        <v>5</v>
      </c>
      <c r="AB53">
        <v>0.420784883</v>
      </c>
      <c r="AC53">
        <v>0.00484</v>
      </c>
      <c r="AD53">
        <v>0</v>
      </c>
      <c r="AE53" t="s">
        <v>3</v>
      </c>
    </row>
    <row r="54" spans="1:3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1">
        <v>2</v>
      </c>
      <c r="Q54" s="11">
        <v>2</v>
      </c>
      <c r="R54" s="11">
        <v>2</v>
      </c>
      <c r="S54" s="11">
        <v>5</v>
      </c>
      <c r="T54" s="11">
        <v>0.011221</v>
      </c>
      <c r="U54" s="11">
        <v>0.002155</v>
      </c>
      <c r="V54" s="11">
        <v>0</v>
      </c>
      <c r="W54" s="11" t="s">
        <v>3</v>
      </c>
      <c r="X54">
        <v>2</v>
      </c>
      <c r="Y54">
        <v>2</v>
      </c>
      <c r="Z54">
        <v>2</v>
      </c>
      <c r="AA54">
        <v>5</v>
      </c>
      <c r="AB54">
        <v>0.057913195</v>
      </c>
      <c r="AC54">
        <v>0.00215</v>
      </c>
      <c r="AD54">
        <v>1</v>
      </c>
      <c r="AE54" t="s">
        <v>3</v>
      </c>
    </row>
    <row r="55" spans="1:3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8">
        <v>2</v>
      </c>
      <c r="Q55" s="8">
        <v>1</v>
      </c>
      <c r="R55" s="8">
        <v>3</v>
      </c>
      <c r="S55" s="8">
        <v>4</v>
      </c>
      <c r="T55" s="8">
        <v>-0.23228</v>
      </c>
      <c r="U55" s="8">
        <v>0.003629</v>
      </c>
      <c r="V55" s="8">
        <v>0</v>
      </c>
      <c r="W55" s="8" t="s">
        <v>3</v>
      </c>
      <c r="X55">
        <v>2</v>
      </c>
      <c r="Y55">
        <v>1</v>
      </c>
      <c r="Z55">
        <v>3</v>
      </c>
      <c r="AA55">
        <v>4</v>
      </c>
      <c r="AB55">
        <v>-0.204782532</v>
      </c>
      <c r="AC55">
        <v>0.00363</v>
      </c>
      <c r="AD55">
        <v>1</v>
      </c>
      <c r="AE55" t="s">
        <v>3</v>
      </c>
    </row>
    <row r="56" spans="1:3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8">
        <v>2</v>
      </c>
      <c r="Q56" s="8">
        <v>2</v>
      </c>
      <c r="R56" s="8">
        <v>3</v>
      </c>
      <c r="S56" s="8">
        <v>4</v>
      </c>
      <c r="T56" s="8">
        <v>0.036671</v>
      </c>
      <c r="U56" s="8">
        <v>0.002324</v>
      </c>
      <c r="V56" s="8">
        <v>0</v>
      </c>
      <c r="W56" s="8" t="s">
        <v>3</v>
      </c>
      <c r="X56">
        <v>2</v>
      </c>
      <c r="Y56">
        <v>2</v>
      </c>
      <c r="Z56">
        <v>3</v>
      </c>
      <c r="AA56">
        <v>4</v>
      </c>
      <c r="AB56">
        <v>0.043435401</v>
      </c>
      <c r="AC56">
        <v>0.00232</v>
      </c>
      <c r="AD56">
        <v>0</v>
      </c>
      <c r="AE56" t="s">
        <v>3</v>
      </c>
    </row>
    <row r="57" spans="1:3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8">
        <v>2</v>
      </c>
      <c r="Q57" s="8">
        <v>1</v>
      </c>
      <c r="R57" s="8">
        <v>4</v>
      </c>
      <c r="S57" s="8">
        <v>5</v>
      </c>
      <c r="T57" s="8">
        <v>-0.617584</v>
      </c>
      <c r="U57" s="8">
        <v>0.006197</v>
      </c>
      <c r="V57" s="8">
        <v>0</v>
      </c>
      <c r="W57" s="8" t="s">
        <v>3</v>
      </c>
      <c r="X57">
        <v>2</v>
      </c>
      <c r="Y57">
        <v>1</v>
      </c>
      <c r="Z57">
        <v>4</v>
      </c>
      <c r="AA57">
        <v>5</v>
      </c>
      <c r="AB57">
        <v>-0.610926688</v>
      </c>
      <c r="AC57">
        <v>0.0062</v>
      </c>
      <c r="AD57">
        <v>0</v>
      </c>
      <c r="AE57" t="s">
        <v>3</v>
      </c>
    </row>
    <row r="58" spans="1:3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8">
        <v>2</v>
      </c>
      <c r="Q58" s="8">
        <v>2</v>
      </c>
      <c r="R58" s="8">
        <v>4</v>
      </c>
      <c r="S58" s="8">
        <v>5</v>
      </c>
      <c r="T58" s="8">
        <v>0.136292</v>
      </c>
      <c r="U58" s="8">
        <v>0.002989</v>
      </c>
      <c r="V58" s="8">
        <v>0</v>
      </c>
      <c r="W58" s="8" t="s">
        <v>3</v>
      </c>
      <c r="X58">
        <v>2</v>
      </c>
      <c r="Y58">
        <v>2</v>
      </c>
      <c r="Z58">
        <v>4</v>
      </c>
      <c r="AA58">
        <v>5</v>
      </c>
      <c r="AB58">
        <v>0.139323053</v>
      </c>
      <c r="AC58">
        <v>0.00299</v>
      </c>
      <c r="AD58">
        <v>0</v>
      </c>
      <c r="AE58" t="s">
        <v>3</v>
      </c>
    </row>
    <row r="59" spans="1:3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8">
        <v>1</v>
      </c>
      <c r="Q59" s="8">
        <v>1</v>
      </c>
      <c r="R59" s="8">
        <v>5</v>
      </c>
      <c r="S59" s="8">
        <v>6</v>
      </c>
      <c r="T59" s="8">
        <v>0.43411</v>
      </c>
      <c r="U59" s="8">
        <v>0.004974</v>
      </c>
      <c r="V59" s="8">
        <v>0</v>
      </c>
      <c r="W59" s="8" t="s">
        <v>3</v>
      </c>
      <c r="X59">
        <v>1</v>
      </c>
      <c r="Y59">
        <v>1</v>
      </c>
      <c r="Z59">
        <v>5</v>
      </c>
      <c r="AA59">
        <v>6</v>
      </c>
      <c r="AB59">
        <v>0.443954825</v>
      </c>
      <c r="AC59">
        <v>0.00497</v>
      </c>
      <c r="AD59">
        <v>0</v>
      </c>
      <c r="AE59" t="s">
        <v>3</v>
      </c>
    </row>
    <row r="60" spans="1:3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8">
        <v>1</v>
      </c>
      <c r="Q60" s="8">
        <v>2</v>
      </c>
      <c r="R60" s="8">
        <v>5</v>
      </c>
      <c r="S60" s="8">
        <v>6</v>
      </c>
      <c r="T60" s="8">
        <v>0.114204</v>
      </c>
      <c r="U60" s="8">
        <v>0.002841</v>
      </c>
      <c r="V60" s="8">
        <v>0</v>
      </c>
      <c r="W60" s="8" t="s">
        <v>3</v>
      </c>
      <c r="X60">
        <v>1</v>
      </c>
      <c r="Y60">
        <v>2</v>
      </c>
      <c r="Z60">
        <v>5</v>
      </c>
      <c r="AA60">
        <v>6</v>
      </c>
      <c r="AB60">
        <v>0.117848856</v>
      </c>
      <c r="AC60">
        <v>0.00284</v>
      </c>
      <c r="AD60">
        <v>0</v>
      </c>
      <c r="AE60" t="s">
        <v>3</v>
      </c>
    </row>
    <row r="61" spans="1:3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8">
        <v>1</v>
      </c>
      <c r="Q61" s="8">
        <v>1</v>
      </c>
      <c r="R61" s="8">
        <v>4</v>
      </c>
      <c r="S61" s="8">
        <v>7</v>
      </c>
      <c r="T61" s="8">
        <v>0.288991</v>
      </c>
      <c r="U61" s="8">
        <v>0.004007</v>
      </c>
      <c r="V61" s="8">
        <v>0</v>
      </c>
      <c r="W61" s="8" t="s">
        <v>3</v>
      </c>
      <c r="X61">
        <v>1</v>
      </c>
      <c r="Y61">
        <v>1</v>
      </c>
      <c r="Z61">
        <v>4</v>
      </c>
      <c r="AA61">
        <v>7</v>
      </c>
      <c r="AB61">
        <v>0.293086614</v>
      </c>
      <c r="AC61">
        <v>0.00401</v>
      </c>
      <c r="AD61">
        <v>0</v>
      </c>
      <c r="AE61" t="s">
        <v>3</v>
      </c>
    </row>
    <row r="62" spans="1:3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1">
        <v>1</v>
      </c>
      <c r="Q62" s="11">
        <v>2</v>
      </c>
      <c r="R62" s="11">
        <v>4</v>
      </c>
      <c r="S62" s="11">
        <v>7</v>
      </c>
      <c r="T62" s="11">
        <v>-0.072871</v>
      </c>
      <c r="U62" s="11">
        <v>0.002566</v>
      </c>
      <c r="V62" s="11">
        <v>0</v>
      </c>
      <c r="W62" s="11" t="s">
        <v>3</v>
      </c>
      <c r="X62">
        <v>1</v>
      </c>
      <c r="Y62">
        <v>2</v>
      </c>
      <c r="Z62">
        <v>4</v>
      </c>
      <c r="AA62">
        <v>7</v>
      </c>
      <c r="AB62">
        <v>-0.070103084</v>
      </c>
      <c r="AC62">
        <v>0.00257</v>
      </c>
      <c r="AD62">
        <v>0</v>
      </c>
      <c r="AE62" t="s">
        <v>3</v>
      </c>
    </row>
    <row r="63" spans="1:3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1">
        <v>2</v>
      </c>
      <c r="Q63" s="11">
        <v>1</v>
      </c>
      <c r="R63" s="11">
        <v>7</v>
      </c>
      <c r="S63" s="11">
        <v>8</v>
      </c>
      <c r="T63" s="11">
        <v>0</v>
      </c>
      <c r="U63" s="11">
        <v>0.00208</v>
      </c>
      <c r="V63" s="11">
        <v>0</v>
      </c>
      <c r="W63" s="11" t="s">
        <v>3</v>
      </c>
      <c r="X63">
        <v>2</v>
      </c>
      <c r="Y63">
        <v>1</v>
      </c>
      <c r="Z63">
        <v>7</v>
      </c>
      <c r="AA63">
        <v>8</v>
      </c>
      <c r="AB63">
        <v>0.011506602</v>
      </c>
      <c r="AC63">
        <v>0.00208</v>
      </c>
      <c r="AD63">
        <v>1</v>
      </c>
      <c r="AE63" t="s">
        <v>3</v>
      </c>
    </row>
    <row r="64" spans="1:3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8">
        <v>2</v>
      </c>
      <c r="Q64" s="8">
        <v>2</v>
      </c>
      <c r="R64" s="8">
        <v>7</v>
      </c>
      <c r="S64" s="8">
        <v>8</v>
      </c>
      <c r="T64" s="8">
        <v>-0.19764</v>
      </c>
      <c r="U64" s="8">
        <v>0.003398</v>
      </c>
      <c r="V64" s="8">
        <v>0</v>
      </c>
      <c r="W64" s="8" t="s">
        <v>3</v>
      </c>
      <c r="X64">
        <v>2</v>
      </c>
      <c r="Y64">
        <v>2</v>
      </c>
      <c r="Z64">
        <v>7</v>
      </c>
      <c r="AA64">
        <v>8</v>
      </c>
      <c r="AB64">
        <v>-0.181449268</v>
      </c>
      <c r="AC64">
        <v>0.0034</v>
      </c>
      <c r="AD64">
        <v>1</v>
      </c>
      <c r="AE64" t="s">
        <v>3</v>
      </c>
    </row>
    <row r="65" spans="1:3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8">
        <v>1</v>
      </c>
      <c r="Q65" s="8">
        <v>1</v>
      </c>
      <c r="R65" s="8">
        <v>4</v>
      </c>
      <c r="S65" s="8">
        <v>9</v>
      </c>
      <c r="T65" s="8">
        <v>0.159735</v>
      </c>
      <c r="U65" s="8">
        <v>0.003145</v>
      </c>
      <c r="V65" s="8">
        <v>0</v>
      </c>
      <c r="W65" s="8" t="s">
        <v>3</v>
      </c>
      <c r="X65">
        <v>1</v>
      </c>
      <c r="Y65">
        <v>1</v>
      </c>
      <c r="Z65">
        <v>4</v>
      </c>
      <c r="AA65">
        <v>9</v>
      </c>
      <c r="AB65">
        <v>0.165832064</v>
      </c>
      <c r="AC65">
        <v>0.00314</v>
      </c>
      <c r="AD65">
        <v>0</v>
      </c>
      <c r="AE65" t="s">
        <v>3</v>
      </c>
    </row>
    <row r="66" spans="1:3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8">
        <v>1</v>
      </c>
      <c r="Q66" s="8">
        <v>2</v>
      </c>
      <c r="R66" s="8">
        <v>4</v>
      </c>
      <c r="S66" s="8">
        <v>9</v>
      </c>
      <c r="T66" s="8">
        <v>0.0127</v>
      </c>
      <c r="U66" s="8">
        <v>0.002165</v>
      </c>
      <c r="V66" s="8">
        <v>0</v>
      </c>
      <c r="W66" s="8" t="s">
        <v>3</v>
      </c>
      <c r="X66">
        <v>1</v>
      </c>
      <c r="Y66">
        <v>2</v>
      </c>
      <c r="Z66">
        <v>4</v>
      </c>
      <c r="AA66">
        <v>9</v>
      </c>
      <c r="AB66">
        <v>0.014985712</v>
      </c>
      <c r="AC66">
        <v>0.00216</v>
      </c>
      <c r="AD66">
        <v>0</v>
      </c>
      <c r="AE66" t="s">
        <v>3</v>
      </c>
    </row>
    <row r="67" spans="1:3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8">
        <v>2</v>
      </c>
      <c r="Q67" s="8">
        <v>1</v>
      </c>
      <c r="R67" s="8">
        <v>7</v>
      </c>
      <c r="S67" s="8">
        <v>9</v>
      </c>
      <c r="T67" s="8">
        <v>0.288991</v>
      </c>
      <c r="U67" s="8">
        <v>0.004007</v>
      </c>
      <c r="V67" s="8">
        <v>0</v>
      </c>
      <c r="W67" s="8" t="s">
        <v>3</v>
      </c>
      <c r="X67">
        <v>2</v>
      </c>
      <c r="Y67">
        <v>1</v>
      </c>
      <c r="Z67">
        <v>7</v>
      </c>
      <c r="AA67">
        <v>9</v>
      </c>
      <c r="AB67">
        <v>0.293907541</v>
      </c>
      <c r="AC67">
        <v>0.00401</v>
      </c>
      <c r="AD67">
        <v>0</v>
      </c>
      <c r="AE67" t="s">
        <v>3</v>
      </c>
    </row>
    <row r="68" spans="1:3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8">
        <v>2</v>
      </c>
      <c r="Q68" s="8">
        <v>2</v>
      </c>
      <c r="R68" s="8">
        <v>7</v>
      </c>
      <c r="S68" s="8">
        <v>9</v>
      </c>
      <c r="T68" s="8">
        <v>0.106813</v>
      </c>
      <c r="U68" s="8">
        <v>0.002792</v>
      </c>
      <c r="V68" s="8">
        <v>0</v>
      </c>
      <c r="W68" s="8" t="s">
        <v>3</v>
      </c>
      <c r="X68">
        <v>2</v>
      </c>
      <c r="Y68">
        <v>2</v>
      </c>
      <c r="Z68">
        <v>7</v>
      </c>
      <c r="AA68">
        <v>9</v>
      </c>
      <c r="AB68">
        <v>0.111195811</v>
      </c>
      <c r="AC68">
        <v>0.00279</v>
      </c>
      <c r="AD68">
        <v>0</v>
      </c>
      <c r="AE68" t="s">
        <v>3</v>
      </c>
    </row>
    <row r="69" spans="1:3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1">
        <v>2</v>
      </c>
      <c r="Q69" s="11">
        <v>1</v>
      </c>
      <c r="R69" s="11">
        <v>9</v>
      </c>
      <c r="S69" s="11">
        <v>10</v>
      </c>
      <c r="T69" s="11">
        <v>0.058642</v>
      </c>
      <c r="U69" s="11">
        <v>0.002471</v>
      </c>
      <c r="V69" s="11">
        <v>0</v>
      </c>
      <c r="W69" s="11" t="s">
        <v>3</v>
      </c>
      <c r="X69">
        <v>2</v>
      </c>
      <c r="Y69">
        <v>1</v>
      </c>
      <c r="Z69">
        <v>9</v>
      </c>
      <c r="AA69">
        <v>10</v>
      </c>
      <c r="AB69">
        <v>0.061657302</v>
      </c>
      <c r="AC69">
        <v>0.00247</v>
      </c>
      <c r="AD69">
        <v>0</v>
      </c>
      <c r="AE69" t="s">
        <v>3</v>
      </c>
    </row>
    <row r="70" spans="1:3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8">
        <v>2</v>
      </c>
      <c r="Q70" s="8">
        <v>2</v>
      </c>
      <c r="R70" s="8">
        <v>9</v>
      </c>
      <c r="S70" s="8">
        <v>10</v>
      </c>
      <c r="T70" s="8">
        <v>0.018411</v>
      </c>
      <c r="U70" s="8">
        <v>0.002203</v>
      </c>
      <c r="V70" s="8">
        <v>0</v>
      </c>
      <c r="W70" s="8" t="s">
        <v>3</v>
      </c>
      <c r="X70">
        <v>2</v>
      </c>
      <c r="Y70">
        <v>2</v>
      </c>
      <c r="Z70">
        <v>9</v>
      </c>
      <c r="AA70">
        <v>10</v>
      </c>
      <c r="AB70">
        <v>0.032020684</v>
      </c>
      <c r="AC70">
        <v>0.0022</v>
      </c>
      <c r="AD70">
        <v>1</v>
      </c>
      <c r="AE70" t="s">
        <v>3</v>
      </c>
    </row>
    <row r="71" spans="1:3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8">
        <v>2</v>
      </c>
      <c r="Q71" s="8">
        <v>1</v>
      </c>
      <c r="R71" s="8">
        <v>6</v>
      </c>
      <c r="S71" s="8">
        <v>11</v>
      </c>
      <c r="T71" s="8">
        <v>0.067335</v>
      </c>
      <c r="U71" s="8">
        <v>0.002529</v>
      </c>
      <c r="V71" s="8">
        <v>0</v>
      </c>
      <c r="W71" s="8" t="s">
        <v>3</v>
      </c>
      <c r="X71">
        <v>2</v>
      </c>
      <c r="Y71">
        <v>1</v>
      </c>
      <c r="Z71">
        <v>6</v>
      </c>
      <c r="AA71">
        <v>11</v>
      </c>
      <c r="AB71">
        <v>0.07076611</v>
      </c>
      <c r="AC71">
        <v>0.00253</v>
      </c>
      <c r="AD71">
        <v>0</v>
      </c>
      <c r="AE71" t="s">
        <v>3</v>
      </c>
    </row>
    <row r="72" spans="1:3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8">
        <v>2</v>
      </c>
      <c r="Q72" s="8">
        <v>2</v>
      </c>
      <c r="R72" s="8">
        <v>6</v>
      </c>
      <c r="S72" s="8">
        <v>11</v>
      </c>
      <c r="T72" s="8">
        <v>0.059744</v>
      </c>
      <c r="U72" s="8">
        <v>0.002478</v>
      </c>
      <c r="V72" s="8">
        <v>0</v>
      </c>
      <c r="W72" s="8" t="s">
        <v>3</v>
      </c>
      <c r="X72">
        <v>2</v>
      </c>
      <c r="Y72">
        <v>2</v>
      </c>
      <c r="Z72">
        <v>6</v>
      </c>
      <c r="AA72">
        <v>11</v>
      </c>
      <c r="AB72">
        <v>0.063384417</v>
      </c>
      <c r="AC72">
        <v>0.00248</v>
      </c>
      <c r="AD72">
        <v>0</v>
      </c>
      <c r="AE72" t="s">
        <v>3</v>
      </c>
    </row>
    <row r="73" spans="1:3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8">
        <v>2</v>
      </c>
      <c r="Q73" s="8">
        <v>1</v>
      </c>
      <c r="R73" s="8">
        <v>6</v>
      </c>
      <c r="S73" s="8">
        <v>12</v>
      </c>
      <c r="T73" s="8">
        <v>0.090416</v>
      </c>
      <c r="U73" s="8">
        <v>0.002683</v>
      </c>
      <c r="V73" s="8">
        <v>0</v>
      </c>
      <c r="W73" s="8" t="s">
        <v>3</v>
      </c>
      <c r="X73">
        <v>2</v>
      </c>
      <c r="Y73">
        <v>1</v>
      </c>
      <c r="Z73">
        <v>6</v>
      </c>
      <c r="AA73">
        <v>12</v>
      </c>
      <c r="AB73">
        <v>0.096393901</v>
      </c>
      <c r="AC73">
        <v>0.00268</v>
      </c>
      <c r="AD73">
        <v>0</v>
      </c>
      <c r="AE73" t="s">
        <v>3</v>
      </c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8">
        <v>2</v>
      </c>
      <c r="Q74" s="8">
        <v>2</v>
      </c>
      <c r="R74" s="8">
        <v>6</v>
      </c>
      <c r="S74" s="8">
        <v>12</v>
      </c>
      <c r="T74" s="8">
        <v>0.023228</v>
      </c>
      <c r="U74" s="8">
        <v>0.002235</v>
      </c>
      <c r="V74" s="8">
        <v>0</v>
      </c>
      <c r="W74" s="8" t="s">
        <v>3</v>
      </c>
      <c r="X74">
        <v>2</v>
      </c>
      <c r="Y74">
        <v>2</v>
      </c>
      <c r="Z74">
        <v>6</v>
      </c>
      <c r="AA74">
        <v>12</v>
      </c>
      <c r="AB74">
        <v>0.029699594</v>
      </c>
      <c r="AC74">
        <v>0.00223</v>
      </c>
      <c r="AD74">
        <v>0</v>
      </c>
      <c r="AE74" t="s">
        <v>3</v>
      </c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8">
        <v>2</v>
      </c>
      <c r="Q75" s="8">
        <v>1</v>
      </c>
      <c r="R75" s="8">
        <v>6</v>
      </c>
      <c r="S75" s="8">
        <v>13</v>
      </c>
      <c r="T75" s="8">
        <v>0.164359</v>
      </c>
      <c r="U75" s="8">
        <v>0.003176</v>
      </c>
      <c r="V75" s="8">
        <v>0</v>
      </c>
      <c r="W75" s="8" t="s">
        <v>3</v>
      </c>
      <c r="X75">
        <v>2</v>
      </c>
      <c r="Y75">
        <v>1</v>
      </c>
      <c r="Z75">
        <v>6</v>
      </c>
      <c r="AA75">
        <v>13</v>
      </c>
      <c r="AB75">
        <v>0.168355083</v>
      </c>
      <c r="AC75">
        <v>0.00318</v>
      </c>
      <c r="AD75">
        <v>0</v>
      </c>
      <c r="AE75" t="s">
        <v>3</v>
      </c>
    </row>
    <row r="76" spans="1:3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8">
        <v>2</v>
      </c>
      <c r="Q76" s="8">
        <v>2</v>
      </c>
      <c r="R76" s="8">
        <v>6</v>
      </c>
      <c r="S76" s="8">
        <v>13</v>
      </c>
      <c r="T76" s="8">
        <v>0.08828</v>
      </c>
      <c r="U76" s="8">
        <v>0.002669</v>
      </c>
      <c r="V76" s="8">
        <v>0</v>
      </c>
      <c r="W76" s="8" t="s">
        <v>3</v>
      </c>
      <c r="X76">
        <v>2</v>
      </c>
      <c r="Y76">
        <v>2</v>
      </c>
      <c r="Z76">
        <v>6</v>
      </c>
      <c r="AA76">
        <v>13</v>
      </c>
      <c r="AB76">
        <v>0.091513584</v>
      </c>
      <c r="AC76">
        <v>0.00267</v>
      </c>
      <c r="AD76">
        <v>0</v>
      </c>
      <c r="AE76" t="s">
        <v>3</v>
      </c>
    </row>
    <row r="77" spans="1:3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1">
        <v>2</v>
      </c>
      <c r="Q77" s="11">
        <v>1</v>
      </c>
      <c r="R77" s="11">
        <v>9</v>
      </c>
      <c r="S77" s="11">
        <v>14</v>
      </c>
      <c r="T77" s="11">
        <v>0.095084</v>
      </c>
      <c r="U77" s="11">
        <v>0.002714</v>
      </c>
      <c r="V77" s="11">
        <v>0</v>
      </c>
      <c r="W77" s="11" t="s">
        <v>3</v>
      </c>
      <c r="X77">
        <v>2</v>
      </c>
      <c r="Y77">
        <v>1</v>
      </c>
      <c r="Z77">
        <v>9</v>
      </c>
      <c r="AA77">
        <v>14</v>
      </c>
      <c r="AB77">
        <v>0.098051206</v>
      </c>
      <c r="AC77">
        <v>0.00271</v>
      </c>
      <c r="AD77">
        <v>0</v>
      </c>
      <c r="AE77" t="s">
        <v>3</v>
      </c>
    </row>
    <row r="78" spans="1:3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8">
        <v>2</v>
      </c>
      <c r="Q78" s="8">
        <v>2</v>
      </c>
      <c r="R78" s="8">
        <v>9</v>
      </c>
      <c r="S78" s="8">
        <v>14</v>
      </c>
      <c r="T78" s="8">
        <v>0.021443</v>
      </c>
      <c r="U78" s="8">
        <v>0.002223</v>
      </c>
      <c r="V78" s="8">
        <v>0</v>
      </c>
      <c r="W78" s="8" t="s">
        <v>3</v>
      </c>
      <c r="X78">
        <v>2</v>
      </c>
      <c r="Y78">
        <v>2</v>
      </c>
      <c r="Z78">
        <v>9</v>
      </c>
      <c r="AA78">
        <v>14</v>
      </c>
      <c r="AB78">
        <v>0.05331776</v>
      </c>
      <c r="AC78">
        <v>0.00222</v>
      </c>
      <c r="AD78">
        <v>1</v>
      </c>
      <c r="AE78" t="s">
        <v>3</v>
      </c>
    </row>
    <row r="79" spans="1:3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8">
        <v>2</v>
      </c>
      <c r="Q79" s="8">
        <v>1</v>
      </c>
      <c r="R79" s="8">
        <v>10</v>
      </c>
      <c r="S79" s="8">
        <v>11</v>
      </c>
      <c r="T79" s="8">
        <v>-0.031468</v>
      </c>
      <c r="U79" s="8">
        <v>0.00229</v>
      </c>
      <c r="V79" s="8">
        <v>0</v>
      </c>
      <c r="W79" s="8" t="s">
        <v>3</v>
      </c>
      <c r="X79">
        <v>2</v>
      </c>
      <c r="Y79">
        <v>1</v>
      </c>
      <c r="Z79">
        <v>10</v>
      </c>
      <c r="AA79">
        <v>11</v>
      </c>
      <c r="AB79">
        <v>-0.027789939</v>
      </c>
      <c r="AC79">
        <v>0.00229</v>
      </c>
      <c r="AD79">
        <v>0</v>
      </c>
      <c r="AE79" t="s">
        <v>3</v>
      </c>
    </row>
    <row r="80" spans="1:3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8">
        <v>2</v>
      </c>
      <c r="Q80" s="8">
        <v>2</v>
      </c>
      <c r="R80" s="8">
        <v>10</v>
      </c>
      <c r="S80" s="8">
        <v>11</v>
      </c>
      <c r="T80" s="8">
        <v>-0.03988</v>
      </c>
      <c r="U80" s="8">
        <v>0.002346</v>
      </c>
      <c r="V80" s="8">
        <v>0</v>
      </c>
      <c r="W80" s="8" t="s">
        <v>3</v>
      </c>
      <c r="X80">
        <v>2</v>
      </c>
      <c r="Y80">
        <v>2</v>
      </c>
      <c r="Z80">
        <v>10</v>
      </c>
      <c r="AA80">
        <v>11</v>
      </c>
      <c r="AB80">
        <v>-0.036354507</v>
      </c>
      <c r="AC80">
        <v>0.00235</v>
      </c>
      <c r="AD80">
        <v>0</v>
      </c>
      <c r="AE80" t="s">
        <v>3</v>
      </c>
    </row>
    <row r="81" spans="1:3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1">
        <v>2</v>
      </c>
      <c r="Q81" s="11">
        <v>1</v>
      </c>
      <c r="R81" s="11">
        <v>12</v>
      </c>
      <c r="S81" s="11">
        <v>13</v>
      </c>
      <c r="T81" s="11">
        <v>0.02848</v>
      </c>
      <c r="U81" s="11">
        <v>0.00227</v>
      </c>
      <c r="V81" s="11">
        <v>0</v>
      </c>
      <c r="W81" s="11" t="s">
        <v>3</v>
      </c>
      <c r="X81">
        <v>2</v>
      </c>
      <c r="Y81">
        <v>1</v>
      </c>
      <c r="Z81">
        <v>12</v>
      </c>
      <c r="AA81">
        <v>13</v>
      </c>
      <c r="AB81">
        <v>0.031990442</v>
      </c>
      <c r="AC81">
        <v>0.00227</v>
      </c>
      <c r="AD81">
        <v>0</v>
      </c>
      <c r="AE81" t="s">
        <v>3</v>
      </c>
    </row>
    <row r="82" spans="1:3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8">
        <v>2</v>
      </c>
      <c r="Q82" s="8">
        <v>2</v>
      </c>
      <c r="R82" s="8">
        <v>12</v>
      </c>
      <c r="S82" s="8">
        <v>13</v>
      </c>
      <c r="T82" s="8">
        <v>0.006042</v>
      </c>
      <c r="U82" s="8">
        <v>0.00212</v>
      </c>
      <c r="V82" s="8">
        <v>0</v>
      </c>
      <c r="W82" s="8" t="s">
        <v>3</v>
      </c>
      <c r="X82">
        <v>2</v>
      </c>
      <c r="Y82">
        <v>2</v>
      </c>
      <c r="Z82">
        <v>12</v>
      </c>
      <c r="AA82">
        <v>13</v>
      </c>
      <c r="AB82">
        <v>0.014980853</v>
      </c>
      <c r="AC82">
        <v>0.00212</v>
      </c>
      <c r="AD82">
        <v>1</v>
      </c>
      <c r="AE82" t="s">
        <v>3</v>
      </c>
    </row>
    <row r="83" spans="1:3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8">
        <v>2</v>
      </c>
      <c r="Q83" s="8">
        <v>1</v>
      </c>
      <c r="R83" s="8">
        <v>13</v>
      </c>
      <c r="S83" s="8">
        <v>14</v>
      </c>
      <c r="T83" s="8">
        <v>0.055661</v>
      </c>
      <c r="U83" s="8">
        <v>0.002451</v>
      </c>
      <c r="V83" s="8">
        <v>0</v>
      </c>
      <c r="W83" s="8" t="s">
        <v>3</v>
      </c>
      <c r="X83">
        <v>2</v>
      </c>
      <c r="Y83">
        <v>1</v>
      </c>
      <c r="Z83">
        <v>13</v>
      </c>
      <c r="AA83">
        <v>14</v>
      </c>
      <c r="AB83">
        <v>0.059000399</v>
      </c>
      <c r="AC83">
        <v>0.00245</v>
      </c>
      <c r="AD83">
        <v>0</v>
      </c>
      <c r="AE83" t="s">
        <v>3</v>
      </c>
    </row>
    <row r="84" spans="1:3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8">
        <v>2</v>
      </c>
      <c r="Q84" s="8">
        <v>2</v>
      </c>
      <c r="R84" s="8">
        <v>13</v>
      </c>
      <c r="S84" s="8">
        <v>14</v>
      </c>
      <c r="T84" s="8">
        <v>0.03221</v>
      </c>
      <c r="U84" s="8">
        <v>0.002295</v>
      </c>
      <c r="V84" s="8">
        <v>0</v>
      </c>
      <c r="W84" s="8" t="s">
        <v>3</v>
      </c>
      <c r="X84">
        <v>2</v>
      </c>
      <c r="Y84">
        <v>2</v>
      </c>
      <c r="Z84">
        <v>13</v>
      </c>
      <c r="AA84">
        <v>14</v>
      </c>
      <c r="AB84">
        <v>0.035146307</v>
      </c>
      <c r="AC84">
        <v>0.00229</v>
      </c>
      <c r="AD84">
        <v>0</v>
      </c>
      <c r="AE84" t="s">
        <v>3</v>
      </c>
    </row>
    <row r="85" spans="1:3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8">
        <v>4</v>
      </c>
      <c r="Q85" s="8">
        <v>1</v>
      </c>
      <c r="R85" s="8">
        <v>9</v>
      </c>
      <c r="S85" s="8">
        <v>9</v>
      </c>
      <c r="T85" s="8">
        <v>0</v>
      </c>
      <c r="U85" s="8">
        <v>0.00208</v>
      </c>
      <c r="V85" s="8">
        <v>0</v>
      </c>
      <c r="W85" s="8" t="s">
        <v>3</v>
      </c>
      <c r="X85">
        <v>4</v>
      </c>
      <c r="Y85">
        <v>1</v>
      </c>
      <c r="Z85">
        <v>9</v>
      </c>
      <c r="AA85">
        <v>9</v>
      </c>
      <c r="AB85">
        <v>0.003867427</v>
      </c>
      <c r="AC85">
        <v>0.00208</v>
      </c>
      <c r="AD85">
        <v>0</v>
      </c>
      <c r="AE85" t="s">
        <v>3</v>
      </c>
    </row>
    <row r="86" spans="1:3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8">
        <v>4</v>
      </c>
      <c r="Q86" s="8">
        <v>2</v>
      </c>
      <c r="R86" s="8">
        <v>9</v>
      </c>
      <c r="S86" s="8">
        <v>9</v>
      </c>
      <c r="T86" s="8">
        <v>-0.109491</v>
      </c>
      <c r="U86" s="8">
        <v>0.00281</v>
      </c>
      <c r="V86" s="8">
        <v>0</v>
      </c>
      <c r="W86" s="8" t="s">
        <v>3</v>
      </c>
      <c r="X86">
        <v>4</v>
      </c>
      <c r="Y86">
        <v>2</v>
      </c>
      <c r="Z86">
        <v>9</v>
      </c>
      <c r="AA86">
        <v>9</v>
      </c>
      <c r="AB86">
        <v>-0.106614515</v>
      </c>
      <c r="AC86">
        <v>0.00281</v>
      </c>
      <c r="AD86">
        <v>0</v>
      </c>
      <c r="AE86" t="s">
        <v>3</v>
      </c>
    </row>
    <row r="87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>
        <v>19</v>
      </c>
      <c r="X87">
        <v>19</v>
      </c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true value and two measurement </vt:lpstr>
      <vt:lpstr>result  for the 10 scenarios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永恒的心</cp:lastModifiedBy>
  <dcterms:created xsi:type="dcterms:W3CDTF">2020-08-02T11:10:00Z</dcterms:created>
  <dcterms:modified xsi:type="dcterms:W3CDTF">2020-10-07T09:27:57Z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