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pt\2017 Spring\COMP 440\project\data\"/>
    </mc:Choice>
  </mc:AlternateContent>
  <bookViews>
    <workbookView xWindow="0" yWindow="0" windowWidth="14385" windowHeight="5378"/>
  </bookViews>
  <sheets>
    <sheet name="Presentations" sheetId="1" r:id="rId1"/>
  </sheets>
  <calcPr calcId="15251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2" i="1"/>
</calcChain>
</file>

<file path=xl/sharedStrings.xml><?xml version="1.0" encoding="utf-8"?>
<sst xmlns="http://schemas.openxmlformats.org/spreadsheetml/2006/main" count="1544" uniqueCount="218">
  <si>
    <t>Title</t>
  </si>
  <si>
    <t>Speaker</t>
  </si>
  <si>
    <t>Event</t>
  </si>
  <si>
    <t>A dive into Data Quality Services</t>
  </si>
  <si>
    <t>Steve Simon</t>
  </si>
  <si>
    <t>Intermediate</t>
  </si>
  <si>
    <t>New York</t>
  </si>
  <si>
    <t>A Dynamic World Demands Dynamic SQL</t>
  </si>
  <si>
    <t>Jeremiah Peschka</t>
  </si>
  <si>
    <t>Kiyv</t>
  </si>
  <si>
    <t>Absolute Introductory Session on SQL Server 2014 In-Memory Optimized Databases (Hekaton)</t>
  </si>
  <si>
    <t>Kevin Goff</t>
  </si>
  <si>
    <t>Beginner</t>
  </si>
  <si>
    <t>Budapest</t>
  </si>
  <si>
    <t>AlwaysOn: Improve reliability and reporting performance with one cool tech</t>
  </si>
  <si>
    <t>Chris Seferlis</t>
  </si>
  <si>
    <t>An introduction to Data Mining</t>
  </si>
  <si>
    <t>An Introduction to Database Design</t>
  </si>
  <si>
    <t>Mohammad Yusuf</t>
  </si>
  <si>
    <t>Autogenerating a process data warehouse</t>
  </si>
  <si>
    <t>Kennie Pontoppidan</t>
  </si>
  <si>
    <t>Advanced</t>
  </si>
  <si>
    <t>Automate your daily checklist with PBM and CMS</t>
  </si>
  <si>
    <t>John Sterrett</t>
  </si>
  <si>
    <t>Automated Installing and Configuration of SQL2014/SQL2012 AlwaysOn Across Multiple Datacenters</t>
  </si>
  <si>
    <t>Thomas Grohser</t>
  </si>
  <si>
    <t>Kiev</t>
  </si>
  <si>
    <t>Automating Execution Plan Analysis</t>
  </si>
  <si>
    <t>Joe Chang</t>
  </si>
  <si>
    <t>Automating SQL Server using PowerShell</t>
  </si>
  <si>
    <t>Michael Wharton</t>
  </si>
  <si>
    <t>Balanced Scorecards using SSRS</t>
  </si>
  <si>
    <t>Sunil Kadimdiwan</t>
  </si>
  <si>
    <t>Baselines and Performance Monitoring with PAL</t>
  </si>
  <si>
    <t>Mike Walsh</t>
  </si>
  <si>
    <t>Basic Database Design</t>
  </si>
  <si>
    <t>John Miner</t>
  </si>
  <si>
    <t>Basic Database Programming</t>
  </si>
  <si>
    <t>Become a BI Independent Consultant!</t>
  </si>
  <si>
    <t>James Serra</t>
  </si>
  <si>
    <t>Becoming a Top DBA--Learning Automation in SQL Server</t>
  </si>
  <si>
    <t>Joseph D'Antoni</t>
  </si>
  <si>
    <t>Best Practices Document</t>
  </si>
  <si>
    <t>Paresh Motiwala</t>
  </si>
  <si>
    <t>Best Practices for Efficient SSRS Report Creation</t>
  </si>
  <si>
    <t>Mickey Stuewe</t>
  </si>
  <si>
    <t>Biggest Loser: Database Edition</t>
  </si>
  <si>
    <t>Building a BI Solution in the Cloud</t>
  </si>
  <si>
    <t>Stacia Misner</t>
  </si>
  <si>
    <t>Building an Effective Data Warehouse Architecture</t>
  </si>
  <si>
    <t>Building an Effective Data Warehouse Architecture with the cloud and MPP</t>
  </si>
  <si>
    <t>Bulk load and minimal logged inserts</t>
  </si>
  <si>
    <t>David Peter Hansen</t>
  </si>
  <si>
    <t>Business Analytics with SQL Server &amp; Power Map:Everything you want to know but were afraid to ask</t>
  </si>
  <si>
    <t>Challenges to designing financial warehouses, lessons learnt</t>
  </si>
  <si>
    <t>Change Data Capture in SQL Server 2008/2012</t>
  </si>
  <si>
    <t>Changing Your Habits to Improve the Performance of Your T-SQL</t>
  </si>
  <si>
    <t>Clusters Your Way: #SANLess Clusters for Physical, Virtual, and Cloud Environments</t>
  </si>
  <si>
    <t>Allan Hirt and SIOS Technology</t>
  </si>
  <si>
    <t>Allan Hirt</t>
  </si>
  <si>
    <t>Non-Technical</t>
  </si>
  <si>
    <t>Coffee Break</t>
  </si>
  <si>
    <t>SQLSatruday 364</t>
  </si>
  <si>
    <t>Creating A Performance Health Repository - using MDW</t>
  </si>
  <si>
    <t>Robert Pearl</t>
  </si>
  <si>
    <t>Creating efficient and effective SSRS BI Solutions</t>
  </si>
  <si>
    <t>Data Partitioning</t>
  </si>
  <si>
    <t>John Flannery</t>
  </si>
  <si>
    <t>Data Tier Application Testing with NUnit and Distributed Replay</t>
  </si>
  <si>
    <t>Database design for mere developers</t>
  </si>
  <si>
    <t>Database Design: Solving Problems Before they Start!</t>
  </si>
  <si>
    <t>Edward Pollack</t>
  </si>
  <si>
    <t>Database Modeling and Design</t>
  </si>
  <si>
    <t>Database Virtualization and Drinking out of the Fire Hose</t>
  </si>
  <si>
    <t>Michael Corey</t>
  </si>
  <si>
    <t>DAX and the tabular model</t>
  </si>
  <si>
    <t>DBA FOR DUMMIES</t>
  </si>
  <si>
    <t>Dealing With Difficult People</t>
  </si>
  <si>
    <t>Gigi Bell</t>
  </si>
  <si>
    <t>Development Lifecycle with SQL Server Data Tools and DACFx</t>
  </si>
  <si>
    <t>Did You Vote Today? A DBAs Guide to Cluster Quorum</t>
  </si>
  <si>
    <t>Dimensional Modeling Design Patterns: Beyond Basics</t>
  </si>
  <si>
    <t>Jason Horner</t>
  </si>
  <si>
    <t>Diving Into Query Execution Plans</t>
  </si>
  <si>
    <t>Dynamic SQL: Writing Efficient Queries on the Fly</t>
  </si>
  <si>
    <t>Easy Architecture Design for HA and DR</t>
  </si>
  <si>
    <t>Brent Ozar</t>
  </si>
  <si>
    <t>Enhancing your career: Building your personal brand</t>
  </si>
  <si>
    <t>Establishing a SLA</t>
  </si>
  <si>
    <t>ETL not ELT! Common mistakes and misconceptions about SSIS</t>
  </si>
  <si>
    <t>Paul Rizza</t>
  </si>
  <si>
    <t>Event Kickoff and Networking</t>
  </si>
  <si>
    <t>SQLSaturday 364</t>
  </si>
  <si>
    <t>Execution Plans: What Can You Do With Them?</t>
  </si>
  <si>
    <t>Grant Fritchey</t>
  </si>
  <si>
    <t>Faster, Better Decisions with Self Service Business Analytics</t>
  </si>
  <si>
    <t>Sayed Saeed</t>
  </si>
  <si>
    <t>Full Text Indexing Basics</t>
  </si>
  <si>
    <t>Get your Mining Model Predictions out to all</t>
  </si>
  <si>
    <t>Getting a job with Microsoft</t>
  </si>
  <si>
    <t>Graph Databases for SQL Server Professionals</t>
  </si>
  <si>
    <t>St閜hane Fr閏hette</t>
  </si>
  <si>
    <t>Hacking Expos?- Using SSL to Protect SQL Connections</t>
  </si>
  <si>
    <t>Chris Bell</t>
  </si>
  <si>
    <t>Hacking the SSIS 2012 Catalog</t>
  </si>
  <si>
    <t>Andy Leonard</t>
  </si>
  <si>
    <t>Hidden in plain sight: master your tools</t>
  </si>
  <si>
    <t>Varsham Papikian</t>
  </si>
  <si>
    <t>Highly Available SQL Server in Windows Azure IaaS</t>
  </si>
  <si>
    <t>David Bermingham</t>
  </si>
  <si>
    <t>How to Make a LOT More Money as a Consultant</t>
  </si>
  <si>
    <t>How to Think Like the Engine</t>
  </si>
  <si>
    <t>Hybrid Cloud Scenarios with SQL Server 2014</t>
  </si>
  <si>
    <t>George Walters</t>
  </si>
  <si>
    <t>Hybrid Solutions: The Future of SQL Server Disaster Recovery</t>
  </si>
  <si>
    <t>Implementing Data Warehouse Patterns with the Microsoft BI Tools</t>
  </si>
  <si>
    <t>Inroduction to Triggers</t>
  </si>
  <si>
    <t>Jack Corbett</t>
  </si>
  <si>
    <t>Integrating Reporting Services with SharePoint</t>
  </si>
  <si>
    <t>Integration Services (SSIS) for the DBA</t>
  </si>
  <si>
    <t>Introducing Power BI</t>
  </si>
  <si>
    <t>Introduction to Database Recovery</t>
  </si>
  <si>
    <t>Introduction to High Availability with SQL Server</t>
  </si>
  <si>
    <t>Introduction to SQL Server - Part 1</t>
  </si>
  <si>
    <t>Brandon Leach</t>
  </si>
  <si>
    <t>Introduction to SQL Server - Part 2</t>
  </si>
  <si>
    <t>Is That A Failover Cluster On Your Laptop/Desktop?</t>
  </si>
  <si>
    <t>Leaving the Windows Open</t>
  </si>
  <si>
    <t>Lunch Break</t>
  </si>
  <si>
    <t>Lunchtime Keynote</t>
  </si>
  <si>
    <t>Master Data Services Best Practices</t>
  </si>
  <si>
    <t>Master Data Services Disaster Recovery</t>
  </si>
  <si>
    <t>Mind your language!! Cursors are a dirty word</t>
  </si>
  <si>
    <t>Modern Data Warehousing</t>
  </si>
  <si>
    <t>Monitoring Server health via Reporting Services dashboards</t>
  </si>
  <si>
    <t>Monitoring SQL Server using Extended Events</t>
  </si>
  <si>
    <t>Hilary Cotter</t>
  </si>
  <si>
    <t>Multidimensional vs Tabular - May the Best Model Win</t>
  </si>
  <si>
    <t>Murder They Wrote</t>
  </si>
  <si>
    <t>Jason Brimhall</t>
  </si>
  <si>
    <t>Never Have to Say "Mayday!!!" Again</t>
  </si>
  <si>
    <t>Now you see it! Now you don抰! Conjuring many reports utilizing only one SSRS report.</t>
  </si>
  <si>
    <t>Optimal Infrastructure Strategies for Cisco UCS, Nexus and SQL Server</t>
  </si>
  <si>
    <t>Kevin Schenega</t>
  </si>
  <si>
    <t>Optimizing Protected Indexes</t>
  </si>
  <si>
    <t>Partitioning as a design pattern</t>
  </si>
  <si>
    <t>Todd Chittenden</t>
  </si>
  <si>
    <t>Power to the people!!</t>
  </si>
  <si>
    <t>PowerShell Basics for SQLServer</t>
  </si>
  <si>
    <t>PowerShell for the Reluctant DBA / Developer</t>
  </si>
  <si>
    <t>Prevent Recovery Amnesia ?Forget the Backups</t>
  </si>
  <si>
    <t>Query Optimization Crash Course</t>
  </si>
  <si>
    <t>Raffle</t>
  </si>
  <si>
    <t>Rapid Application Development with Master Data Services</t>
  </si>
  <si>
    <t>Recovery and Backup for Beginners</t>
  </si>
  <si>
    <t>Mike Hillwig</t>
  </si>
  <si>
    <t>Reduce, Reuse, Recycle: Automating Your BI Framework</t>
  </si>
  <si>
    <t>Registrations</t>
  </si>
  <si>
    <t>Replicaton Technologies</t>
  </si>
  <si>
    <t>Reporting Services for Mere DBAs</t>
  </si>
  <si>
    <t>Scaling with SQL Server Service Broker</t>
  </si>
  <si>
    <t>Self-Service Data Integration with Power Query</t>
  </si>
  <si>
    <t>Shortcuts to Building SSIS in .Net</t>
  </si>
  <si>
    <t>So You Want To Be A Consultant?</t>
  </si>
  <si>
    <t>SQL anti patterns</t>
  </si>
  <si>
    <t>SQL Server 2012/2014 Columnstore index</t>
  </si>
  <si>
    <t>SQL Server 2012/2014 Performance Tuning All Up</t>
  </si>
  <si>
    <t>SQL Server 2014 Data Access Layers</t>
  </si>
  <si>
    <t>SQL Server 2014 New Features</t>
  </si>
  <si>
    <t>SQL Server AlwaysOn Availability Groups</t>
  </si>
  <si>
    <t>SQL Server and the Cloud</t>
  </si>
  <si>
    <t>SQL Server Compression and what it can do for you</t>
  </si>
  <si>
    <t>SQL Server Reporting Services 2014 on Steroids!!</t>
  </si>
  <si>
    <t>SQL Server Reporting Services Best Practices</t>
  </si>
  <si>
    <t>SQL Server Reporting Services, attendees choose</t>
  </si>
  <si>
    <t>SQL Server Storage Engine under the hood</t>
  </si>
  <si>
    <t>SQL Server Storage internals: Looking under the hood.</t>
  </si>
  <si>
    <t>SSIS 2014 Data Flow Tuning Tips and Tricks</t>
  </si>
  <si>
    <t>Standalone to High-Availability Clusters over Lunch梬ith Time to Spare</t>
  </si>
  <si>
    <t>Carl Berglund</t>
  </si>
  <si>
    <t>Stress testing SQL Server</t>
  </si>
  <si>
    <t>Table partitioning for Azure SQL Databases</t>
  </si>
  <si>
    <t>Testing</t>
  </si>
  <si>
    <t>Melissa Riley</t>
  </si>
  <si>
    <t>The future of the data professional</t>
  </si>
  <si>
    <t>Adam Jorgensen</t>
  </si>
  <si>
    <t>The Quest for the Golden Record:MDM Best Practices</t>
  </si>
  <si>
    <t>Dennis Messina</t>
  </si>
  <si>
    <t>The Quest to Find Bad Data With Data Profiling</t>
  </si>
  <si>
    <t>Richie Rump</t>
  </si>
  <si>
    <t>The Spy Who Loathed Me - An Intro to SQL Security</t>
  </si>
  <si>
    <t>Tired of the CRUD? Automate it!</t>
  </si>
  <si>
    <t>Top 5 Ways to Improve Your triggers</t>
  </si>
  <si>
    <t>Aaron Bertrand</t>
  </si>
  <si>
    <t>Tricks that have saved my bacon</t>
  </si>
  <si>
    <t>Greg Moore</t>
  </si>
  <si>
    <t>T-SQL : Bad Habits &amp; Best Practices</t>
  </si>
  <si>
    <t>T-SQL for Application Developers - Attendees chose</t>
  </si>
  <si>
    <t>Tune Queries By Fixing Bad Parameter Sniffing</t>
  </si>
  <si>
    <t>Using Extended Events in SQL Server</t>
  </si>
  <si>
    <t>Watch Brent Tune Queries</t>
  </si>
  <si>
    <t>What every SQL Server DBA needs to know about Windows Server 10 Technical Preview</t>
  </si>
  <si>
    <t>What exactly is big data and why should I care?</t>
  </si>
  <si>
    <t>What is it like to work for Microsoft?</t>
  </si>
  <si>
    <t>Why do we shun using tools for DBA job?</t>
  </si>
  <si>
    <t>Why OLAP? Building SSAS cubes and benefits of OLAP</t>
  </si>
  <si>
    <t>','</t>
    <phoneticPr fontId="18" type="noConversion"/>
  </si>
  <si>
    <t>('</t>
    <phoneticPr fontId="19" type="noConversion"/>
  </si>
  <si>
    <t>FN</t>
    <phoneticPr fontId="18" type="noConversion"/>
  </si>
  <si>
    <t>LN</t>
    <phoneticPr fontId="18" type="noConversion"/>
  </si>
  <si>
    <t>St閜hane Fr閏hette</t>
    <phoneticPr fontId="18" type="noConversion"/>
  </si>
  <si>
    <t>readiness</t>
    <phoneticPr fontId="18" type="noConversion"/>
  </si>
  <si>
    <t>'),</t>
    <phoneticPr fontId="18" type="noConversion"/>
  </si>
  <si>
    <t>')</t>
    <phoneticPr fontId="18" type="noConversion"/>
  </si>
  <si>
    <t>Introduction to Powershell for DBA''s</t>
  </si>
  <si>
    <t>Power BI Components in Microsoft''s Self-Service BI Suite</t>
  </si>
  <si>
    <t>What''s new in SQL Server Integration Services 2012</t>
  </si>
  <si>
    <t>You''re Doing It Wrong!!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</si>
</sst>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"/>
  <sheetViews>
    <sheetView tabSelected="1" workbookViewId="0">
      <selection activeCell="E5" sqref="E5"/>
    </sheetView>
  </sheetViews>
  <sheetFormatPr defaultRowHeight="13.5" x14ac:dyDescent="0.3"/>
  <cols>
    <col min="1" max="1" width="4.06640625" customWidth="1"/>
    <col min="2" max="2" width="30.53125" customWidth="1"/>
    <col min="3" max="3" width="14" customWidth="1"/>
    <col min="4" max="4" width="7.3984375" customWidth="1"/>
  </cols>
  <sheetData>
    <row r="1" spans="1:13" x14ac:dyDescent="0.3">
      <c r="B1" t="s">
        <v>0</v>
      </c>
      <c r="C1" t="s">
        <v>1</v>
      </c>
      <c r="E1" t="s">
        <v>208</v>
      </c>
      <c r="G1" t="s">
        <v>209</v>
      </c>
      <c r="I1" t="s">
        <v>211</v>
      </c>
      <c r="K1" t="s">
        <v>2</v>
      </c>
    </row>
    <row r="2" spans="1:13" x14ac:dyDescent="0.3">
      <c r="A2" s="2" t="s">
        <v>207</v>
      </c>
      <c r="B2" t="s">
        <v>3</v>
      </c>
      <c r="C2" t="s">
        <v>4</v>
      </c>
      <c r="D2" s="1" t="s">
        <v>206</v>
      </c>
      <c r="E2" t="str">
        <f>LEFT(C2,FIND(" ",C2)-1)</f>
        <v>Steve</v>
      </c>
      <c r="F2" s="1" t="s">
        <v>206</v>
      </c>
      <c r="G2" t="str">
        <f>RIGHT(C2,LEN(C2)-FIND(" ",C2))</f>
        <v>Simon</v>
      </c>
      <c r="H2" s="1" t="s">
        <v>206</v>
      </c>
      <c r="I2" t="s">
        <v>5</v>
      </c>
      <c r="J2" s="1" t="s">
        <v>206</v>
      </c>
      <c r="K2" t="s">
        <v>6</v>
      </c>
      <c r="L2" s="1" t="s">
        <v>212</v>
      </c>
      <c r="M2" t="str">
        <f>A2&amp;B2&amp;D2&amp;E2&amp;F2&amp;G2&amp;H2&amp;I2&amp;J2&amp;K2&amp;L2</f>
        <v>('A dive into Data Quality Services','Steve','Simon','Intermediate','New York'),</v>
      </c>
    </row>
    <row r="3" spans="1:13" x14ac:dyDescent="0.3">
      <c r="A3" s="2" t="s">
        <v>207</v>
      </c>
      <c r="B3" t="s">
        <v>7</v>
      </c>
      <c r="C3" t="s">
        <v>8</v>
      </c>
      <c r="D3" s="1" t="s">
        <v>206</v>
      </c>
      <c r="E3" t="str">
        <f t="shared" ref="E3:E66" si="0">LEFT(C3,FIND(" ",C3)-1)</f>
        <v>Jeremiah</v>
      </c>
      <c r="F3" s="1" t="s">
        <v>206</v>
      </c>
      <c r="G3" t="str">
        <f t="shared" ref="G3:G66" si="1">RIGHT(C3,LEN(C3)-FIND(" ",C3))</f>
        <v>Peschka</v>
      </c>
      <c r="H3" s="1" t="s">
        <v>206</v>
      </c>
      <c r="I3" t="s">
        <v>5</v>
      </c>
      <c r="J3" s="1" t="s">
        <v>206</v>
      </c>
      <c r="K3" t="s">
        <v>9</v>
      </c>
      <c r="L3" s="1" t="s">
        <v>212</v>
      </c>
      <c r="M3" t="str">
        <f t="shared" ref="M3:M66" si="2">A3&amp;B3&amp;D3&amp;E3&amp;F3&amp;G3&amp;H3&amp;I3&amp;J3&amp;K3&amp;L3</f>
        <v>('A Dynamic World Demands Dynamic SQL','Jeremiah','Peschka','Intermediate','Kiyv'),</v>
      </c>
    </row>
    <row r="4" spans="1:13" x14ac:dyDescent="0.3">
      <c r="A4" s="2" t="s">
        <v>207</v>
      </c>
      <c r="B4" t="s">
        <v>7</v>
      </c>
      <c r="C4" t="s">
        <v>8</v>
      </c>
      <c r="D4" s="1" t="s">
        <v>206</v>
      </c>
      <c r="E4" t="str">
        <f t="shared" si="0"/>
        <v>Jeremiah</v>
      </c>
      <c r="F4" s="1" t="s">
        <v>206</v>
      </c>
      <c r="G4" t="str">
        <f t="shared" si="1"/>
        <v>Peschka</v>
      </c>
      <c r="H4" s="1" t="s">
        <v>206</v>
      </c>
      <c r="I4" t="s">
        <v>5</v>
      </c>
      <c r="J4" s="1" t="s">
        <v>206</v>
      </c>
      <c r="K4" t="s">
        <v>9</v>
      </c>
      <c r="L4" s="1" t="s">
        <v>212</v>
      </c>
      <c r="M4" t="str">
        <f t="shared" si="2"/>
        <v>('A Dynamic World Demands Dynamic SQL','Jeremiah','Peschka','Intermediate','Kiyv'),</v>
      </c>
    </row>
    <row r="5" spans="1:13" x14ac:dyDescent="0.3">
      <c r="A5" s="2" t="s">
        <v>207</v>
      </c>
      <c r="B5" t="s">
        <v>10</v>
      </c>
      <c r="C5" t="s">
        <v>11</v>
      </c>
      <c r="D5" s="1" t="s">
        <v>206</v>
      </c>
      <c r="E5" t="str">
        <f t="shared" si="0"/>
        <v>Kevin</v>
      </c>
      <c r="F5" s="1" t="s">
        <v>206</v>
      </c>
      <c r="G5" t="str">
        <f t="shared" si="1"/>
        <v>Goff</v>
      </c>
      <c r="H5" s="1" t="s">
        <v>206</v>
      </c>
      <c r="I5" t="s">
        <v>12</v>
      </c>
      <c r="J5" s="1" t="s">
        <v>206</v>
      </c>
      <c r="K5" t="s">
        <v>13</v>
      </c>
      <c r="L5" s="1" t="s">
        <v>212</v>
      </c>
      <c r="M5" t="str">
        <f t="shared" si="2"/>
        <v>('Absolute Introductory Session on SQL Server 2014 In-Memory Optimized Databases (Hekaton)','Kevin','Goff','Beginner','Budapest'),</v>
      </c>
    </row>
    <row r="6" spans="1:13" x14ac:dyDescent="0.3">
      <c r="A6" s="2" t="s">
        <v>207</v>
      </c>
      <c r="B6" t="s">
        <v>14</v>
      </c>
      <c r="C6" t="s">
        <v>15</v>
      </c>
      <c r="D6" s="1" t="s">
        <v>206</v>
      </c>
      <c r="E6" t="str">
        <f t="shared" si="0"/>
        <v>Chris</v>
      </c>
      <c r="F6" s="1" t="s">
        <v>206</v>
      </c>
      <c r="G6" t="str">
        <f t="shared" si="1"/>
        <v>Seferlis</v>
      </c>
      <c r="H6" s="1" t="s">
        <v>206</v>
      </c>
      <c r="I6" t="s">
        <v>12</v>
      </c>
      <c r="J6" s="1" t="s">
        <v>206</v>
      </c>
      <c r="K6" t="s">
        <v>6</v>
      </c>
      <c r="L6" s="1" t="s">
        <v>212</v>
      </c>
      <c r="M6" t="str">
        <f t="shared" si="2"/>
        <v>('AlwaysOn: Improve reliability and reporting performance with one cool tech','Chris','Seferlis','Beginner','New York'),</v>
      </c>
    </row>
    <row r="7" spans="1:13" x14ac:dyDescent="0.3">
      <c r="A7" s="2" t="s">
        <v>207</v>
      </c>
      <c r="B7" t="s">
        <v>16</v>
      </c>
      <c r="C7" t="s">
        <v>4</v>
      </c>
      <c r="D7" s="1" t="s">
        <v>206</v>
      </c>
      <c r="E7" t="str">
        <f t="shared" si="0"/>
        <v>Steve</v>
      </c>
      <c r="F7" s="1" t="s">
        <v>206</v>
      </c>
      <c r="G7" t="str">
        <f t="shared" si="1"/>
        <v>Simon</v>
      </c>
      <c r="H7" s="1" t="s">
        <v>206</v>
      </c>
      <c r="I7" t="s">
        <v>5</v>
      </c>
      <c r="J7" s="1" t="s">
        <v>206</v>
      </c>
      <c r="K7" t="s">
        <v>9</v>
      </c>
      <c r="L7" s="1" t="s">
        <v>212</v>
      </c>
      <c r="M7" t="str">
        <f t="shared" si="2"/>
        <v>('An introduction to Data Mining','Steve','Simon','Intermediate','Kiyv'),</v>
      </c>
    </row>
    <row r="8" spans="1:13" x14ac:dyDescent="0.3">
      <c r="A8" s="2" t="s">
        <v>207</v>
      </c>
      <c r="B8" t="s">
        <v>17</v>
      </c>
      <c r="C8" t="s">
        <v>18</v>
      </c>
      <c r="D8" s="1" t="s">
        <v>206</v>
      </c>
      <c r="E8" t="str">
        <f t="shared" si="0"/>
        <v>Mohammad</v>
      </c>
      <c r="F8" s="1" t="s">
        <v>206</v>
      </c>
      <c r="G8" t="str">
        <f t="shared" si="1"/>
        <v>Yusuf</v>
      </c>
      <c r="H8" s="1" t="s">
        <v>206</v>
      </c>
      <c r="I8" t="s">
        <v>12</v>
      </c>
      <c r="J8" s="1" t="s">
        <v>206</v>
      </c>
      <c r="K8" t="s">
        <v>6</v>
      </c>
      <c r="L8" s="1" t="s">
        <v>212</v>
      </c>
      <c r="M8" t="str">
        <f t="shared" si="2"/>
        <v>('An Introduction to Database Design','Mohammad','Yusuf','Beginner','New York'),</v>
      </c>
    </row>
    <row r="9" spans="1:13" x14ac:dyDescent="0.3">
      <c r="A9" s="2" t="s">
        <v>207</v>
      </c>
      <c r="B9" t="s">
        <v>19</v>
      </c>
      <c r="C9" t="s">
        <v>20</v>
      </c>
      <c r="D9" s="1" t="s">
        <v>206</v>
      </c>
      <c r="E9" t="str">
        <f t="shared" si="0"/>
        <v>Kennie</v>
      </c>
      <c r="F9" s="1" t="s">
        <v>206</v>
      </c>
      <c r="G9" t="str">
        <f t="shared" si="1"/>
        <v>Pontoppidan</v>
      </c>
      <c r="H9" s="1" t="s">
        <v>206</v>
      </c>
      <c r="I9" t="s">
        <v>21</v>
      </c>
      <c r="J9" s="1" t="s">
        <v>206</v>
      </c>
      <c r="K9" t="s">
        <v>6</v>
      </c>
      <c r="L9" s="1" t="s">
        <v>212</v>
      </c>
      <c r="M9" t="str">
        <f t="shared" si="2"/>
        <v>('Autogenerating a process data warehouse','Kennie','Pontoppidan','Advanced','New York'),</v>
      </c>
    </row>
    <row r="10" spans="1:13" x14ac:dyDescent="0.3">
      <c r="A10" s="2" t="s">
        <v>207</v>
      </c>
      <c r="B10" t="s">
        <v>22</v>
      </c>
      <c r="C10" t="s">
        <v>23</v>
      </c>
      <c r="D10" s="1" t="s">
        <v>206</v>
      </c>
      <c r="E10" t="str">
        <f t="shared" si="0"/>
        <v>John</v>
      </c>
      <c r="F10" s="1" t="s">
        <v>206</v>
      </c>
      <c r="G10" t="str">
        <f t="shared" si="1"/>
        <v>Sterrett</v>
      </c>
      <c r="H10" s="1" t="s">
        <v>206</v>
      </c>
      <c r="I10" t="s">
        <v>5</v>
      </c>
      <c r="J10" s="1" t="s">
        <v>206</v>
      </c>
      <c r="K10" t="s">
        <v>13</v>
      </c>
      <c r="L10" s="1" t="s">
        <v>212</v>
      </c>
      <c r="M10" t="str">
        <f t="shared" si="2"/>
        <v>('Automate your daily checklist with PBM and CMS','John','Sterrett','Intermediate','Budapest'),</v>
      </c>
    </row>
    <row r="11" spans="1:13" x14ac:dyDescent="0.3">
      <c r="A11" s="2" t="s">
        <v>207</v>
      </c>
      <c r="B11" t="s">
        <v>24</v>
      </c>
      <c r="C11" t="s">
        <v>25</v>
      </c>
      <c r="D11" s="1" t="s">
        <v>206</v>
      </c>
      <c r="E11" t="str">
        <f t="shared" si="0"/>
        <v>Thomas</v>
      </c>
      <c r="F11" s="1" t="s">
        <v>206</v>
      </c>
      <c r="G11" t="str">
        <f t="shared" si="1"/>
        <v>Grohser</v>
      </c>
      <c r="H11" s="1" t="s">
        <v>206</v>
      </c>
      <c r="I11" t="s">
        <v>5</v>
      </c>
      <c r="J11" s="1" t="s">
        <v>206</v>
      </c>
      <c r="K11" t="s">
        <v>6</v>
      </c>
      <c r="L11" s="1" t="s">
        <v>212</v>
      </c>
      <c r="M11" t="str">
        <f t="shared" si="2"/>
        <v>('Automated Installing and Configuration of SQL2014/SQL2012 AlwaysOn Across Multiple Datacenters','Thomas','Grohser','Intermediate','New York'),</v>
      </c>
    </row>
    <row r="12" spans="1:13" x14ac:dyDescent="0.3">
      <c r="A12" s="2" t="s">
        <v>207</v>
      </c>
      <c r="B12" t="s">
        <v>24</v>
      </c>
      <c r="C12" t="s">
        <v>25</v>
      </c>
      <c r="D12" s="1" t="s">
        <v>206</v>
      </c>
      <c r="E12" t="str">
        <f t="shared" si="0"/>
        <v>Thomas</v>
      </c>
      <c r="F12" s="1" t="s">
        <v>206</v>
      </c>
      <c r="G12" t="str">
        <f t="shared" si="1"/>
        <v>Grohser</v>
      </c>
      <c r="H12" s="1" t="s">
        <v>206</v>
      </c>
      <c r="I12" t="s">
        <v>5</v>
      </c>
      <c r="J12" s="1" t="s">
        <v>206</v>
      </c>
      <c r="K12" t="s">
        <v>26</v>
      </c>
      <c r="L12" s="1" t="s">
        <v>212</v>
      </c>
      <c r="M12" t="str">
        <f t="shared" si="2"/>
        <v>('Automated Installing and Configuration of SQL2014/SQL2012 AlwaysOn Across Multiple Datacenters','Thomas','Grohser','Intermediate','Kiev'),</v>
      </c>
    </row>
    <row r="13" spans="1:13" x14ac:dyDescent="0.3">
      <c r="A13" s="2" t="s">
        <v>207</v>
      </c>
      <c r="B13" t="s">
        <v>27</v>
      </c>
      <c r="C13" t="s">
        <v>28</v>
      </c>
      <c r="D13" s="1" t="s">
        <v>206</v>
      </c>
      <c r="E13" t="str">
        <f t="shared" si="0"/>
        <v>Joe</v>
      </c>
      <c r="F13" s="1" t="s">
        <v>206</v>
      </c>
      <c r="G13" t="str">
        <f t="shared" si="1"/>
        <v>Chang</v>
      </c>
      <c r="H13" s="1" t="s">
        <v>206</v>
      </c>
      <c r="I13" t="s">
        <v>21</v>
      </c>
      <c r="J13" s="1" t="s">
        <v>206</v>
      </c>
      <c r="K13" t="s">
        <v>26</v>
      </c>
      <c r="L13" s="1" t="s">
        <v>212</v>
      </c>
      <c r="M13" t="str">
        <f t="shared" si="2"/>
        <v>('Automating Execution Plan Analysis','Joe','Chang','Advanced','Kiev'),</v>
      </c>
    </row>
    <row r="14" spans="1:13" x14ac:dyDescent="0.3">
      <c r="A14" s="2" t="s">
        <v>207</v>
      </c>
      <c r="B14" t="s">
        <v>27</v>
      </c>
      <c r="C14" t="s">
        <v>28</v>
      </c>
      <c r="D14" s="1" t="s">
        <v>206</v>
      </c>
      <c r="E14" t="str">
        <f t="shared" si="0"/>
        <v>Joe</v>
      </c>
      <c r="F14" s="1" t="s">
        <v>206</v>
      </c>
      <c r="G14" t="str">
        <f t="shared" si="1"/>
        <v>Chang</v>
      </c>
      <c r="H14" s="1" t="s">
        <v>206</v>
      </c>
      <c r="I14" t="s">
        <v>21</v>
      </c>
      <c r="J14" s="1" t="s">
        <v>206</v>
      </c>
      <c r="K14" t="s">
        <v>6</v>
      </c>
      <c r="L14" s="1" t="s">
        <v>212</v>
      </c>
      <c r="M14" t="str">
        <f t="shared" si="2"/>
        <v>('Automating Execution Plan Analysis','Joe','Chang','Advanced','New York'),</v>
      </c>
    </row>
    <row r="15" spans="1:13" x14ac:dyDescent="0.3">
      <c r="A15" s="2" t="s">
        <v>207</v>
      </c>
      <c r="B15" t="s">
        <v>29</v>
      </c>
      <c r="C15" t="s">
        <v>30</v>
      </c>
      <c r="D15" s="1" t="s">
        <v>206</v>
      </c>
      <c r="E15" t="str">
        <f t="shared" si="0"/>
        <v>Michael</v>
      </c>
      <c r="F15" s="1" t="s">
        <v>206</v>
      </c>
      <c r="G15" t="str">
        <f t="shared" si="1"/>
        <v>Wharton</v>
      </c>
      <c r="H15" s="1" t="s">
        <v>206</v>
      </c>
      <c r="I15" t="s">
        <v>5</v>
      </c>
      <c r="J15" s="1" t="s">
        <v>206</v>
      </c>
      <c r="K15" t="s">
        <v>6</v>
      </c>
      <c r="L15" s="1" t="s">
        <v>212</v>
      </c>
      <c r="M15" t="str">
        <f t="shared" si="2"/>
        <v>('Automating SQL Server using PowerShell','Michael','Wharton','Intermediate','New York'),</v>
      </c>
    </row>
    <row r="16" spans="1:13" x14ac:dyDescent="0.3">
      <c r="A16" s="2" t="s">
        <v>207</v>
      </c>
      <c r="B16" t="s">
        <v>31</v>
      </c>
      <c r="C16" t="s">
        <v>32</v>
      </c>
      <c r="D16" s="1" t="s">
        <v>206</v>
      </c>
      <c r="E16" t="str">
        <f t="shared" si="0"/>
        <v>Sunil</v>
      </c>
      <c r="F16" s="1" t="s">
        <v>206</v>
      </c>
      <c r="G16" t="str">
        <f t="shared" si="1"/>
        <v>Kadimdiwan</v>
      </c>
      <c r="H16" s="1" t="s">
        <v>206</v>
      </c>
      <c r="I16" t="s">
        <v>5</v>
      </c>
      <c r="J16" s="1" t="s">
        <v>206</v>
      </c>
      <c r="K16" t="s">
        <v>13</v>
      </c>
      <c r="L16" s="1" t="s">
        <v>212</v>
      </c>
      <c r="M16" t="str">
        <f t="shared" si="2"/>
        <v>('Balanced Scorecards using SSRS','Sunil','Kadimdiwan','Intermediate','Budapest'),</v>
      </c>
    </row>
    <row r="17" spans="1:13" x14ac:dyDescent="0.3">
      <c r="A17" s="2" t="s">
        <v>207</v>
      </c>
      <c r="B17" t="s">
        <v>33</v>
      </c>
      <c r="C17" t="s">
        <v>34</v>
      </c>
      <c r="D17" s="1" t="s">
        <v>206</v>
      </c>
      <c r="E17" t="str">
        <f t="shared" si="0"/>
        <v>Mike</v>
      </c>
      <c r="F17" s="1" t="s">
        <v>206</v>
      </c>
      <c r="G17" t="str">
        <f t="shared" si="1"/>
        <v>Walsh</v>
      </c>
      <c r="H17" s="1" t="s">
        <v>206</v>
      </c>
      <c r="I17" t="s">
        <v>12</v>
      </c>
      <c r="J17" s="1" t="s">
        <v>206</v>
      </c>
      <c r="K17" t="s">
        <v>6</v>
      </c>
      <c r="L17" s="1" t="s">
        <v>212</v>
      </c>
      <c r="M17" t="str">
        <f t="shared" si="2"/>
        <v>('Baselines and Performance Monitoring with PAL','Mike','Walsh','Beginner','New York'),</v>
      </c>
    </row>
    <row r="18" spans="1:13" x14ac:dyDescent="0.3">
      <c r="A18" s="2" t="s">
        <v>207</v>
      </c>
      <c r="B18" t="s">
        <v>35</v>
      </c>
      <c r="C18" t="s">
        <v>36</v>
      </c>
      <c r="D18" s="1" t="s">
        <v>206</v>
      </c>
      <c r="E18" t="str">
        <f t="shared" si="0"/>
        <v>John</v>
      </c>
      <c r="F18" s="1" t="s">
        <v>206</v>
      </c>
      <c r="G18" t="str">
        <f t="shared" si="1"/>
        <v>Miner</v>
      </c>
      <c r="H18" s="1" t="s">
        <v>206</v>
      </c>
      <c r="I18" t="s">
        <v>12</v>
      </c>
      <c r="J18" s="1" t="s">
        <v>206</v>
      </c>
      <c r="K18" t="s">
        <v>6</v>
      </c>
      <c r="L18" s="1" t="s">
        <v>212</v>
      </c>
      <c r="M18" t="str">
        <f t="shared" si="2"/>
        <v>('Basic Database Design','John','Miner','Beginner','New York'),</v>
      </c>
    </row>
    <row r="19" spans="1:13" x14ac:dyDescent="0.3">
      <c r="A19" s="2" t="s">
        <v>207</v>
      </c>
      <c r="B19" t="s">
        <v>37</v>
      </c>
      <c r="C19" t="s">
        <v>36</v>
      </c>
      <c r="D19" s="1" t="s">
        <v>206</v>
      </c>
      <c r="E19" t="str">
        <f t="shared" si="0"/>
        <v>John</v>
      </c>
      <c r="F19" s="1" t="s">
        <v>206</v>
      </c>
      <c r="G19" t="str">
        <f t="shared" si="1"/>
        <v>Miner</v>
      </c>
      <c r="H19" s="1" t="s">
        <v>206</v>
      </c>
      <c r="I19" t="s">
        <v>12</v>
      </c>
      <c r="J19" s="1" t="s">
        <v>206</v>
      </c>
      <c r="K19" t="s">
        <v>26</v>
      </c>
      <c r="L19" s="1" t="s">
        <v>212</v>
      </c>
      <c r="M19" t="str">
        <f t="shared" si="2"/>
        <v>('Basic Database Programming','John','Miner','Beginner','Kiev'),</v>
      </c>
    </row>
    <row r="20" spans="1:13" x14ac:dyDescent="0.3">
      <c r="A20" s="2" t="s">
        <v>207</v>
      </c>
      <c r="B20" t="s">
        <v>38</v>
      </c>
      <c r="C20" t="s">
        <v>39</v>
      </c>
      <c r="D20" s="1" t="s">
        <v>206</v>
      </c>
      <c r="E20" t="str">
        <f t="shared" si="0"/>
        <v>James</v>
      </c>
      <c r="F20" s="1" t="s">
        <v>206</v>
      </c>
      <c r="G20" t="str">
        <f t="shared" si="1"/>
        <v>Serra</v>
      </c>
      <c r="H20" s="1" t="s">
        <v>206</v>
      </c>
      <c r="I20" t="s">
        <v>12</v>
      </c>
      <c r="J20" s="1" t="s">
        <v>206</v>
      </c>
      <c r="K20" t="s">
        <v>13</v>
      </c>
      <c r="L20" s="1" t="s">
        <v>212</v>
      </c>
      <c r="M20" t="str">
        <f t="shared" si="2"/>
        <v>('Become a BI Independent Consultant!','James','Serra','Beginner','Budapest'),</v>
      </c>
    </row>
    <row r="21" spans="1:13" x14ac:dyDescent="0.3">
      <c r="A21" s="2" t="s">
        <v>207</v>
      </c>
      <c r="B21" t="s">
        <v>40</v>
      </c>
      <c r="C21" t="s">
        <v>41</v>
      </c>
      <c r="D21" s="1" t="s">
        <v>206</v>
      </c>
      <c r="E21" t="str">
        <f t="shared" si="0"/>
        <v>Joseph</v>
      </c>
      <c r="F21" s="1" t="s">
        <v>206</v>
      </c>
      <c r="G21" t="str">
        <f t="shared" si="1"/>
        <v>D'Antoni</v>
      </c>
      <c r="H21" s="1" t="s">
        <v>206</v>
      </c>
      <c r="I21" t="s">
        <v>12</v>
      </c>
      <c r="J21" s="1" t="s">
        <v>206</v>
      </c>
      <c r="K21" t="s">
        <v>26</v>
      </c>
      <c r="L21" s="1" t="s">
        <v>212</v>
      </c>
      <c r="M21" t="str">
        <f t="shared" si="2"/>
        <v>('Becoming a Top DBA--Learning Automation in SQL Server','Joseph','D'Antoni','Beginner','Kiev'),</v>
      </c>
    </row>
    <row r="22" spans="1:13" x14ac:dyDescent="0.3">
      <c r="A22" s="2" t="s">
        <v>207</v>
      </c>
      <c r="B22" t="s">
        <v>42</v>
      </c>
      <c r="C22" t="s">
        <v>43</v>
      </c>
      <c r="D22" s="1" t="s">
        <v>206</v>
      </c>
      <c r="E22" t="str">
        <f t="shared" si="0"/>
        <v>Paresh</v>
      </c>
      <c r="F22" s="1" t="s">
        <v>206</v>
      </c>
      <c r="G22" t="str">
        <f t="shared" si="1"/>
        <v>Motiwala</v>
      </c>
      <c r="H22" s="1" t="s">
        <v>206</v>
      </c>
      <c r="I22" t="s">
        <v>5</v>
      </c>
      <c r="J22" s="1" t="s">
        <v>206</v>
      </c>
      <c r="K22" t="s">
        <v>26</v>
      </c>
      <c r="L22" s="1" t="s">
        <v>212</v>
      </c>
      <c r="M22" t="str">
        <f t="shared" si="2"/>
        <v>('Best Practices Document','Paresh','Motiwala','Intermediate','Kiev'),</v>
      </c>
    </row>
    <row r="23" spans="1:13" x14ac:dyDescent="0.3">
      <c r="A23" s="2" t="s">
        <v>207</v>
      </c>
      <c r="B23" t="s">
        <v>44</v>
      </c>
      <c r="C23" t="s">
        <v>45</v>
      </c>
      <c r="D23" s="1" t="s">
        <v>206</v>
      </c>
      <c r="E23" t="str">
        <f t="shared" si="0"/>
        <v>Mickey</v>
      </c>
      <c r="F23" s="1" t="s">
        <v>206</v>
      </c>
      <c r="G23" t="str">
        <f t="shared" si="1"/>
        <v>Stuewe</v>
      </c>
      <c r="H23" s="1" t="s">
        <v>206</v>
      </c>
      <c r="I23" t="s">
        <v>12</v>
      </c>
      <c r="J23" s="1" t="s">
        <v>206</v>
      </c>
      <c r="K23" t="s">
        <v>6</v>
      </c>
      <c r="L23" s="1" t="s">
        <v>212</v>
      </c>
      <c r="M23" t="str">
        <f t="shared" si="2"/>
        <v>('Best Practices for Efficient SSRS Report Creation','Mickey','Stuewe','Beginner','New York'),</v>
      </c>
    </row>
    <row r="24" spans="1:13" x14ac:dyDescent="0.3">
      <c r="A24" s="2" t="s">
        <v>207</v>
      </c>
      <c r="B24" t="s">
        <v>46</v>
      </c>
      <c r="C24" t="s">
        <v>36</v>
      </c>
      <c r="D24" s="1" t="s">
        <v>206</v>
      </c>
      <c r="E24" t="str">
        <f t="shared" si="0"/>
        <v>John</v>
      </c>
      <c r="F24" s="1" t="s">
        <v>206</v>
      </c>
      <c r="G24" t="str">
        <f t="shared" si="1"/>
        <v>Miner</v>
      </c>
      <c r="H24" s="1" t="s">
        <v>206</v>
      </c>
      <c r="I24" t="s">
        <v>5</v>
      </c>
      <c r="J24" s="1" t="s">
        <v>206</v>
      </c>
      <c r="K24" t="s">
        <v>6</v>
      </c>
      <c r="L24" s="1" t="s">
        <v>212</v>
      </c>
      <c r="M24" t="str">
        <f t="shared" si="2"/>
        <v>('Biggest Loser: Database Edition','John','Miner','Intermediate','New York'),</v>
      </c>
    </row>
    <row r="25" spans="1:13" x14ac:dyDescent="0.3">
      <c r="A25" s="2" t="s">
        <v>207</v>
      </c>
      <c r="B25" t="s">
        <v>47</v>
      </c>
      <c r="C25" t="s">
        <v>48</v>
      </c>
      <c r="D25" s="1" t="s">
        <v>206</v>
      </c>
      <c r="E25" t="str">
        <f t="shared" si="0"/>
        <v>Stacia</v>
      </c>
      <c r="F25" s="1" t="s">
        <v>206</v>
      </c>
      <c r="G25" t="str">
        <f t="shared" si="1"/>
        <v>Misner</v>
      </c>
      <c r="H25" s="1" t="s">
        <v>206</v>
      </c>
      <c r="I25" t="s">
        <v>5</v>
      </c>
      <c r="J25" s="1" t="s">
        <v>206</v>
      </c>
      <c r="K25" t="s">
        <v>13</v>
      </c>
      <c r="L25" s="1" t="s">
        <v>212</v>
      </c>
      <c r="M25" t="str">
        <f t="shared" si="2"/>
        <v>('Building a BI Solution in the Cloud','Stacia','Misner','Intermediate','Budapest'),</v>
      </c>
    </row>
    <row r="26" spans="1:13" x14ac:dyDescent="0.3">
      <c r="A26" s="2" t="s">
        <v>207</v>
      </c>
      <c r="B26" t="s">
        <v>49</v>
      </c>
      <c r="C26" t="s">
        <v>39</v>
      </c>
      <c r="D26" s="1" t="s">
        <v>206</v>
      </c>
      <c r="E26" t="str">
        <f t="shared" si="0"/>
        <v>James</v>
      </c>
      <c r="F26" s="1" t="s">
        <v>206</v>
      </c>
      <c r="G26" t="str">
        <f t="shared" si="1"/>
        <v>Serra</v>
      </c>
      <c r="H26" s="1" t="s">
        <v>206</v>
      </c>
      <c r="I26" t="s">
        <v>12</v>
      </c>
      <c r="J26" s="1" t="s">
        <v>206</v>
      </c>
      <c r="K26" t="s">
        <v>6</v>
      </c>
      <c r="L26" s="1" t="s">
        <v>212</v>
      </c>
      <c r="M26" t="str">
        <f t="shared" si="2"/>
        <v>('Building an Effective Data Warehouse Architecture','James','Serra','Beginner','New York'),</v>
      </c>
    </row>
    <row r="27" spans="1:13" x14ac:dyDescent="0.3">
      <c r="A27" s="2" t="s">
        <v>207</v>
      </c>
      <c r="B27" t="s">
        <v>50</v>
      </c>
      <c r="C27" t="s">
        <v>39</v>
      </c>
      <c r="D27" s="1" t="s">
        <v>206</v>
      </c>
      <c r="E27" t="str">
        <f t="shared" si="0"/>
        <v>James</v>
      </c>
      <c r="F27" s="1" t="s">
        <v>206</v>
      </c>
      <c r="G27" t="str">
        <f t="shared" si="1"/>
        <v>Serra</v>
      </c>
      <c r="H27" s="1" t="s">
        <v>206</v>
      </c>
      <c r="I27" t="s">
        <v>12</v>
      </c>
      <c r="J27" s="1" t="s">
        <v>206</v>
      </c>
      <c r="K27" t="s">
        <v>6</v>
      </c>
      <c r="L27" s="1" t="s">
        <v>212</v>
      </c>
      <c r="M27" t="str">
        <f t="shared" si="2"/>
        <v>('Building an Effective Data Warehouse Architecture with the cloud and MPP','James','Serra','Beginner','New York'),</v>
      </c>
    </row>
    <row r="28" spans="1:13" x14ac:dyDescent="0.3">
      <c r="A28" s="2" t="s">
        <v>207</v>
      </c>
      <c r="B28" t="s">
        <v>51</v>
      </c>
      <c r="C28" t="s">
        <v>52</v>
      </c>
      <c r="D28" s="1" t="s">
        <v>206</v>
      </c>
      <c r="E28" t="str">
        <f t="shared" si="0"/>
        <v>David</v>
      </c>
      <c r="F28" s="1" t="s">
        <v>206</v>
      </c>
      <c r="G28" t="str">
        <f t="shared" si="1"/>
        <v>Peter Hansen</v>
      </c>
      <c r="H28" s="1" t="s">
        <v>206</v>
      </c>
      <c r="I28" t="s">
        <v>21</v>
      </c>
      <c r="J28" s="1" t="s">
        <v>206</v>
      </c>
      <c r="K28" t="s">
        <v>6</v>
      </c>
      <c r="L28" s="1" t="s">
        <v>212</v>
      </c>
      <c r="M28" t="str">
        <f t="shared" si="2"/>
        <v>('Bulk load and minimal logged inserts','David','Peter Hansen','Advanced','New York'),</v>
      </c>
    </row>
    <row r="29" spans="1:13" x14ac:dyDescent="0.3">
      <c r="A29" s="2" t="s">
        <v>207</v>
      </c>
      <c r="B29" t="s">
        <v>53</v>
      </c>
      <c r="C29" t="s">
        <v>4</v>
      </c>
      <c r="D29" s="1" t="s">
        <v>206</v>
      </c>
      <c r="E29" t="str">
        <f t="shared" si="0"/>
        <v>Steve</v>
      </c>
      <c r="F29" s="1" t="s">
        <v>206</v>
      </c>
      <c r="G29" t="str">
        <f t="shared" si="1"/>
        <v>Simon</v>
      </c>
      <c r="H29" s="1" t="s">
        <v>206</v>
      </c>
      <c r="I29" t="s">
        <v>5</v>
      </c>
      <c r="J29" s="1" t="s">
        <v>206</v>
      </c>
      <c r="K29" t="s">
        <v>6</v>
      </c>
      <c r="L29" s="1" t="s">
        <v>212</v>
      </c>
      <c r="M29" t="str">
        <f t="shared" si="2"/>
        <v>('Business Analytics with SQL Server &amp; Power Map:Everything you want to know but were afraid to ask','Steve','Simon','Intermediate','New York'),</v>
      </c>
    </row>
    <row r="30" spans="1:13" x14ac:dyDescent="0.3">
      <c r="A30" s="2" t="s">
        <v>207</v>
      </c>
      <c r="B30" t="s">
        <v>54</v>
      </c>
      <c r="C30" t="s">
        <v>4</v>
      </c>
      <c r="D30" s="1" t="s">
        <v>206</v>
      </c>
      <c r="E30" t="str">
        <f t="shared" si="0"/>
        <v>Steve</v>
      </c>
      <c r="F30" s="1" t="s">
        <v>206</v>
      </c>
      <c r="G30" t="str">
        <f t="shared" si="1"/>
        <v>Simon</v>
      </c>
      <c r="H30" s="1" t="s">
        <v>206</v>
      </c>
      <c r="I30" t="s">
        <v>5</v>
      </c>
      <c r="J30" s="1" t="s">
        <v>206</v>
      </c>
      <c r="K30" t="s">
        <v>6</v>
      </c>
      <c r="L30" s="1" t="s">
        <v>212</v>
      </c>
      <c r="M30" t="str">
        <f t="shared" si="2"/>
        <v>('Challenges to designing financial warehouses, lessons learnt','Steve','Simon','Intermediate','New York'),</v>
      </c>
    </row>
    <row r="31" spans="1:13" x14ac:dyDescent="0.3">
      <c r="A31" s="2" t="s">
        <v>207</v>
      </c>
      <c r="B31" t="s">
        <v>55</v>
      </c>
      <c r="C31" t="s">
        <v>11</v>
      </c>
      <c r="D31" s="1" t="s">
        <v>206</v>
      </c>
      <c r="E31" t="str">
        <f t="shared" si="0"/>
        <v>Kevin</v>
      </c>
      <c r="F31" s="1" t="s">
        <v>206</v>
      </c>
      <c r="G31" t="str">
        <f t="shared" si="1"/>
        <v>Goff</v>
      </c>
      <c r="H31" s="1" t="s">
        <v>206</v>
      </c>
      <c r="I31" t="s">
        <v>5</v>
      </c>
      <c r="J31" s="1" t="s">
        <v>206</v>
      </c>
      <c r="K31" t="s">
        <v>6</v>
      </c>
      <c r="L31" s="1" t="s">
        <v>212</v>
      </c>
      <c r="M31" t="str">
        <f t="shared" si="2"/>
        <v>('Change Data Capture in SQL Server 2008/2012','Kevin','Goff','Intermediate','New York'),</v>
      </c>
    </row>
    <row r="32" spans="1:13" x14ac:dyDescent="0.3">
      <c r="A32" s="2" t="s">
        <v>207</v>
      </c>
      <c r="B32" t="s">
        <v>56</v>
      </c>
      <c r="C32" t="s">
        <v>45</v>
      </c>
      <c r="D32" s="1" t="s">
        <v>206</v>
      </c>
      <c r="E32" t="str">
        <f t="shared" si="0"/>
        <v>Mickey</v>
      </c>
      <c r="F32" s="1" t="s">
        <v>206</v>
      </c>
      <c r="G32" t="str">
        <f t="shared" si="1"/>
        <v>Stuewe</v>
      </c>
      <c r="H32" s="1" t="s">
        <v>206</v>
      </c>
      <c r="I32" t="s">
        <v>12</v>
      </c>
      <c r="J32" s="1" t="s">
        <v>206</v>
      </c>
      <c r="K32" t="s">
        <v>26</v>
      </c>
      <c r="L32" s="1" t="s">
        <v>212</v>
      </c>
      <c r="M32" t="str">
        <f t="shared" si="2"/>
        <v>('Changing Your Habits to Improve the Performance of Your T-SQL','Mickey','Stuewe','Beginner','Kiev'),</v>
      </c>
    </row>
    <row r="33" spans="1:13" x14ac:dyDescent="0.3">
      <c r="A33" s="2" t="s">
        <v>207</v>
      </c>
      <c r="B33" t="s">
        <v>57</v>
      </c>
      <c r="C33" t="s">
        <v>58</v>
      </c>
      <c r="D33" s="1" t="s">
        <v>206</v>
      </c>
      <c r="E33" t="str">
        <f t="shared" si="0"/>
        <v>Allan</v>
      </c>
      <c r="F33" s="1" t="s">
        <v>206</v>
      </c>
      <c r="G33" t="str">
        <f t="shared" si="1"/>
        <v>Hirt and SIOS Technology</v>
      </c>
      <c r="H33" s="1" t="s">
        <v>206</v>
      </c>
      <c r="I33" t="s">
        <v>12</v>
      </c>
      <c r="J33" s="1" t="s">
        <v>206</v>
      </c>
      <c r="K33" t="s">
        <v>26</v>
      </c>
      <c r="L33" s="1" t="s">
        <v>212</v>
      </c>
      <c r="M33" t="str">
        <f t="shared" si="2"/>
        <v>('Clusters Your Way: #SANLess Clusters for Physical, Virtual, and Cloud Environments','Allan','Hirt and SIOS Technology','Beginner','Kiev'),</v>
      </c>
    </row>
    <row r="34" spans="1:13" x14ac:dyDescent="0.3">
      <c r="A34" s="2" t="s">
        <v>207</v>
      </c>
      <c r="B34" t="s">
        <v>57</v>
      </c>
      <c r="C34" t="s">
        <v>59</v>
      </c>
      <c r="D34" s="1" t="s">
        <v>206</v>
      </c>
      <c r="E34" t="str">
        <f t="shared" si="0"/>
        <v>Allan</v>
      </c>
      <c r="F34" s="1" t="s">
        <v>206</v>
      </c>
      <c r="G34" t="str">
        <f t="shared" si="1"/>
        <v>Hirt</v>
      </c>
      <c r="H34" s="1" t="s">
        <v>206</v>
      </c>
      <c r="I34" t="s">
        <v>60</v>
      </c>
      <c r="J34" s="1" t="s">
        <v>206</v>
      </c>
      <c r="K34" t="s">
        <v>26</v>
      </c>
      <c r="L34" s="1" t="s">
        <v>212</v>
      </c>
      <c r="M34" t="str">
        <f t="shared" si="2"/>
        <v>('Clusters Your Way: #SANLess Clusters for Physical, Virtual, and Cloud Environments','Allan','Hirt','Non-Technical','Kiev'),</v>
      </c>
    </row>
    <row r="35" spans="1:13" x14ac:dyDescent="0.3">
      <c r="A35" s="2" t="s">
        <v>207</v>
      </c>
      <c r="B35" t="s">
        <v>61</v>
      </c>
      <c r="C35" t="s">
        <v>62</v>
      </c>
      <c r="D35" s="1" t="s">
        <v>206</v>
      </c>
      <c r="E35" t="str">
        <f t="shared" si="0"/>
        <v>SQLSatruday</v>
      </c>
      <c r="F35" s="1" t="s">
        <v>206</v>
      </c>
      <c r="G35" t="str">
        <f t="shared" si="1"/>
        <v>364</v>
      </c>
      <c r="H35" s="1" t="s">
        <v>206</v>
      </c>
      <c r="I35" t="s">
        <v>60</v>
      </c>
      <c r="J35" s="1" t="s">
        <v>206</v>
      </c>
      <c r="K35" t="s">
        <v>13</v>
      </c>
      <c r="L35" s="1" t="s">
        <v>212</v>
      </c>
      <c r="M35" t="str">
        <f t="shared" si="2"/>
        <v>('Coffee Break','SQLSatruday','364','Non-Technical','Budapest'),</v>
      </c>
    </row>
    <row r="36" spans="1:13" x14ac:dyDescent="0.3">
      <c r="A36" s="2" t="s">
        <v>207</v>
      </c>
      <c r="B36" t="s">
        <v>63</v>
      </c>
      <c r="C36" t="s">
        <v>64</v>
      </c>
      <c r="D36" s="1" t="s">
        <v>206</v>
      </c>
      <c r="E36" t="str">
        <f t="shared" si="0"/>
        <v>Robert</v>
      </c>
      <c r="F36" s="1" t="s">
        <v>206</v>
      </c>
      <c r="G36" t="str">
        <f t="shared" si="1"/>
        <v>Pearl</v>
      </c>
      <c r="H36" s="1" t="s">
        <v>206</v>
      </c>
      <c r="I36" t="s">
        <v>12</v>
      </c>
      <c r="J36" s="1" t="s">
        <v>206</v>
      </c>
      <c r="K36" t="s">
        <v>26</v>
      </c>
      <c r="L36" s="1" t="s">
        <v>212</v>
      </c>
      <c r="M36" t="str">
        <f t="shared" si="2"/>
        <v>('Creating A Performance Health Repository - using MDW','Robert','Pearl','Beginner','Kiev'),</v>
      </c>
    </row>
    <row r="37" spans="1:13" x14ac:dyDescent="0.3">
      <c r="A37" s="2" t="s">
        <v>207</v>
      </c>
      <c r="B37" t="s">
        <v>65</v>
      </c>
      <c r="C37" t="s">
        <v>4</v>
      </c>
      <c r="D37" s="1" t="s">
        <v>206</v>
      </c>
      <c r="E37" t="str">
        <f t="shared" si="0"/>
        <v>Steve</v>
      </c>
      <c r="F37" s="1" t="s">
        <v>206</v>
      </c>
      <c r="G37" t="str">
        <f t="shared" si="1"/>
        <v>Simon</v>
      </c>
      <c r="H37" s="1" t="s">
        <v>206</v>
      </c>
      <c r="I37" t="s">
        <v>5</v>
      </c>
      <c r="J37" s="1" t="s">
        <v>206</v>
      </c>
      <c r="K37" t="s">
        <v>26</v>
      </c>
      <c r="L37" s="1" t="s">
        <v>212</v>
      </c>
      <c r="M37" t="str">
        <f t="shared" si="2"/>
        <v>('Creating efficient and effective SSRS BI Solutions','Steve','Simon','Intermediate','Kiev'),</v>
      </c>
    </row>
    <row r="38" spans="1:13" x14ac:dyDescent="0.3">
      <c r="A38" s="2" t="s">
        <v>207</v>
      </c>
      <c r="B38" t="s">
        <v>65</v>
      </c>
      <c r="C38" t="s">
        <v>4</v>
      </c>
      <c r="D38" s="1" t="s">
        <v>206</v>
      </c>
      <c r="E38" t="str">
        <f t="shared" si="0"/>
        <v>Steve</v>
      </c>
      <c r="F38" s="1" t="s">
        <v>206</v>
      </c>
      <c r="G38" t="str">
        <f t="shared" si="1"/>
        <v>Simon</v>
      </c>
      <c r="H38" s="1" t="s">
        <v>206</v>
      </c>
      <c r="I38" t="s">
        <v>5</v>
      </c>
      <c r="J38" s="1" t="s">
        <v>206</v>
      </c>
      <c r="K38" t="s">
        <v>6</v>
      </c>
      <c r="L38" s="1" t="s">
        <v>212</v>
      </c>
      <c r="M38" t="str">
        <f t="shared" si="2"/>
        <v>('Creating efficient and effective SSRS BI Solutions','Steve','Simon','Intermediate','New York'),</v>
      </c>
    </row>
    <row r="39" spans="1:13" x14ac:dyDescent="0.3">
      <c r="A39" s="2" t="s">
        <v>207</v>
      </c>
      <c r="B39" t="s">
        <v>66</v>
      </c>
      <c r="C39" t="s">
        <v>67</v>
      </c>
      <c r="D39" s="1" t="s">
        <v>206</v>
      </c>
      <c r="E39" t="str">
        <f t="shared" si="0"/>
        <v>John</v>
      </c>
      <c r="F39" s="1" t="s">
        <v>206</v>
      </c>
      <c r="G39" t="str">
        <f t="shared" si="1"/>
        <v>Flannery</v>
      </c>
      <c r="H39" s="1" t="s">
        <v>206</v>
      </c>
      <c r="I39" t="s">
        <v>5</v>
      </c>
      <c r="J39" s="1" t="s">
        <v>206</v>
      </c>
      <c r="K39" t="s">
        <v>6</v>
      </c>
      <c r="L39" s="1" t="s">
        <v>212</v>
      </c>
      <c r="M39" t="str">
        <f t="shared" si="2"/>
        <v>('Data Partitioning','John','Flannery','Intermediate','New York'),</v>
      </c>
    </row>
    <row r="40" spans="1:13" x14ac:dyDescent="0.3">
      <c r="A40" s="2" t="s">
        <v>207</v>
      </c>
      <c r="B40" t="s">
        <v>68</v>
      </c>
      <c r="C40" t="s">
        <v>67</v>
      </c>
      <c r="D40" s="1" t="s">
        <v>206</v>
      </c>
      <c r="E40" t="str">
        <f t="shared" si="0"/>
        <v>John</v>
      </c>
      <c r="F40" s="1" t="s">
        <v>206</v>
      </c>
      <c r="G40" t="str">
        <f t="shared" si="1"/>
        <v>Flannery</v>
      </c>
      <c r="H40" s="1" t="s">
        <v>206</v>
      </c>
      <c r="I40" t="s">
        <v>5</v>
      </c>
      <c r="J40" s="1" t="s">
        <v>206</v>
      </c>
      <c r="K40" t="s">
        <v>6</v>
      </c>
      <c r="L40" s="1" t="s">
        <v>212</v>
      </c>
      <c r="M40" t="str">
        <f t="shared" si="2"/>
        <v>('Data Tier Application Testing with NUnit and Distributed Replay','John','Flannery','Intermediate','New York'),</v>
      </c>
    </row>
    <row r="41" spans="1:13" x14ac:dyDescent="0.3">
      <c r="A41" s="2" t="s">
        <v>207</v>
      </c>
      <c r="B41" t="s">
        <v>69</v>
      </c>
      <c r="C41" t="s">
        <v>4</v>
      </c>
      <c r="D41" s="1" t="s">
        <v>206</v>
      </c>
      <c r="E41" t="str">
        <f t="shared" si="0"/>
        <v>Steve</v>
      </c>
      <c r="F41" s="1" t="s">
        <v>206</v>
      </c>
      <c r="G41" t="str">
        <f t="shared" si="1"/>
        <v>Simon</v>
      </c>
      <c r="H41" s="1" t="s">
        <v>206</v>
      </c>
      <c r="I41" t="s">
        <v>5</v>
      </c>
      <c r="J41" s="1" t="s">
        <v>206</v>
      </c>
      <c r="K41" t="s">
        <v>13</v>
      </c>
      <c r="L41" s="1" t="s">
        <v>212</v>
      </c>
      <c r="M41" t="str">
        <f t="shared" si="2"/>
        <v>('Database design for mere developers','Steve','Simon','Intermediate','Budapest'),</v>
      </c>
    </row>
    <row r="42" spans="1:13" x14ac:dyDescent="0.3">
      <c r="A42" s="2" t="s">
        <v>207</v>
      </c>
      <c r="B42" t="s">
        <v>69</v>
      </c>
      <c r="C42" t="s">
        <v>4</v>
      </c>
      <c r="D42" s="1" t="s">
        <v>206</v>
      </c>
      <c r="E42" t="str">
        <f t="shared" si="0"/>
        <v>Steve</v>
      </c>
      <c r="F42" s="1" t="s">
        <v>206</v>
      </c>
      <c r="G42" t="str">
        <f t="shared" si="1"/>
        <v>Simon</v>
      </c>
      <c r="H42" s="1" t="s">
        <v>206</v>
      </c>
      <c r="I42" t="s">
        <v>5</v>
      </c>
      <c r="J42" s="1" t="s">
        <v>206</v>
      </c>
      <c r="K42" t="s">
        <v>6</v>
      </c>
      <c r="L42" s="1" t="s">
        <v>212</v>
      </c>
      <c r="M42" t="str">
        <f t="shared" si="2"/>
        <v>('Database design for mere developers','Steve','Simon','Intermediate','New York'),</v>
      </c>
    </row>
    <row r="43" spans="1:13" x14ac:dyDescent="0.3">
      <c r="A43" s="2" t="s">
        <v>207</v>
      </c>
      <c r="B43" t="s">
        <v>70</v>
      </c>
      <c r="C43" t="s">
        <v>71</v>
      </c>
      <c r="D43" s="1" t="s">
        <v>206</v>
      </c>
      <c r="E43" t="str">
        <f t="shared" si="0"/>
        <v>Edward</v>
      </c>
      <c r="F43" s="1" t="s">
        <v>206</v>
      </c>
      <c r="G43" t="str">
        <f t="shared" si="1"/>
        <v>Pollack</v>
      </c>
      <c r="H43" s="1" t="s">
        <v>206</v>
      </c>
      <c r="I43" t="s">
        <v>12</v>
      </c>
      <c r="J43" s="1" t="s">
        <v>206</v>
      </c>
      <c r="K43" t="s">
        <v>6</v>
      </c>
      <c r="L43" s="1" t="s">
        <v>212</v>
      </c>
      <c r="M43" t="str">
        <f t="shared" si="2"/>
        <v>('Database Design: Solving Problems Before they Start!','Edward','Pollack','Beginner','New York'),</v>
      </c>
    </row>
    <row r="44" spans="1:13" x14ac:dyDescent="0.3">
      <c r="A44" s="2" t="s">
        <v>207</v>
      </c>
      <c r="B44" t="s">
        <v>72</v>
      </c>
      <c r="C44" t="s">
        <v>18</v>
      </c>
      <c r="D44" s="1" t="s">
        <v>206</v>
      </c>
      <c r="E44" t="str">
        <f t="shared" si="0"/>
        <v>Mohammad</v>
      </c>
      <c r="F44" s="1" t="s">
        <v>206</v>
      </c>
      <c r="G44" t="str">
        <f t="shared" si="1"/>
        <v>Yusuf</v>
      </c>
      <c r="H44" s="1" t="s">
        <v>206</v>
      </c>
      <c r="I44" t="s">
        <v>5</v>
      </c>
      <c r="J44" s="1" t="s">
        <v>206</v>
      </c>
      <c r="K44" t="s">
        <v>6</v>
      </c>
      <c r="L44" s="1" t="s">
        <v>212</v>
      </c>
      <c r="M44" t="str">
        <f t="shared" si="2"/>
        <v>('Database Modeling and Design','Mohammad','Yusuf','Intermediate','New York'),</v>
      </c>
    </row>
    <row r="45" spans="1:13" x14ac:dyDescent="0.3">
      <c r="A45" s="2" t="s">
        <v>207</v>
      </c>
      <c r="B45" t="s">
        <v>73</v>
      </c>
      <c r="C45" t="s">
        <v>74</v>
      </c>
      <c r="D45" s="1" t="s">
        <v>206</v>
      </c>
      <c r="E45" t="str">
        <f t="shared" si="0"/>
        <v>Michael</v>
      </c>
      <c r="F45" s="1" t="s">
        <v>206</v>
      </c>
      <c r="G45" t="str">
        <f t="shared" si="1"/>
        <v>Corey</v>
      </c>
      <c r="H45" s="1" t="s">
        <v>206</v>
      </c>
      <c r="I45" t="s">
        <v>5</v>
      </c>
      <c r="J45" s="1" t="s">
        <v>206</v>
      </c>
      <c r="K45" t="s">
        <v>6</v>
      </c>
      <c r="L45" s="1" t="s">
        <v>212</v>
      </c>
      <c r="M45" t="str">
        <f t="shared" si="2"/>
        <v>('Database Virtualization and Drinking out of the Fire Hose','Michael','Corey','Intermediate','New York'),</v>
      </c>
    </row>
    <row r="46" spans="1:13" x14ac:dyDescent="0.3">
      <c r="A46" s="2" t="s">
        <v>207</v>
      </c>
      <c r="B46" t="s">
        <v>75</v>
      </c>
      <c r="C46" t="s">
        <v>4</v>
      </c>
      <c r="D46" s="1" t="s">
        <v>206</v>
      </c>
      <c r="E46" t="str">
        <f t="shared" si="0"/>
        <v>Steve</v>
      </c>
      <c r="F46" s="1" t="s">
        <v>206</v>
      </c>
      <c r="G46" t="str">
        <f t="shared" si="1"/>
        <v>Simon</v>
      </c>
      <c r="H46" s="1" t="s">
        <v>206</v>
      </c>
      <c r="I46" t="s">
        <v>5</v>
      </c>
      <c r="J46" s="1" t="s">
        <v>206</v>
      </c>
      <c r="K46" t="s">
        <v>26</v>
      </c>
      <c r="L46" s="1" t="s">
        <v>212</v>
      </c>
      <c r="M46" t="str">
        <f t="shared" si="2"/>
        <v>('DAX and the tabular model','Steve','Simon','Intermediate','Kiev'),</v>
      </c>
    </row>
    <row r="47" spans="1:13" x14ac:dyDescent="0.3">
      <c r="A47" s="2" t="s">
        <v>207</v>
      </c>
      <c r="B47" t="s">
        <v>76</v>
      </c>
      <c r="C47" t="s">
        <v>64</v>
      </c>
      <c r="D47" s="1" t="s">
        <v>206</v>
      </c>
      <c r="E47" t="str">
        <f t="shared" si="0"/>
        <v>Robert</v>
      </c>
      <c r="F47" s="1" t="s">
        <v>206</v>
      </c>
      <c r="G47" t="str">
        <f t="shared" si="1"/>
        <v>Pearl</v>
      </c>
      <c r="H47" s="1" t="s">
        <v>206</v>
      </c>
      <c r="I47" t="s">
        <v>12</v>
      </c>
      <c r="J47" s="1" t="s">
        <v>206</v>
      </c>
      <c r="K47" t="s">
        <v>13</v>
      </c>
      <c r="L47" s="1" t="s">
        <v>212</v>
      </c>
      <c r="M47" t="str">
        <f t="shared" si="2"/>
        <v>('DBA FOR DUMMIES','Robert','Pearl','Beginner','Budapest'),</v>
      </c>
    </row>
    <row r="48" spans="1:13" x14ac:dyDescent="0.3">
      <c r="A48" s="2" t="s">
        <v>207</v>
      </c>
      <c r="B48" t="s">
        <v>77</v>
      </c>
      <c r="C48" t="s">
        <v>78</v>
      </c>
      <c r="D48" s="1" t="s">
        <v>206</v>
      </c>
      <c r="E48" t="str">
        <f t="shared" si="0"/>
        <v>Gigi</v>
      </c>
      <c r="F48" s="1" t="s">
        <v>206</v>
      </c>
      <c r="G48" t="str">
        <f t="shared" si="1"/>
        <v>Bell</v>
      </c>
      <c r="H48" s="1" t="s">
        <v>206</v>
      </c>
      <c r="I48" t="s">
        <v>12</v>
      </c>
      <c r="J48" s="1" t="s">
        <v>206</v>
      </c>
      <c r="K48" t="s">
        <v>26</v>
      </c>
      <c r="L48" s="1" t="s">
        <v>212</v>
      </c>
      <c r="M48" t="str">
        <f t="shared" si="2"/>
        <v>('Dealing With Difficult People','Gigi','Bell','Beginner','Kiev'),</v>
      </c>
    </row>
    <row r="49" spans="1:13" x14ac:dyDescent="0.3">
      <c r="A49" s="2" t="s">
        <v>207</v>
      </c>
      <c r="B49" t="s">
        <v>79</v>
      </c>
      <c r="C49" t="s">
        <v>67</v>
      </c>
      <c r="D49" s="1" t="s">
        <v>206</v>
      </c>
      <c r="E49" t="str">
        <f t="shared" si="0"/>
        <v>John</v>
      </c>
      <c r="F49" s="1" t="s">
        <v>206</v>
      </c>
      <c r="G49" t="str">
        <f t="shared" si="1"/>
        <v>Flannery</v>
      </c>
      <c r="H49" s="1" t="s">
        <v>206</v>
      </c>
      <c r="I49" t="s">
        <v>5</v>
      </c>
      <c r="J49" s="1" t="s">
        <v>206</v>
      </c>
      <c r="K49" t="s">
        <v>26</v>
      </c>
      <c r="L49" s="1" t="s">
        <v>212</v>
      </c>
      <c r="M49" t="str">
        <f t="shared" si="2"/>
        <v>('Development Lifecycle with SQL Server Data Tools and DACFx','John','Flannery','Intermediate','Kiev'),</v>
      </c>
    </row>
    <row r="50" spans="1:13" x14ac:dyDescent="0.3">
      <c r="A50" s="2" t="s">
        <v>207</v>
      </c>
      <c r="B50" t="s">
        <v>80</v>
      </c>
      <c r="C50" t="s">
        <v>59</v>
      </c>
      <c r="D50" s="1" t="s">
        <v>206</v>
      </c>
      <c r="E50" t="str">
        <f t="shared" si="0"/>
        <v>Allan</v>
      </c>
      <c r="F50" s="1" t="s">
        <v>206</v>
      </c>
      <c r="G50" t="str">
        <f t="shared" si="1"/>
        <v>Hirt</v>
      </c>
      <c r="H50" s="1" t="s">
        <v>206</v>
      </c>
      <c r="I50" t="s">
        <v>21</v>
      </c>
      <c r="J50" s="1" t="s">
        <v>206</v>
      </c>
      <c r="K50" t="s">
        <v>26</v>
      </c>
      <c r="L50" s="1" t="s">
        <v>212</v>
      </c>
      <c r="M50" t="str">
        <f t="shared" si="2"/>
        <v>('Did You Vote Today? A DBAs Guide to Cluster Quorum','Allan','Hirt','Advanced','Kiev'),</v>
      </c>
    </row>
    <row r="51" spans="1:13" x14ac:dyDescent="0.3">
      <c r="A51" s="2" t="s">
        <v>207</v>
      </c>
      <c r="B51" t="s">
        <v>81</v>
      </c>
      <c r="C51" t="s">
        <v>82</v>
      </c>
      <c r="D51" s="1" t="s">
        <v>206</v>
      </c>
      <c r="E51" t="str">
        <f t="shared" si="0"/>
        <v>Jason</v>
      </c>
      <c r="F51" s="1" t="s">
        <v>206</v>
      </c>
      <c r="G51" t="str">
        <f t="shared" si="1"/>
        <v>Horner</v>
      </c>
      <c r="H51" s="1" t="s">
        <v>206</v>
      </c>
      <c r="I51" t="s">
        <v>5</v>
      </c>
      <c r="J51" s="1" t="s">
        <v>206</v>
      </c>
      <c r="K51" t="s">
        <v>26</v>
      </c>
      <c r="L51" s="1" t="s">
        <v>212</v>
      </c>
      <c r="M51" t="str">
        <f t="shared" si="2"/>
        <v>('Dimensional Modeling Design Patterns: Beyond Basics','Jason','Horner','Intermediate','Kiev'),</v>
      </c>
    </row>
    <row r="52" spans="1:13" x14ac:dyDescent="0.3">
      <c r="A52" s="2" t="s">
        <v>207</v>
      </c>
      <c r="B52" t="s">
        <v>81</v>
      </c>
      <c r="C52" t="s">
        <v>82</v>
      </c>
      <c r="D52" s="1" t="s">
        <v>206</v>
      </c>
      <c r="E52" t="str">
        <f t="shared" si="0"/>
        <v>Jason</v>
      </c>
      <c r="F52" s="1" t="s">
        <v>206</v>
      </c>
      <c r="G52" t="str">
        <f t="shared" si="1"/>
        <v>Horner</v>
      </c>
      <c r="H52" s="1" t="s">
        <v>206</v>
      </c>
      <c r="I52" t="s">
        <v>5</v>
      </c>
      <c r="J52" s="1" t="s">
        <v>206</v>
      </c>
      <c r="K52" t="s">
        <v>13</v>
      </c>
      <c r="L52" s="1" t="s">
        <v>212</v>
      </c>
      <c r="M52" t="str">
        <f t="shared" si="2"/>
        <v>('Dimensional Modeling Design Patterns: Beyond Basics','Jason','Horner','Intermediate','Budapest'),</v>
      </c>
    </row>
    <row r="53" spans="1:13" x14ac:dyDescent="0.3">
      <c r="A53" s="2" t="s">
        <v>207</v>
      </c>
      <c r="B53" t="s">
        <v>83</v>
      </c>
      <c r="C53" t="s">
        <v>71</v>
      </c>
      <c r="D53" s="1" t="s">
        <v>206</v>
      </c>
      <c r="E53" t="str">
        <f t="shared" si="0"/>
        <v>Edward</v>
      </c>
      <c r="F53" s="1" t="s">
        <v>206</v>
      </c>
      <c r="G53" t="str">
        <f t="shared" si="1"/>
        <v>Pollack</v>
      </c>
      <c r="H53" s="1" t="s">
        <v>206</v>
      </c>
      <c r="I53" t="s">
        <v>5</v>
      </c>
      <c r="J53" s="1" t="s">
        <v>206</v>
      </c>
      <c r="K53" t="s">
        <v>6</v>
      </c>
      <c r="L53" s="1" t="s">
        <v>212</v>
      </c>
      <c r="M53" t="str">
        <f t="shared" si="2"/>
        <v>('Diving Into Query Execution Plans','Edward','Pollack','Intermediate','New York'),</v>
      </c>
    </row>
    <row r="54" spans="1:13" x14ac:dyDescent="0.3">
      <c r="A54" s="2" t="s">
        <v>207</v>
      </c>
      <c r="B54" t="s">
        <v>84</v>
      </c>
      <c r="C54" t="s">
        <v>71</v>
      </c>
      <c r="D54" s="1" t="s">
        <v>206</v>
      </c>
      <c r="E54" t="str">
        <f t="shared" si="0"/>
        <v>Edward</v>
      </c>
      <c r="F54" s="1" t="s">
        <v>206</v>
      </c>
      <c r="G54" t="str">
        <f t="shared" si="1"/>
        <v>Pollack</v>
      </c>
      <c r="H54" s="1" t="s">
        <v>206</v>
      </c>
      <c r="I54" t="s">
        <v>12</v>
      </c>
      <c r="J54" s="1" t="s">
        <v>206</v>
      </c>
      <c r="K54" t="s">
        <v>26</v>
      </c>
      <c r="L54" s="1" t="s">
        <v>212</v>
      </c>
      <c r="M54" t="str">
        <f t="shared" si="2"/>
        <v>('Dynamic SQL: Writing Efficient Queries on the Fly','Edward','Pollack','Beginner','Kiev'),</v>
      </c>
    </row>
    <row r="55" spans="1:13" x14ac:dyDescent="0.3">
      <c r="A55" s="2" t="s">
        <v>207</v>
      </c>
      <c r="B55" t="s">
        <v>85</v>
      </c>
      <c r="C55" t="s">
        <v>86</v>
      </c>
      <c r="D55" s="1" t="s">
        <v>206</v>
      </c>
      <c r="E55" t="str">
        <f t="shared" si="0"/>
        <v>Brent</v>
      </c>
      <c r="F55" s="1" t="s">
        <v>206</v>
      </c>
      <c r="G55" t="str">
        <f t="shared" si="1"/>
        <v>Ozar</v>
      </c>
      <c r="H55" s="1" t="s">
        <v>206</v>
      </c>
      <c r="I55" t="s">
        <v>5</v>
      </c>
      <c r="J55" s="1" t="s">
        <v>206</v>
      </c>
      <c r="K55" t="s">
        <v>6</v>
      </c>
      <c r="L55" s="1" t="s">
        <v>212</v>
      </c>
      <c r="M55" t="str">
        <f t="shared" si="2"/>
        <v>('Easy Architecture Design for HA and DR','Brent','Ozar','Intermediate','New York'),</v>
      </c>
    </row>
    <row r="56" spans="1:13" x14ac:dyDescent="0.3">
      <c r="A56" s="2" t="s">
        <v>207</v>
      </c>
      <c r="B56" t="s">
        <v>87</v>
      </c>
      <c r="C56" t="s">
        <v>39</v>
      </c>
      <c r="D56" s="1" t="s">
        <v>206</v>
      </c>
      <c r="E56" t="str">
        <f t="shared" si="0"/>
        <v>James</v>
      </c>
      <c r="F56" s="1" t="s">
        <v>206</v>
      </c>
      <c r="G56" t="str">
        <f t="shared" si="1"/>
        <v>Serra</v>
      </c>
      <c r="H56" s="1" t="s">
        <v>206</v>
      </c>
      <c r="I56" t="s">
        <v>12</v>
      </c>
      <c r="J56" s="1" t="s">
        <v>206</v>
      </c>
      <c r="K56" t="s">
        <v>6</v>
      </c>
      <c r="L56" s="1" t="s">
        <v>212</v>
      </c>
      <c r="M56" t="str">
        <f t="shared" si="2"/>
        <v>('Enhancing your career: Building your personal brand','James','Serra','Beginner','New York'),</v>
      </c>
    </row>
    <row r="57" spans="1:13" x14ac:dyDescent="0.3">
      <c r="A57" s="2" t="s">
        <v>207</v>
      </c>
      <c r="B57" t="s">
        <v>88</v>
      </c>
      <c r="C57" t="s">
        <v>25</v>
      </c>
      <c r="D57" s="1" t="s">
        <v>206</v>
      </c>
      <c r="E57" t="str">
        <f t="shared" si="0"/>
        <v>Thomas</v>
      </c>
      <c r="F57" s="1" t="s">
        <v>206</v>
      </c>
      <c r="G57" t="str">
        <f t="shared" si="1"/>
        <v>Grohser</v>
      </c>
      <c r="H57" s="1" t="s">
        <v>206</v>
      </c>
      <c r="I57" t="s">
        <v>5</v>
      </c>
      <c r="J57" s="1" t="s">
        <v>206</v>
      </c>
      <c r="K57" t="s">
        <v>6</v>
      </c>
      <c r="L57" s="1" t="s">
        <v>212</v>
      </c>
      <c r="M57" t="str">
        <f t="shared" si="2"/>
        <v>('Establishing a SLA','Thomas','Grohser','Intermediate','New York'),</v>
      </c>
    </row>
    <row r="58" spans="1:13" x14ac:dyDescent="0.3">
      <c r="A58" s="2" t="s">
        <v>207</v>
      </c>
      <c r="B58" t="s">
        <v>89</v>
      </c>
      <c r="C58" t="s">
        <v>90</v>
      </c>
      <c r="D58" s="1" t="s">
        <v>206</v>
      </c>
      <c r="E58" t="str">
        <f t="shared" si="0"/>
        <v>Paul</v>
      </c>
      <c r="F58" s="1" t="s">
        <v>206</v>
      </c>
      <c r="G58" t="str">
        <f t="shared" si="1"/>
        <v>Rizza</v>
      </c>
      <c r="H58" s="1" t="s">
        <v>206</v>
      </c>
      <c r="I58" t="s">
        <v>21</v>
      </c>
      <c r="J58" s="1" t="s">
        <v>206</v>
      </c>
      <c r="K58" t="s">
        <v>13</v>
      </c>
      <c r="L58" s="1" t="s">
        <v>212</v>
      </c>
      <c r="M58" t="str">
        <f t="shared" si="2"/>
        <v>('ETL not ELT! Common mistakes and misconceptions about SSIS','Paul','Rizza','Advanced','Budapest'),</v>
      </c>
    </row>
    <row r="59" spans="1:13" x14ac:dyDescent="0.3">
      <c r="A59" s="2" t="s">
        <v>207</v>
      </c>
      <c r="B59" t="s">
        <v>91</v>
      </c>
      <c r="C59" t="s">
        <v>92</v>
      </c>
      <c r="D59" s="1" t="s">
        <v>206</v>
      </c>
      <c r="E59" t="str">
        <f t="shared" si="0"/>
        <v>SQLSaturday</v>
      </c>
      <c r="F59" s="1" t="s">
        <v>206</v>
      </c>
      <c r="G59" t="str">
        <f t="shared" si="1"/>
        <v>364</v>
      </c>
      <c r="H59" s="1" t="s">
        <v>206</v>
      </c>
      <c r="I59" t="s">
        <v>60</v>
      </c>
      <c r="J59" s="1" t="s">
        <v>206</v>
      </c>
      <c r="K59" t="s">
        <v>6</v>
      </c>
      <c r="L59" s="1" t="s">
        <v>212</v>
      </c>
      <c r="M59" t="str">
        <f t="shared" si="2"/>
        <v>('Event Kickoff and Networking','SQLSaturday','364','Non-Technical','New York'),</v>
      </c>
    </row>
    <row r="60" spans="1:13" x14ac:dyDescent="0.3">
      <c r="A60" s="2" t="s">
        <v>207</v>
      </c>
      <c r="B60" t="s">
        <v>93</v>
      </c>
      <c r="C60" t="s">
        <v>94</v>
      </c>
      <c r="D60" s="1" t="s">
        <v>206</v>
      </c>
      <c r="E60" t="str">
        <f t="shared" si="0"/>
        <v>Grant</v>
      </c>
      <c r="F60" s="1" t="s">
        <v>206</v>
      </c>
      <c r="G60" t="str">
        <f t="shared" si="1"/>
        <v>Fritchey</v>
      </c>
      <c r="H60" s="1" t="s">
        <v>206</v>
      </c>
      <c r="I60" t="s">
        <v>5</v>
      </c>
      <c r="J60" s="1" t="s">
        <v>206</v>
      </c>
      <c r="K60" t="s">
        <v>6</v>
      </c>
      <c r="L60" s="1" t="s">
        <v>212</v>
      </c>
      <c r="M60" t="str">
        <f t="shared" si="2"/>
        <v>('Execution Plans: What Can You Do With Them?','Grant','Fritchey','Intermediate','New York'),</v>
      </c>
    </row>
    <row r="61" spans="1:13" x14ac:dyDescent="0.3">
      <c r="A61" s="2" t="s">
        <v>207</v>
      </c>
      <c r="B61" t="s">
        <v>95</v>
      </c>
      <c r="C61" t="s">
        <v>96</v>
      </c>
      <c r="D61" s="1" t="s">
        <v>206</v>
      </c>
      <c r="E61" t="str">
        <f t="shared" si="0"/>
        <v>Sayed</v>
      </c>
      <c r="F61" s="1" t="s">
        <v>206</v>
      </c>
      <c r="G61" t="str">
        <f t="shared" si="1"/>
        <v>Saeed</v>
      </c>
      <c r="H61" s="1" t="s">
        <v>206</v>
      </c>
      <c r="I61" t="s">
        <v>5</v>
      </c>
      <c r="J61" s="1" t="s">
        <v>206</v>
      </c>
      <c r="K61" t="s">
        <v>6</v>
      </c>
      <c r="L61" s="1" t="s">
        <v>212</v>
      </c>
      <c r="M61" t="str">
        <f t="shared" si="2"/>
        <v>('Faster, Better Decisions with Self Service Business Analytics','Sayed','Saeed','Intermediate','New York'),</v>
      </c>
    </row>
    <row r="62" spans="1:13" x14ac:dyDescent="0.3">
      <c r="A62" s="2" t="s">
        <v>207</v>
      </c>
      <c r="B62" t="s">
        <v>97</v>
      </c>
      <c r="C62" t="s">
        <v>36</v>
      </c>
      <c r="D62" s="1" t="s">
        <v>206</v>
      </c>
      <c r="E62" t="str">
        <f t="shared" si="0"/>
        <v>John</v>
      </c>
      <c r="F62" s="1" t="s">
        <v>206</v>
      </c>
      <c r="G62" t="str">
        <f t="shared" si="1"/>
        <v>Miner</v>
      </c>
      <c r="H62" s="1" t="s">
        <v>206</v>
      </c>
      <c r="I62" t="s">
        <v>12</v>
      </c>
      <c r="J62" s="1" t="s">
        <v>206</v>
      </c>
      <c r="K62" t="s">
        <v>13</v>
      </c>
      <c r="L62" s="1" t="s">
        <v>212</v>
      </c>
      <c r="M62" t="str">
        <f t="shared" si="2"/>
        <v>('Full Text Indexing Basics','John','Miner','Beginner','Budapest'),</v>
      </c>
    </row>
    <row r="63" spans="1:13" x14ac:dyDescent="0.3">
      <c r="A63" s="2" t="s">
        <v>207</v>
      </c>
      <c r="B63" t="s">
        <v>98</v>
      </c>
      <c r="C63" t="s">
        <v>4</v>
      </c>
      <c r="D63" s="1" t="s">
        <v>206</v>
      </c>
      <c r="E63" t="str">
        <f t="shared" si="0"/>
        <v>Steve</v>
      </c>
      <c r="F63" s="1" t="s">
        <v>206</v>
      </c>
      <c r="G63" t="str">
        <f t="shared" si="1"/>
        <v>Simon</v>
      </c>
      <c r="H63" s="1" t="s">
        <v>206</v>
      </c>
      <c r="I63" t="s">
        <v>5</v>
      </c>
      <c r="J63" s="1" t="s">
        <v>206</v>
      </c>
      <c r="K63" t="s">
        <v>6</v>
      </c>
      <c r="L63" s="1" t="s">
        <v>212</v>
      </c>
      <c r="M63" t="str">
        <f t="shared" si="2"/>
        <v>('Get your Mining Model Predictions out to all','Steve','Simon','Intermediate','New York'),</v>
      </c>
    </row>
    <row r="64" spans="1:13" x14ac:dyDescent="0.3">
      <c r="A64" s="2" t="s">
        <v>207</v>
      </c>
      <c r="B64" t="s">
        <v>99</v>
      </c>
      <c r="C64" t="s">
        <v>90</v>
      </c>
      <c r="D64" s="1" t="s">
        <v>206</v>
      </c>
      <c r="E64" t="str">
        <f t="shared" si="0"/>
        <v>Paul</v>
      </c>
      <c r="F64" s="1" t="s">
        <v>206</v>
      </c>
      <c r="G64" t="str">
        <f t="shared" si="1"/>
        <v>Rizza</v>
      </c>
      <c r="H64" s="1" t="s">
        <v>206</v>
      </c>
      <c r="I64" t="s">
        <v>60</v>
      </c>
      <c r="J64" s="1" t="s">
        <v>206</v>
      </c>
      <c r="K64" t="s">
        <v>6</v>
      </c>
      <c r="L64" s="1" t="s">
        <v>212</v>
      </c>
      <c r="M64" t="str">
        <f t="shared" si="2"/>
        <v>('Getting a job with Microsoft','Paul','Rizza','Non-Technical','New York'),</v>
      </c>
    </row>
    <row r="65" spans="1:13" x14ac:dyDescent="0.3">
      <c r="A65" s="2" t="s">
        <v>207</v>
      </c>
      <c r="B65" t="s">
        <v>100</v>
      </c>
      <c r="C65" t="s">
        <v>210</v>
      </c>
      <c r="D65" s="1" t="s">
        <v>206</v>
      </c>
      <c r="E65" t="str">
        <f t="shared" si="0"/>
        <v>St閜hane</v>
      </c>
      <c r="F65" s="1" t="s">
        <v>206</v>
      </c>
      <c r="G65" t="str">
        <f t="shared" si="1"/>
        <v>Fr閏hette</v>
      </c>
      <c r="H65" s="1" t="s">
        <v>206</v>
      </c>
      <c r="I65" t="s">
        <v>5</v>
      </c>
      <c r="J65" s="1" t="s">
        <v>206</v>
      </c>
      <c r="K65" t="s">
        <v>6</v>
      </c>
      <c r="L65" s="1" t="s">
        <v>212</v>
      </c>
      <c r="M65" t="str">
        <f t="shared" si="2"/>
        <v>('Graph Databases for SQL Server Professionals','St閜hane','Fr閏hette','Intermediate','New York'),</v>
      </c>
    </row>
    <row r="66" spans="1:13" x14ac:dyDescent="0.3">
      <c r="A66" s="2" t="s">
        <v>207</v>
      </c>
      <c r="B66" t="s">
        <v>102</v>
      </c>
      <c r="C66" t="s">
        <v>103</v>
      </c>
      <c r="D66" s="1" t="s">
        <v>206</v>
      </c>
      <c r="E66" t="str">
        <f t="shared" si="0"/>
        <v>Chris</v>
      </c>
      <c r="F66" s="1" t="s">
        <v>206</v>
      </c>
      <c r="G66" t="str">
        <f t="shared" si="1"/>
        <v>Bell</v>
      </c>
      <c r="H66" s="1" t="s">
        <v>206</v>
      </c>
      <c r="I66" t="s">
        <v>5</v>
      </c>
      <c r="J66" s="1" t="s">
        <v>206</v>
      </c>
      <c r="K66" t="s">
        <v>6</v>
      </c>
      <c r="L66" s="1" t="s">
        <v>212</v>
      </c>
      <c r="M66" t="str">
        <f t="shared" si="2"/>
        <v>('Hacking Expos?- Using SSL to Protect SQL Connections','Chris','Bell','Intermediate','New York'),</v>
      </c>
    </row>
    <row r="67" spans="1:13" x14ac:dyDescent="0.3">
      <c r="A67" s="2" t="s">
        <v>207</v>
      </c>
      <c r="B67" t="s">
        <v>104</v>
      </c>
      <c r="C67" t="s">
        <v>105</v>
      </c>
      <c r="D67" s="1" t="s">
        <v>206</v>
      </c>
      <c r="E67" t="str">
        <f t="shared" ref="E67:E130" si="3">LEFT(C67,FIND(" ",C67)-1)</f>
        <v>Andy</v>
      </c>
      <c r="F67" s="1" t="s">
        <v>206</v>
      </c>
      <c r="G67" t="str">
        <f t="shared" ref="G67:G130" si="4">RIGHT(C67,LEN(C67)-FIND(" ",C67))</f>
        <v>Leonard</v>
      </c>
      <c r="H67" s="1" t="s">
        <v>206</v>
      </c>
      <c r="I67" t="s">
        <v>12</v>
      </c>
      <c r="J67" s="1" t="s">
        <v>206</v>
      </c>
      <c r="K67" t="s">
        <v>13</v>
      </c>
      <c r="L67" s="1" t="s">
        <v>212</v>
      </c>
      <c r="M67" t="str">
        <f t="shared" ref="M67:M130" si="5">A67&amp;B67&amp;D67&amp;E67&amp;F67&amp;G67&amp;H67&amp;I67&amp;J67&amp;K67&amp;L67</f>
        <v>('Hacking the SSIS 2012 Catalog','Andy','Leonard','Beginner','Budapest'),</v>
      </c>
    </row>
    <row r="68" spans="1:13" x14ac:dyDescent="0.3">
      <c r="A68" s="2" t="s">
        <v>207</v>
      </c>
      <c r="B68" t="s">
        <v>106</v>
      </c>
      <c r="C68" t="s">
        <v>107</v>
      </c>
      <c r="D68" s="1" t="s">
        <v>206</v>
      </c>
      <c r="E68" t="str">
        <f t="shared" si="3"/>
        <v>Varsham</v>
      </c>
      <c r="F68" s="1" t="s">
        <v>206</v>
      </c>
      <c r="G68" t="str">
        <f t="shared" si="4"/>
        <v>Papikian</v>
      </c>
      <c r="H68" s="1" t="s">
        <v>206</v>
      </c>
      <c r="I68" t="s">
        <v>5</v>
      </c>
      <c r="J68" s="1" t="s">
        <v>206</v>
      </c>
      <c r="K68" t="s">
        <v>6</v>
      </c>
      <c r="L68" s="1" t="s">
        <v>212</v>
      </c>
      <c r="M68" t="str">
        <f t="shared" si="5"/>
        <v>('Hidden in plain sight: master your tools','Varsham','Papikian','Intermediate','New York'),</v>
      </c>
    </row>
    <row r="69" spans="1:13" x14ac:dyDescent="0.3">
      <c r="A69" s="2" t="s">
        <v>207</v>
      </c>
      <c r="B69" t="s">
        <v>108</v>
      </c>
      <c r="C69" t="s">
        <v>109</v>
      </c>
      <c r="D69" s="1" t="s">
        <v>206</v>
      </c>
      <c r="E69" t="str">
        <f t="shared" si="3"/>
        <v>David</v>
      </c>
      <c r="F69" s="1" t="s">
        <v>206</v>
      </c>
      <c r="G69" t="str">
        <f t="shared" si="4"/>
        <v>Bermingham</v>
      </c>
      <c r="H69" s="1" t="s">
        <v>206</v>
      </c>
      <c r="I69" t="s">
        <v>5</v>
      </c>
      <c r="J69" s="1" t="s">
        <v>206</v>
      </c>
      <c r="K69" t="s">
        <v>6</v>
      </c>
      <c r="L69" s="1" t="s">
        <v>212</v>
      </c>
      <c r="M69" t="str">
        <f t="shared" si="5"/>
        <v>('Highly Available SQL Server in Windows Azure IaaS','David','Bermingham','Intermediate','New York'),</v>
      </c>
    </row>
    <row r="70" spans="1:13" x14ac:dyDescent="0.3">
      <c r="A70" s="2" t="s">
        <v>207</v>
      </c>
      <c r="B70" t="s">
        <v>110</v>
      </c>
      <c r="C70" t="s">
        <v>39</v>
      </c>
      <c r="D70" s="1" t="s">
        <v>206</v>
      </c>
      <c r="E70" t="str">
        <f t="shared" si="3"/>
        <v>James</v>
      </c>
      <c r="F70" s="1" t="s">
        <v>206</v>
      </c>
      <c r="G70" t="str">
        <f t="shared" si="4"/>
        <v>Serra</v>
      </c>
      <c r="H70" s="1" t="s">
        <v>206</v>
      </c>
      <c r="I70" t="s">
        <v>12</v>
      </c>
      <c r="J70" s="1" t="s">
        <v>206</v>
      </c>
      <c r="K70" t="s">
        <v>6</v>
      </c>
      <c r="L70" s="1" t="s">
        <v>212</v>
      </c>
      <c r="M70" t="str">
        <f t="shared" si="5"/>
        <v>('How to Make a LOT More Money as a Consultant','James','Serra','Beginner','New York'),</v>
      </c>
    </row>
    <row r="71" spans="1:13" x14ac:dyDescent="0.3">
      <c r="A71" s="2" t="s">
        <v>207</v>
      </c>
      <c r="B71" t="s">
        <v>111</v>
      </c>
      <c r="C71" t="s">
        <v>86</v>
      </c>
      <c r="D71" s="1" t="s">
        <v>206</v>
      </c>
      <c r="E71" t="str">
        <f t="shared" si="3"/>
        <v>Brent</v>
      </c>
      <c r="F71" s="1" t="s">
        <v>206</v>
      </c>
      <c r="G71" t="str">
        <f t="shared" si="4"/>
        <v>Ozar</v>
      </c>
      <c r="H71" s="1" t="s">
        <v>206</v>
      </c>
      <c r="I71" t="s">
        <v>5</v>
      </c>
      <c r="J71" s="1" t="s">
        <v>206</v>
      </c>
      <c r="K71" t="s">
        <v>6</v>
      </c>
      <c r="L71" s="1" t="s">
        <v>212</v>
      </c>
      <c r="M71" t="str">
        <f t="shared" si="5"/>
        <v>('How to Think Like the Engine','Brent','Ozar','Intermediate','New York'),</v>
      </c>
    </row>
    <row r="72" spans="1:13" x14ac:dyDescent="0.3">
      <c r="A72" s="2" t="s">
        <v>207</v>
      </c>
      <c r="B72" t="s">
        <v>112</v>
      </c>
      <c r="C72" t="s">
        <v>113</v>
      </c>
      <c r="D72" s="1" t="s">
        <v>206</v>
      </c>
      <c r="E72" t="str">
        <f t="shared" si="3"/>
        <v>George</v>
      </c>
      <c r="F72" s="1" t="s">
        <v>206</v>
      </c>
      <c r="G72" t="str">
        <f t="shared" si="4"/>
        <v>Walters</v>
      </c>
      <c r="H72" s="1" t="s">
        <v>206</v>
      </c>
      <c r="I72" t="s">
        <v>5</v>
      </c>
      <c r="J72" s="1" t="s">
        <v>206</v>
      </c>
      <c r="K72" t="s">
        <v>13</v>
      </c>
      <c r="L72" s="1" t="s">
        <v>212</v>
      </c>
      <c r="M72" t="str">
        <f t="shared" si="5"/>
        <v>('Hybrid Cloud Scenarios with SQL Server 2014','George','Walters','Intermediate','Budapest'),</v>
      </c>
    </row>
    <row r="73" spans="1:13" x14ac:dyDescent="0.3">
      <c r="A73" s="2" t="s">
        <v>207</v>
      </c>
      <c r="B73" t="s">
        <v>114</v>
      </c>
      <c r="C73" t="s">
        <v>59</v>
      </c>
      <c r="D73" s="1" t="s">
        <v>206</v>
      </c>
      <c r="E73" t="str">
        <f t="shared" si="3"/>
        <v>Allan</v>
      </c>
      <c r="F73" s="1" t="s">
        <v>206</v>
      </c>
      <c r="G73" t="str">
        <f t="shared" si="4"/>
        <v>Hirt</v>
      </c>
      <c r="H73" s="1" t="s">
        <v>206</v>
      </c>
      <c r="I73" t="s">
        <v>5</v>
      </c>
      <c r="J73" s="1" t="s">
        <v>206</v>
      </c>
      <c r="K73" t="s">
        <v>13</v>
      </c>
      <c r="L73" s="1" t="s">
        <v>212</v>
      </c>
      <c r="M73" t="str">
        <f t="shared" si="5"/>
        <v>('Hybrid Solutions: The Future of SQL Server Disaster Recovery','Allan','Hirt','Intermediate','Budapest'),</v>
      </c>
    </row>
    <row r="74" spans="1:13" x14ac:dyDescent="0.3">
      <c r="A74" s="2" t="s">
        <v>207</v>
      </c>
      <c r="B74" t="s">
        <v>115</v>
      </c>
      <c r="C74" t="s">
        <v>11</v>
      </c>
      <c r="D74" s="1" t="s">
        <v>206</v>
      </c>
      <c r="E74" t="str">
        <f t="shared" si="3"/>
        <v>Kevin</v>
      </c>
      <c r="F74" s="1" t="s">
        <v>206</v>
      </c>
      <c r="G74" t="str">
        <f t="shared" si="4"/>
        <v>Goff</v>
      </c>
      <c r="H74" s="1" t="s">
        <v>206</v>
      </c>
      <c r="I74" t="s">
        <v>5</v>
      </c>
      <c r="J74" s="1" t="s">
        <v>206</v>
      </c>
      <c r="K74" t="s">
        <v>13</v>
      </c>
      <c r="L74" s="1" t="s">
        <v>212</v>
      </c>
      <c r="M74" t="str">
        <f t="shared" si="5"/>
        <v>('Implementing Data Warehouse Patterns with the Microsoft BI Tools','Kevin','Goff','Intermediate','Budapest'),</v>
      </c>
    </row>
    <row r="75" spans="1:13" x14ac:dyDescent="0.3">
      <c r="A75" s="2" t="s">
        <v>207</v>
      </c>
      <c r="B75" t="s">
        <v>116</v>
      </c>
      <c r="C75" t="s">
        <v>117</v>
      </c>
      <c r="D75" s="1" t="s">
        <v>206</v>
      </c>
      <c r="E75" t="str">
        <f t="shared" si="3"/>
        <v>Jack</v>
      </c>
      <c r="F75" s="1" t="s">
        <v>206</v>
      </c>
      <c r="G75" t="str">
        <f t="shared" si="4"/>
        <v>Corbett</v>
      </c>
      <c r="H75" s="1" t="s">
        <v>206</v>
      </c>
      <c r="I75" t="s">
        <v>12</v>
      </c>
      <c r="J75" s="1" t="s">
        <v>206</v>
      </c>
      <c r="K75" t="s">
        <v>13</v>
      </c>
      <c r="L75" s="1" t="s">
        <v>212</v>
      </c>
      <c r="M75" t="str">
        <f t="shared" si="5"/>
        <v>('Inroduction to Triggers','Jack','Corbett','Beginner','Budapest'),</v>
      </c>
    </row>
    <row r="76" spans="1:13" x14ac:dyDescent="0.3">
      <c r="A76" s="2" t="s">
        <v>207</v>
      </c>
      <c r="B76" t="s">
        <v>118</v>
      </c>
      <c r="C76" t="s">
        <v>11</v>
      </c>
      <c r="D76" s="1" t="s">
        <v>206</v>
      </c>
      <c r="E76" t="str">
        <f t="shared" si="3"/>
        <v>Kevin</v>
      </c>
      <c r="F76" s="1" t="s">
        <v>206</v>
      </c>
      <c r="G76" t="str">
        <f t="shared" si="4"/>
        <v>Goff</v>
      </c>
      <c r="H76" s="1" t="s">
        <v>206</v>
      </c>
      <c r="I76" t="s">
        <v>5</v>
      </c>
      <c r="J76" s="1" t="s">
        <v>206</v>
      </c>
      <c r="K76" t="s">
        <v>6</v>
      </c>
      <c r="L76" s="1" t="s">
        <v>212</v>
      </c>
      <c r="M76" t="str">
        <f t="shared" si="5"/>
        <v>('Integrating Reporting Services with SharePoint','Kevin','Goff','Intermediate','New York'),</v>
      </c>
    </row>
    <row r="77" spans="1:13" x14ac:dyDescent="0.3">
      <c r="A77" s="2" t="s">
        <v>207</v>
      </c>
      <c r="B77" t="s">
        <v>119</v>
      </c>
      <c r="C77" t="s">
        <v>52</v>
      </c>
      <c r="D77" s="1" t="s">
        <v>206</v>
      </c>
      <c r="E77" t="str">
        <f t="shared" si="3"/>
        <v>David</v>
      </c>
      <c r="F77" s="1" t="s">
        <v>206</v>
      </c>
      <c r="G77" t="str">
        <f t="shared" si="4"/>
        <v>Peter Hansen</v>
      </c>
      <c r="H77" s="1" t="s">
        <v>206</v>
      </c>
      <c r="I77" t="s">
        <v>5</v>
      </c>
      <c r="J77" s="1" t="s">
        <v>206</v>
      </c>
      <c r="K77" t="s">
        <v>6</v>
      </c>
      <c r="L77" s="1" t="s">
        <v>212</v>
      </c>
      <c r="M77" t="str">
        <f t="shared" si="5"/>
        <v>('Integration Services (SSIS) for the DBA','David','Peter Hansen','Intermediate','New York'),</v>
      </c>
    </row>
    <row r="78" spans="1:13" x14ac:dyDescent="0.3">
      <c r="A78" s="2" t="s">
        <v>207</v>
      </c>
      <c r="B78" t="s">
        <v>120</v>
      </c>
      <c r="C78" t="s">
        <v>48</v>
      </c>
      <c r="D78" s="1" t="s">
        <v>206</v>
      </c>
      <c r="E78" t="str">
        <f t="shared" si="3"/>
        <v>Stacia</v>
      </c>
      <c r="F78" s="1" t="s">
        <v>206</v>
      </c>
      <c r="G78" t="str">
        <f t="shared" si="4"/>
        <v>Misner</v>
      </c>
      <c r="H78" s="1" t="s">
        <v>206</v>
      </c>
      <c r="I78" t="s">
        <v>12</v>
      </c>
      <c r="J78" s="1" t="s">
        <v>206</v>
      </c>
      <c r="K78" t="s">
        <v>6</v>
      </c>
      <c r="L78" s="1" t="s">
        <v>212</v>
      </c>
      <c r="M78" t="str">
        <f t="shared" si="5"/>
        <v>('Introducing Power BI','Stacia','Misner','Beginner','New York'),</v>
      </c>
    </row>
    <row r="79" spans="1:13" x14ac:dyDescent="0.3">
      <c r="A79" s="2" t="s">
        <v>207</v>
      </c>
      <c r="B79" t="s">
        <v>121</v>
      </c>
      <c r="C79" t="s">
        <v>67</v>
      </c>
      <c r="D79" s="1" t="s">
        <v>206</v>
      </c>
      <c r="E79" t="str">
        <f t="shared" si="3"/>
        <v>John</v>
      </c>
      <c r="F79" s="1" t="s">
        <v>206</v>
      </c>
      <c r="G79" t="str">
        <f t="shared" si="4"/>
        <v>Flannery</v>
      </c>
      <c r="H79" s="1" t="s">
        <v>206</v>
      </c>
      <c r="I79" t="s">
        <v>12</v>
      </c>
      <c r="J79" s="1" t="s">
        <v>206</v>
      </c>
      <c r="K79" t="s">
        <v>6</v>
      </c>
      <c r="L79" s="1" t="s">
        <v>212</v>
      </c>
      <c r="M79" t="str">
        <f t="shared" si="5"/>
        <v>('Introduction to Database Recovery','John','Flannery','Beginner','New York'),</v>
      </c>
    </row>
    <row r="80" spans="1:13" x14ac:dyDescent="0.3">
      <c r="A80" s="2" t="s">
        <v>207</v>
      </c>
      <c r="B80" t="s">
        <v>122</v>
      </c>
      <c r="C80" t="s">
        <v>23</v>
      </c>
      <c r="D80" s="1" t="s">
        <v>206</v>
      </c>
      <c r="E80" t="str">
        <f t="shared" si="3"/>
        <v>John</v>
      </c>
      <c r="F80" s="1" t="s">
        <v>206</v>
      </c>
      <c r="G80" t="str">
        <f t="shared" si="4"/>
        <v>Sterrett</v>
      </c>
      <c r="H80" s="1" t="s">
        <v>206</v>
      </c>
      <c r="I80" t="s">
        <v>12</v>
      </c>
      <c r="J80" s="1" t="s">
        <v>206</v>
      </c>
      <c r="K80" t="s">
        <v>6</v>
      </c>
      <c r="L80" s="1" t="s">
        <v>212</v>
      </c>
      <c r="M80" t="str">
        <f t="shared" si="5"/>
        <v>('Introduction to High Availability with SQL Server','John','Sterrett','Beginner','New York'),</v>
      </c>
    </row>
    <row r="81" spans="1:13" x14ac:dyDescent="0.3">
      <c r="A81" s="2" t="s">
        <v>207</v>
      </c>
      <c r="B81" t="s">
        <v>214</v>
      </c>
      <c r="C81" t="s">
        <v>23</v>
      </c>
      <c r="D81" s="1" t="s">
        <v>206</v>
      </c>
      <c r="E81" t="str">
        <f t="shared" si="3"/>
        <v>John</v>
      </c>
      <c r="F81" s="1" t="s">
        <v>206</v>
      </c>
      <c r="G81" t="str">
        <f t="shared" si="4"/>
        <v>Sterrett</v>
      </c>
      <c r="H81" s="1" t="s">
        <v>206</v>
      </c>
      <c r="I81" t="s">
        <v>12</v>
      </c>
      <c r="J81" s="1" t="s">
        <v>206</v>
      </c>
      <c r="K81" t="s">
        <v>6</v>
      </c>
      <c r="L81" s="1" t="s">
        <v>212</v>
      </c>
      <c r="M81" t="str">
        <f t="shared" si="5"/>
        <v>('Introduction to Powershell for DBA''s','John','Sterrett','Beginner','New York'),</v>
      </c>
    </row>
    <row r="82" spans="1:13" x14ac:dyDescent="0.3">
      <c r="A82" s="2" t="s">
        <v>207</v>
      </c>
      <c r="B82" t="s">
        <v>123</v>
      </c>
      <c r="C82" t="s">
        <v>124</v>
      </c>
      <c r="D82" s="1" t="s">
        <v>206</v>
      </c>
      <c r="E82" t="str">
        <f t="shared" si="3"/>
        <v>Brandon</v>
      </c>
      <c r="F82" s="1" t="s">
        <v>206</v>
      </c>
      <c r="G82" t="str">
        <f t="shared" si="4"/>
        <v>Leach</v>
      </c>
      <c r="H82" s="1" t="s">
        <v>206</v>
      </c>
      <c r="I82" t="s">
        <v>12</v>
      </c>
      <c r="J82" s="1" t="s">
        <v>206</v>
      </c>
      <c r="K82" t="s">
        <v>6</v>
      </c>
      <c r="L82" s="1" t="s">
        <v>212</v>
      </c>
      <c r="M82" t="str">
        <f t="shared" si="5"/>
        <v>('Introduction to SQL Server - Part 1','Brandon','Leach','Beginner','New York'),</v>
      </c>
    </row>
    <row r="83" spans="1:13" x14ac:dyDescent="0.3">
      <c r="A83" s="2" t="s">
        <v>207</v>
      </c>
      <c r="B83" t="s">
        <v>125</v>
      </c>
      <c r="C83" t="s">
        <v>124</v>
      </c>
      <c r="D83" s="1" t="s">
        <v>206</v>
      </c>
      <c r="E83" t="str">
        <f t="shared" si="3"/>
        <v>Brandon</v>
      </c>
      <c r="F83" s="1" t="s">
        <v>206</v>
      </c>
      <c r="G83" t="str">
        <f t="shared" si="4"/>
        <v>Leach</v>
      </c>
      <c r="H83" s="1" t="s">
        <v>206</v>
      </c>
      <c r="I83" t="s">
        <v>12</v>
      </c>
      <c r="J83" s="1" t="s">
        <v>206</v>
      </c>
      <c r="K83" t="s">
        <v>6</v>
      </c>
      <c r="L83" s="1" t="s">
        <v>212</v>
      </c>
      <c r="M83" t="str">
        <f t="shared" si="5"/>
        <v>('Introduction to SQL Server - Part 2','Brandon','Leach','Beginner','New York'),</v>
      </c>
    </row>
    <row r="84" spans="1:13" x14ac:dyDescent="0.3">
      <c r="A84" s="2" t="s">
        <v>207</v>
      </c>
      <c r="B84" t="s">
        <v>126</v>
      </c>
      <c r="C84" t="s">
        <v>59</v>
      </c>
      <c r="D84" s="1" t="s">
        <v>206</v>
      </c>
      <c r="E84" t="str">
        <f t="shared" si="3"/>
        <v>Allan</v>
      </c>
      <c r="F84" s="1" t="s">
        <v>206</v>
      </c>
      <c r="G84" t="str">
        <f t="shared" si="4"/>
        <v>Hirt</v>
      </c>
      <c r="H84" s="1" t="s">
        <v>206</v>
      </c>
      <c r="I84" t="s">
        <v>5</v>
      </c>
      <c r="J84" s="1" t="s">
        <v>206</v>
      </c>
      <c r="K84" t="s">
        <v>6</v>
      </c>
      <c r="L84" s="1" t="s">
        <v>212</v>
      </c>
      <c r="M84" t="str">
        <f t="shared" si="5"/>
        <v>('Is That A Failover Cluster On Your Laptop/Desktop?','Allan','Hirt','Intermediate','New York'),</v>
      </c>
    </row>
    <row r="85" spans="1:13" x14ac:dyDescent="0.3">
      <c r="A85" s="2" t="s">
        <v>207</v>
      </c>
      <c r="B85" t="s">
        <v>127</v>
      </c>
      <c r="C85" t="s">
        <v>8</v>
      </c>
      <c r="D85" s="1" t="s">
        <v>206</v>
      </c>
      <c r="E85" t="str">
        <f t="shared" si="3"/>
        <v>Jeremiah</v>
      </c>
      <c r="F85" s="1" t="s">
        <v>206</v>
      </c>
      <c r="G85" t="str">
        <f t="shared" si="4"/>
        <v>Peschka</v>
      </c>
      <c r="H85" s="1" t="s">
        <v>206</v>
      </c>
      <c r="I85" t="s">
        <v>5</v>
      </c>
      <c r="J85" s="1" t="s">
        <v>206</v>
      </c>
      <c r="K85" t="s">
        <v>6</v>
      </c>
      <c r="L85" s="1" t="s">
        <v>212</v>
      </c>
      <c r="M85" t="str">
        <f t="shared" si="5"/>
        <v>('Leaving the Windows Open','Jeremiah','Peschka','Intermediate','New York'),</v>
      </c>
    </row>
    <row r="86" spans="1:13" x14ac:dyDescent="0.3">
      <c r="A86" s="2" t="s">
        <v>207</v>
      </c>
      <c r="B86" t="s">
        <v>128</v>
      </c>
      <c r="C86" t="s">
        <v>92</v>
      </c>
      <c r="D86" s="1" t="s">
        <v>206</v>
      </c>
      <c r="E86" t="str">
        <f t="shared" si="3"/>
        <v>SQLSaturday</v>
      </c>
      <c r="F86" s="1" t="s">
        <v>206</v>
      </c>
      <c r="G86" t="str">
        <f t="shared" si="4"/>
        <v>364</v>
      </c>
      <c r="H86" s="1" t="s">
        <v>206</v>
      </c>
      <c r="I86" t="s">
        <v>60</v>
      </c>
      <c r="J86" s="1" t="s">
        <v>206</v>
      </c>
      <c r="K86" t="s">
        <v>6</v>
      </c>
      <c r="L86" s="1" t="s">
        <v>212</v>
      </c>
      <c r="M86" t="str">
        <f t="shared" si="5"/>
        <v>('Lunch Break','SQLSaturday','364','Non-Technical','New York'),</v>
      </c>
    </row>
    <row r="87" spans="1:13" x14ac:dyDescent="0.3">
      <c r="A87" s="2" t="s">
        <v>207</v>
      </c>
      <c r="B87" t="s">
        <v>129</v>
      </c>
      <c r="C87" t="s">
        <v>92</v>
      </c>
      <c r="D87" s="1" t="s">
        <v>206</v>
      </c>
      <c r="E87" t="str">
        <f t="shared" si="3"/>
        <v>SQLSaturday</v>
      </c>
      <c r="F87" s="1" t="s">
        <v>206</v>
      </c>
      <c r="G87" t="str">
        <f t="shared" si="4"/>
        <v>364</v>
      </c>
      <c r="H87" s="1" t="s">
        <v>206</v>
      </c>
      <c r="I87" t="s">
        <v>60</v>
      </c>
      <c r="J87" s="1" t="s">
        <v>206</v>
      </c>
      <c r="K87" t="s">
        <v>6</v>
      </c>
      <c r="L87" s="1" t="s">
        <v>212</v>
      </c>
      <c r="M87" t="str">
        <f t="shared" si="5"/>
        <v>('Lunchtime Keynote','SQLSaturday','364','Non-Technical','New York'),</v>
      </c>
    </row>
    <row r="88" spans="1:13" x14ac:dyDescent="0.3">
      <c r="A88" s="2" t="s">
        <v>207</v>
      </c>
      <c r="B88" t="s">
        <v>130</v>
      </c>
      <c r="C88" t="s">
        <v>4</v>
      </c>
      <c r="D88" s="1" t="s">
        <v>206</v>
      </c>
      <c r="E88" t="str">
        <f t="shared" si="3"/>
        <v>Steve</v>
      </c>
      <c r="F88" s="1" t="s">
        <v>206</v>
      </c>
      <c r="G88" t="str">
        <f t="shared" si="4"/>
        <v>Simon</v>
      </c>
      <c r="H88" s="1" t="s">
        <v>206</v>
      </c>
      <c r="I88" t="s">
        <v>5</v>
      </c>
      <c r="J88" s="1" t="s">
        <v>206</v>
      </c>
      <c r="K88" t="s">
        <v>6</v>
      </c>
      <c r="L88" s="1" t="s">
        <v>212</v>
      </c>
      <c r="M88" t="str">
        <f t="shared" si="5"/>
        <v>('Master Data Services Best Practices','Steve','Simon','Intermediate','New York'),</v>
      </c>
    </row>
    <row r="89" spans="1:13" x14ac:dyDescent="0.3">
      <c r="A89" s="2" t="s">
        <v>207</v>
      </c>
      <c r="B89" t="s">
        <v>131</v>
      </c>
      <c r="C89" t="s">
        <v>4</v>
      </c>
      <c r="D89" s="1" t="s">
        <v>206</v>
      </c>
      <c r="E89" t="str">
        <f t="shared" si="3"/>
        <v>Steve</v>
      </c>
      <c r="F89" s="1" t="s">
        <v>206</v>
      </c>
      <c r="G89" t="str">
        <f t="shared" si="4"/>
        <v>Simon</v>
      </c>
      <c r="H89" s="1" t="s">
        <v>206</v>
      </c>
      <c r="I89" t="s">
        <v>5</v>
      </c>
      <c r="J89" s="1" t="s">
        <v>206</v>
      </c>
      <c r="K89" t="s">
        <v>6</v>
      </c>
      <c r="L89" s="1" t="s">
        <v>212</v>
      </c>
      <c r="M89" t="str">
        <f t="shared" si="5"/>
        <v>('Master Data Services Disaster Recovery','Steve','Simon','Intermediate','New York'),</v>
      </c>
    </row>
    <row r="90" spans="1:13" x14ac:dyDescent="0.3">
      <c r="A90" s="2" t="s">
        <v>207</v>
      </c>
      <c r="B90" t="s">
        <v>132</v>
      </c>
      <c r="C90" t="s">
        <v>4</v>
      </c>
      <c r="D90" s="1" t="s">
        <v>206</v>
      </c>
      <c r="E90" t="str">
        <f t="shared" si="3"/>
        <v>Steve</v>
      </c>
      <c r="F90" s="1" t="s">
        <v>206</v>
      </c>
      <c r="G90" t="str">
        <f t="shared" si="4"/>
        <v>Simon</v>
      </c>
      <c r="H90" s="1" t="s">
        <v>206</v>
      </c>
      <c r="I90" t="s">
        <v>5</v>
      </c>
      <c r="J90" s="1" t="s">
        <v>206</v>
      </c>
      <c r="K90" t="s">
        <v>6</v>
      </c>
      <c r="L90" s="1" t="s">
        <v>212</v>
      </c>
      <c r="M90" t="str">
        <f t="shared" si="5"/>
        <v>('Mind your language!! Cursors are a dirty word','Steve','Simon','Intermediate','New York'),</v>
      </c>
    </row>
    <row r="91" spans="1:13" x14ac:dyDescent="0.3">
      <c r="A91" s="2" t="s">
        <v>207</v>
      </c>
      <c r="B91" t="s">
        <v>133</v>
      </c>
      <c r="C91" t="s">
        <v>39</v>
      </c>
      <c r="D91" s="1" t="s">
        <v>206</v>
      </c>
      <c r="E91" t="str">
        <f t="shared" si="3"/>
        <v>James</v>
      </c>
      <c r="F91" s="1" t="s">
        <v>206</v>
      </c>
      <c r="G91" t="str">
        <f t="shared" si="4"/>
        <v>Serra</v>
      </c>
      <c r="H91" s="1" t="s">
        <v>206</v>
      </c>
      <c r="I91" t="s">
        <v>12</v>
      </c>
      <c r="J91" s="1" t="s">
        <v>206</v>
      </c>
      <c r="K91" t="s">
        <v>6</v>
      </c>
      <c r="L91" s="1" t="s">
        <v>212</v>
      </c>
      <c r="M91" t="str">
        <f t="shared" si="5"/>
        <v>('Modern Data Warehousing','James','Serra','Beginner','New York'),</v>
      </c>
    </row>
    <row r="92" spans="1:13" x14ac:dyDescent="0.3">
      <c r="A92" s="2" t="s">
        <v>207</v>
      </c>
      <c r="B92" t="s">
        <v>134</v>
      </c>
      <c r="C92" t="s">
        <v>4</v>
      </c>
      <c r="D92" s="1" t="s">
        <v>206</v>
      </c>
      <c r="E92" t="str">
        <f t="shared" si="3"/>
        <v>Steve</v>
      </c>
      <c r="F92" s="1" t="s">
        <v>206</v>
      </c>
      <c r="G92" t="str">
        <f t="shared" si="4"/>
        <v>Simon</v>
      </c>
      <c r="H92" s="1" t="s">
        <v>206</v>
      </c>
      <c r="I92" t="s">
        <v>5</v>
      </c>
      <c r="J92" s="1" t="s">
        <v>206</v>
      </c>
      <c r="K92" t="s">
        <v>6</v>
      </c>
      <c r="L92" s="1" t="s">
        <v>212</v>
      </c>
      <c r="M92" t="str">
        <f t="shared" si="5"/>
        <v>('Monitoring Server health via Reporting Services dashboards','Steve','Simon','Intermediate','New York'),</v>
      </c>
    </row>
    <row r="93" spans="1:13" x14ac:dyDescent="0.3">
      <c r="A93" s="2" t="s">
        <v>207</v>
      </c>
      <c r="B93" t="s">
        <v>135</v>
      </c>
      <c r="C93" t="s">
        <v>136</v>
      </c>
      <c r="D93" s="1" t="s">
        <v>206</v>
      </c>
      <c r="E93" t="str">
        <f t="shared" si="3"/>
        <v>Hilary</v>
      </c>
      <c r="F93" s="1" t="s">
        <v>206</v>
      </c>
      <c r="G93" t="str">
        <f t="shared" si="4"/>
        <v>Cotter</v>
      </c>
      <c r="H93" s="1" t="s">
        <v>206</v>
      </c>
      <c r="I93" t="s">
        <v>12</v>
      </c>
      <c r="J93" s="1" t="s">
        <v>206</v>
      </c>
      <c r="K93" t="s">
        <v>6</v>
      </c>
      <c r="L93" s="1" t="s">
        <v>212</v>
      </c>
      <c r="M93" t="str">
        <f t="shared" si="5"/>
        <v>('Monitoring SQL Server using Extended Events','Hilary','Cotter','Beginner','New York'),</v>
      </c>
    </row>
    <row r="94" spans="1:13" x14ac:dyDescent="0.3">
      <c r="A94" s="2" t="s">
        <v>207</v>
      </c>
      <c r="B94" t="s">
        <v>137</v>
      </c>
      <c r="C94" t="s">
        <v>48</v>
      </c>
      <c r="D94" s="1" t="s">
        <v>206</v>
      </c>
      <c r="E94" t="str">
        <f t="shared" si="3"/>
        <v>Stacia</v>
      </c>
      <c r="F94" s="1" t="s">
        <v>206</v>
      </c>
      <c r="G94" t="str">
        <f t="shared" si="4"/>
        <v>Misner</v>
      </c>
      <c r="H94" s="1" t="s">
        <v>206</v>
      </c>
      <c r="I94" t="s">
        <v>5</v>
      </c>
      <c r="J94" s="1" t="s">
        <v>206</v>
      </c>
      <c r="K94" t="s">
        <v>6</v>
      </c>
      <c r="L94" s="1" t="s">
        <v>212</v>
      </c>
      <c r="M94" t="str">
        <f t="shared" si="5"/>
        <v>('Multidimensional vs Tabular - May the Best Model Win','Stacia','Misner','Intermediate','New York'),</v>
      </c>
    </row>
    <row r="95" spans="1:13" x14ac:dyDescent="0.3">
      <c r="A95" s="2" t="s">
        <v>207</v>
      </c>
      <c r="B95" t="s">
        <v>138</v>
      </c>
      <c r="C95" t="s">
        <v>139</v>
      </c>
      <c r="D95" s="1" t="s">
        <v>206</v>
      </c>
      <c r="E95" t="str">
        <f t="shared" si="3"/>
        <v>Jason</v>
      </c>
      <c r="F95" s="1" t="s">
        <v>206</v>
      </c>
      <c r="G95" t="str">
        <f t="shared" si="4"/>
        <v>Brimhall</v>
      </c>
      <c r="H95" s="1" t="s">
        <v>206</v>
      </c>
      <c r="I95" t="s">
        <v>5</v>
      </c>
      <c r="J95" s="1" t="s">
        <v>206</v>
      </c>
      <c r="K95" t="s">
        <v>6</v>
      </c>
      <c r="L95" s="1" t="s">
        <v>212</v>
      </c>
      <c r="M95" t="str">
        <f t="shared" si="5"/>
        <v>('Murder They Wrote','Jason','Brimhall','Intermediate','New York'),</v>
      </c>
    </row>
    <row r="96" spans="1:13" x14ac:dyDescent="0.3">
      <c r="A96" s="2" t="s">
        <v>207</v>
      </c>
      <c r="B96" t="s">
        <v>140</v>
      </c>
      <c r="C96" t="s">
        <v>34</v>
      </c>
      <c r="D96" s="1" t="s">
        <v>206</v>
      </c>
      <c r="E96" t="str">
        <f t="shared" si="3"/>
        <v>Mike</v>
      </c>
      <c r="F96" s="1" t="s">
        <v>206</v>
      </c>
      <c r="G96" t="str">
        <f t="shared" si="4"/>
        <v>Walsh</v>
      </c>
      <c r="H96" s="1" t="s">
        <v>206</v>
      </c>
      <c r="I96" t="s">
        <v>12</v>
      </c>
      <c r="J96" s="1" t="s">
        <v>206</v>
      </c>
      <c r="K96" t="s">
        <v>6</v>
      </c>
      <c r="L96" s="1" t="s">
        <v>212</v>
      </c>
      <c r="M96" t="str">
        <f t="shared" si="5"/>
        <v>('Never Have to Say "Mayday!!!" Again','Mike','Walsh','Beginner','New York'),</v>
      </c>
    </row>
    <row r="97" spans="1:13" x14ac:dyDescent="0.3">
      <c r="A97" s="2" t="s">
        <v>207</v>
      </c>
      <c r="B97" t="s">
        <v>141</v>
      </c>
      <c r="C97" t="s">
        <v>4</v>
      </c>
      <c r="D97" s="1" t="s">
        <v>206</v>
      </c>
      <c r="E97" t="str">
        <f t="shared" si="3"/>
        <v>Steve</v>
      </c>
      <c r="F97" s="1" t="s">
        <v>206</v>
      </c>
      <c r="G97" t="str">
        <f t="shared" si="4"/>
        <v>Simon</v>
      </c>
      <c r="H97" s="1" t="s">
        <v>206</v>
      </c>
      <c r="I97" t="s">
        <v>5</v>
      </c>
      <c r="J97" s="1" t="s">
        <v>206</v>
      </c>
      <c r="K97" t="s">
        <v>6</v>
      </c>
      <c r="L97" s="1" t="s">
        <v>212</v>
      </c>
      <c r="M97" t="str">
        <f t="shared" si="5"/>
        <v>('Now you see it! Now you don抰! Conjuring many reports utilizing only one SSRS report.','Steve','Simon','Intermediate','New York'),</v>
      </c>
    </row>
    <row r="98" spans="1:13" x14ac:dyDescent="0.3">
      <c r="A98" s="2" t="s">
        <v>207</v>
      </c>
      <c r="B98" t="s">
        <v>142</v>
      </c>
      <c r="C98" t="s">
        <v>143</v>
      </c>
      <c r="D98" s="1" t="s">
        <v>206</v>
      </c>
      <c r="E98" t="str">
        <f t="shared" si="3"/>
        <v>Kevin</v>
      </c>
      <c r="F98" s="1" t="s">
        <v>206</v>
      </c>
      <c r="G98" t="str">
        <f t="shared" si="4"/>
        <v>Schenega</v>
      </c>
      <c r="H98" s="1" t="s">
        <v>206</v>
      </c>
      <c r="I98" t="s">
        <v>60</v>
      </c>
      <c r="J98" s="1" t="s">
        <v>206</v>
      </c>
      <c r="K98" t="s">
        <v>13</v>
      </c>
      <c r="L98" s="1" t="s">
        <v>212</v>
      </c>
      <c r="M98" t="str">
        <f t="shared" si="5"/>
        <v>('Optimal Infrastructure Strategies for Cisco UCS, Nexus and SQL Server','Kevin','Schenega','Non-Technical','Budapest'),</v>
      </c>
    </row>
    <row r="99" spans="1:13" x14ac:dyDescent="0.3">
      <c r="A99" s="2" t="s">
        <v>207</v>
      </c>
      <c r="B99" t="s">
        <v>144</v>
      </c>
      <c r="C99" t="s">
        <v>103</v>
      </c>
      <c r="D99" s="1" t="s">
        <v>206</v>
      </c>
      <c r="E99" t="str">
        <f t="shared" si="3"/>
        <v>Chris</v>
      </c>
      <c r="F99" s="1" t="s">
        <v>206</v>
      </c>
      <c r="G99" t="str">
        <f t="shared" si="4"/>
        <v>Bell</v>
      </c>
      <c r="H99" s="1" t="s">
        <v>206</v>
      </c>
      <c r="I99" t="s">
        <v>5</v>
      </c>
      <c r="J99" s="1" t="s">
        <v>206</v>
      </c>
      <c r="K99" t="s">
        <v>13</v>
      </c>
      <c r="L99" s="1" t="s">
        <v>212</v>
      </c>
      <c r="M99" t="str">
        <f t="shared" si="5"/>
        <v>('Optimizing Protected Indexes','Chris','Bell','Intermediate','Budapest'),</v>
      </c>
    </row>
    <row r="100" spans="1:13" x14ac:dyDescent="0.3">
      <c r="A100" s="2" t="s">
        <v>207</v>
      </c>
      <c r="B100" t="s">
        <v>145</v>
      </c>
      <c r="C100" t="s">
        <v>20</v>
      </c>
      <c r="D100" s="1" t="s">
        <v>206</v>
      </c>
      <c r="E100" t="str">
        <f t="shared" si="3"/>
        <v>Kennie</v>
      </c>
      <c r="F100" s="1" t="s">
        <v>206</v>
      </c>
      <c r="G100" t="str">
        <f t="shared" si="4"/>
        <v>Pontoppidan</v>
      </c>
      <c r="H100" s="1" t="s">
        <v>206</v>
      </c>
      <c r="I100" t="s">
        <v>21</v>
      </c>
      <c r="J100" s="1" t="s">
        <v>206</v>
      </c>
      <c r="K100" t="s">
        <v>13</v>
      </c>
      <c r="L100" s="1" t="s">
        <v>212</v>
      </c>
      <c r="M100" t="str">
        <f t="shared" si="5"/>
        <v>('Partitioning as a design pattern','Kennie','Pontoppidan','Advanced','Budapest'),</v>
      </c>
    </row>
    <row r="101" spans="1:13" x14ac:dyDescent="0.3">
      <c r="A101" s="2" t="s">
        <v>207</v>
      </c>
      <c r="B101" t="s">
        <v>215</v>
      </c>
      <c r="C101" t="s">
        <v>146</v>
      </c>
      <c r="D101" s="1" t="s">
        <v>206</v>
      </c>
      <c r="E101" t="str">
        <f t="shared" si="3"/>
        <v>Todd</v>
      </c>
      <c r="F101" s="1" t="s">
        <v>206</v>
      </c>
      <c r="G101" t="str">
        <f t="shared" si="4"/>
        <v>Chittenden</v>
      </c>
      <c r="H101" s="1" t="s">
        <v>206</v>
      </c>
      <c r="I101" t="s">
        <v>12</v>
      </c>
      <c r="J101" s="1" t="s">
        <v>206</v>
      </c>
      <c r="K101" t="s">
        <v>6</v>
      </c>
      <c r="L101" s="1" t="s">
        <v>212</v>
      </c>
      <c r="M101" t="str">
        <f t="shared" si="5"/>
        <v>('Power BI Components in Microsoft''s Self-Service BI Suite','Todd','Chittenden','Beginner','New York'),</v>
      </c>
    </row>
    <row r="102" spans="1:13" x14ac:dyDescent="0.3">
      <c r="A102" s="2" t="s">
        <v>207</v>
      </c>
      <c r="B102" t="s">
        <v>147</v>
      </c>
      <c r="C102" t="s">
        <v>4</v>
      </c>
      <c r="D102" s="1" t="s">
        <v>206</v>
      </c>
      <c r="E102" t="str">
        <f t="shared" si="3"/>
        <v>Steve</v>
      </c>
      <c r="F102" s="1" t="s">
        <v>206</v>
      </c>
      <c r="G102" t="str">
        <f t="shared" si="4"/>
        <v>Simon</v>
      </c>
      <c r="H102" s="1" t="s">
        <v>206</v>
      </c>
      <c r="I102" t="s">
        <v>5</v>
      </c>
      <c r="J102" s="1" t="s">
        <v>206</v>
      </c>
      <c r="K102" t="s">
        <v>9</v>
      </c>
      <c r="L102" s="1" t="s">
        <v>212</v>
      </c>
      <c r="M102" t="str">
        <f t="shared" si="5"/>
        <v>('Power to the people!!','Steve','Simon','Intermediate','Kiyv'),</v>
      </c>
    </row>
    <row r="103" spans="1:13" x14ac:dyDescent="0.3">
      <c r="A103" s="2" t="s">
        <v>207</v>
      </c>
      <c r="B103" t="s">
        <v>148</v>
      </c>
      <c r="C103" t="s">
        <v>30</v>
      </c>
      <c r="D103" s="1" t="s">
        <v>206</v>
      </c>
      <c r="E103" t="str">
        <f t="shared" si="3"/>
        <v>Michael</v>
      </c>
      <c r="F103" s="1" t="s">
        <v>206</v>
      </c>
      <c r="G103" t="str">
        <f t="shared" si="4"/>
        <v>Wharton</v>
      </c>
      <c r="H103" s="1" t="s">
        <v>206</v>
      </c>
      <c r="I103" t="s">
        <v>12</v>
      </c>
      <c r="J103" s="1" t="s">
        <v>206</v>
      </c>
      <c r="K103" t="s">
        <v>9</v>
      </c>
      <c r="L103" s="1" t="s">
        <v>212</v>
      </c>
      <c r="M103" t="str">
        <f t="shared" si="5"/>
        <v>('PowerShell Basics for SQLServer','Michael','Wharton','Beginner','Kiyv'),</v>
      </c>
    </row>
    <row r="104" spans="1:13" x14ac:dyDescent="0.3">
      <c r="A104" s="2" t="s">
        <v>207</v>
      </c>
      <c r="B104" t="s">
        <v>149</v>
      </c>
      <c r="C104" t="s">
        <v>82</v>
      </c>
      <c r="D104" s="1" t="s">
        <v>206</v>
      </c>
      <c r="E104" t="str">
        <f t="shared" si="3"/>
        <v>Jason</v>
      </c>
      <c r="F104" s="1" t="s">
        <v>206</v>
      </c>
      <c r="G104" t="str">
        <f t="shared" si="4"/>
        <v>Horner</v>
      </c>
      <c r="H104" s="1" t="s">
        <v>206</v>
      </c>
      <c r="I104" t="s">
        <v>12</v>
      </c>
      <c r="J104" s="1" t="s">
        <v>206</v>
      </c>
      <c r="K104" t="s">
        <v>9</v>
      </c>
      <c r="L104" s="1" t="s">
        <v>212</v>
      </c>
      <c r="M104" t="str">
        <f t="shared" si="5"/>
        <v>('PowerShell for the Reluctant DBA / Developer','Jason','Horner','Beginner','Kiyv'),</v>
      </c>
    </row>
    <row r="105" spans="1:13" x14ac:dyDescent="0.3">
      <c r="A105" s="2" t="s">
        <v>207</v>
      </c>
      <c r="B105" t="s">
        <v>150</v>
      </c>
      <c r="C105" t="s">
        <v>103</v>
      </c>
      <c r="D105" s="1" t="s">
        <v>206</v>
      </c>
      <c r="E105" t="str">
        <f t="shared" si="3"/>
        <v>Chris</v>
      </c>
      <c r="F105" s="1" t="s">
        <v>206</v>
      </c>
      <c r="G105" t="str">
        <f t="shared" si="4"/>
        <v>Bell</v>
      </c>
      <c r="H105" s="1" t="s">
        <v>206</v>
      </c>
      <c r="I105" t="s">
        <v>12</v>
      </c>
      <c r="J105" s="1" t="s">
        <v>206</v>
      </c>
      <c r="K105" t="s">
        <v>9</v>
      </c>
      <c r="L105" s="1" t="s">
        <v>212</v>
      </c>
      <c r="M105" t="str">
        <f t="shared" si="5"/>
        <v>('Prevent Recovery Amnesia ?Forget the Backups','Chris','Bell','Beginner','Kiyv'),</v>
      </c>
    </row>
    <row r="106" spans="1:13" x14ac:dyDescent="0.3">
      <c r="A106" s="2" t="s">
        <v>207</v>
      </c>
      <c r="B106" t="s">
        <v>151</v>
      </c>
      <c r="C106" t="s">
        <v>71</v>
      </c>
      <c r="D106" s="1" t="s">
        <v>206</v>
      </c>
      <c r="E106" t="str">
        <f t="shared" si="3"/>
        <v>Edward</v>
      </c>
      <c r="F106" s="1" t="s">
        <v>206</v>
      </c>
      <c r="G106" t="str">
        <f t="shared" si="4"/>
        <v>Pollack</v>
      </c>
      <c r="H106" s="1" t="s">
        <v>206</v>
      </c>
      <c r="I106" t="s">
        <v>12</v>
      </c>
      <c r="J106" s="1" t="s">
        <v>206</v>
      </c>
      <c r="K106" t="s">
        <v>9</v>
      </c>
      <c r="L106" s="1" t="s">
        <v>212</v>
      </c>
      <c r="M106" t="str">
        <f t="shared" si="5"/>
        <v>('Query Optimization Crash Course','Edward','Pollack','Beginner','Kiyv'),</v>
      </c>
    </row>
    <row r="107" spans="1:13" x14ac:dyDescent="0.3">
      <c r="A107" s="2" t="s">
        <v>207</v>
      </c>
      <c r="B107" t="s">
        <v>152</v>
      </c>
      <c r="C107" t="s">
        <v>92</v>
      </c>
      <c r="D107" s="1" t="s">
        <v>206</v>
      </c>
      <c r="E107" t="str">
        <f t="shared" si="3"/>
        <v>SQLSaturday</v>
      </c>
      <c r="F107" s="1" t="s">
        <v>206</v>
      </c>
      <c r="G107" t="str">
        <f t="shared" si="4"/>
        <v>364</v>
      </c>
      <c r="H107" s="1" t="s">
        <v>206</v>
      </c>
      <c r="I107" t="s">
        <v>60</v>
      </c>
      <c r="J107" s="1" t="s">
        <v>206</v>
      </c>
      <c r="L107" s="1" t="s">
        <v>212</v>
      </c>
      <c r="M107" t="str">
        <f t="shared" si="5"/>
        <v>('Raffle','SQLSaturday','364','Non-Technical',''),</v>
      </c>
    </row>
    <row r="108" spans="1:13" x14ac:dyDescent="0.3">
      <c r="A108" s="2" t="s">
        <v>207</v>
      </c>
      <c r="B108" t="s">
        <v>153</v>
      </c>
      <c r="C108" t="s">
        <v>4</v>
      </c>
      <c r="D108" s="1" t="s">
        <v>206</v>
      </c>
      <c r="E108" t="str">
        <f t="shared" si="3"/>
        <v>Steve</v>
      </c>
      <c r="F108" s="1" t="s">
        <v>206</v>
      </c>
      <c r="G108" t="str">
        <f t="shared" si="4"/>
        <v>Simon</v>
      </c>
      <c r="H108" s="1" t="s">
        <v>206</v>
      </c>
      <c r="I108" t="s">
        <v>5</v>
      </c>
      <c r="J108" s="1" t="s">
        <v>206</v>
      </c>
      <c r="K108" t="s">
        <v>9</v>
      </c>
      <c r="L108" s="1" t="s">
        <v>212</v>
      </c>
      <c r="M108" t="str">
        <f t="shared" si="5"/>
        <v>('Rapid Application Development with Master Data Services','Steve','Simon','Intermediate','Kiyv'),</v>
      </c>
    </row>
    <row r="109" spans="1:13" x14ac:dyDescent="0.3">
      <c r="A109" s="2" t="s">
        <v>207</v>
      </c>
      <c r="B109" t="s">
        <v>154</v>
      </c>
      <c r="C109" t="s">
        <v>155</v>
      </c>
      <c r="D109" s="1" t="s">
        <v>206</v>
      </c>
      <c r="E109" t="str">
        <f t="shared" si="3"/>
        <v>Mike</v>
      </c>
      <c r="F109" s="1" t="s">
        <v>206</v>
      </c>
      <c r="G109" t="str">
        <f t="shared" si="4"/>
        <v>Hillwig</v>
      </c>
      <c r="H109" s="1" t="s">
        <v>206</v>
      </c>
      <c r="I109" t="s">
        <v>12</v>
      </c>
      <c r="J109" s="1" t="s">
        <v>206</v>
      </c>
      <c r="K109" t="s">
        <v>9</v>
      </c>
      <c r="L109" s="1" t="s">
        <v>212</v>
      </c>
      <c r="M109" t="str">
        <f t="shared" si="5"/>
        <v>('Recovery and Backup for Beginners','Mike','Hillwig','Beginner','Kiyv'),</v>
      </c>
    </row>
    <row r="110" spans="1:13" x14ac:dyDescent="0.3">
      <c r="A110" s="2" t="s">
        <v>207</v>
      </c>
      <c r="B110" t="s">
        <v>156</v>
      </c>
      <c r="C110" t="s">
        <v>48</v>
      </c>
      <c r="D110" s="1" t="s">
        <v>206</v>
      </c>
      <c r="E110" t="str">
        <f t="shared" si="3"/>
        <v>Stacia</v>
      </c>
      <c r="F110" s="1" t="s">
        <v>206</v>
      </c>
      <c r="G110" t="str">
        <f t="shared" si="4"/>
        <v>Misner</v>
      </c>
      <c r="H110" s="1" t="s">
        <v>206</v>
      </c>
      <c r="I110" t="s">
        <v>5</v>
      </c>
      <c r="J110" s="1" t="s">
        <v>206</v>
      </c>
      <c r="K110" t="s">
        <v>9</v>
      </c>
      <c r="L110" s="1" t="s">
        <v>212</v>
      </c>
      <c r="M110" t="str">
        <f t="shared" si="5"/>
        <v>('Reduce, Reuse, Recycle: Automating Your BI Framework','Stacia','Misner','Intermediate','Kiyv'),</v>
      </c>
    </row>
    <row r="111" spans="1:13" x14ac:dyDescent="0.3">
      <c r="A111" s="2" t="s">
        <v>207</v>
      </c>
      <c r="B111" t="s">
        <v>157</v>
      </c>
      <c r="C111" t="s">
        <v>92</v>
      </c>
      <c r="D111" s="1" t="s">
        <v>206</v>
      </c>
      <c r="E111" t="str">
        <f t="shared" si="3"/>
        <v>SQLSaturday</v>
      </c>
      <c r="F111" s="1" t="s">
        <v>206</v>
      </c>
      <c r="G111" t="str">
        <f t="shared" si="4"/>
        <v>364</v>
      </c>
      <c r="H111" s="1" t="s">
        <v>206</v>
      </c>
      <c r="I111" t="s">
        <v>60</v>
      </c>
      <c r="J111" s="1" t="s">
        <v>206</v>
      </c>
      <c r="L111" s="1" t="s">
        <v>212</v>
      </c>
      <c r="M111" t="str">
        <f t="shared" si="5"/>
        <v>('Registrations','SQLSaturday','364','Non-Technical',''),</v>
      </c>
    </row>
    <row r="112" spans="1:13" x14ac:dyDescent="0.3">
      <c r="A112" s="2" t="s">
        <v>207</v>
      </c>
      <c r="B112" t="s">
        <v>158</v>
      </c>
      <c r="C112" t="s">
        <v>136</v>
      </c>
      <c r="D112" s="1" t="s">
        <v>206</v>
      </c>
      <c r="E112" t="str">
        <f t="shared" si="3"/>
        <v>Hilary</v>
      </c>
      <c r="F112" s="1" t="s">
        <v>206</v>
      </c>
      <c r="G112" t="str">
        <f t="shared" si="4"/>
        <v>Cotter</v>
      </c>
      <c r="H112" s="1" t="s">
        <v>206</v>
      </c>
      <c r="I112" t="s">
        <v>21</v>
      </c>
      <c r="J112" s="1" t="s">
        <v>206</v>
      </c>
      <c r="K112" t="s">
        <v>9</v>
      </c>
      <c r="L112" s="1" t="s">
        <v>212</v>
      </c>
      <c r="M112" t="str">
        <f t="shared" si="5"/>
        <v>('Replicaton Technologies','Hilary','Cotter','Advanced','Kiyv'),</v>
      </c>
    </row>
    <row r="113" spans="1:13" x14ac:dyDescent="0.3">
      <c r="A113" s="2" t="s">
        <v>207</v>
      </c>
      <c r="B113" t="s">
        <v>159</v>
      </c>
      <c r="C113" t="s">
        <v>139</v>
      </c>
      <c r="D113" s="1" t="s">
        <v>206</v>
      </c>
      <c r="E113" t="str">
        <f t="shared" si="3"/>
        <v>Jason</v>
      </c>
      <c r="F113" s="1" t="s">
        <v>206</v>
      </c>
      <c r="G113" t="str">
        <f t="shared" si="4"/>
        <v>Brimhall</v>
      </c>
      <c r="H113" s="1" t="s">
        <v>206</v>
      </c>
      <c r="I113" t="s">
        <v>5</v>
      </c>
      <c r="J113" s="1" t="s">
        <v>206</v>
      </c>
      <c r="K113" t="s">
        <v>9</v>
      </c>
      <c r="L113" s="1" t="s">
        <v>212</v>
      </c>
      <c r="M113" t="str">
        <f t="shared" si="5"/>
        <v>('Reporting Services for Mere DBAs','Jason','Brimhall','Intermediate','Kiyv'),</v>
      </c>
    </row>
    <row r="114" spans="1:13" x14ac:dyDescent="0.3">
      <c r="A114" s="2" t="s">
        <v>207</v>
      </c>
      <c r="B114" t="s">
        <v>160</v>
      </c>
      <c r="C114" t="s">
        <v>136</v>
      </c>
      <c r="D114" s="1" t="s">
        <v>206</v>
      </c>
      <c r="E114" t="str">
        <f t="shared" si="3"/>
        <v>Hilary</v>
      </c>
      <c r="F114" s="1" t="s">
        <v>206</v>
      </c>
      <c r="G114" t="str">
        <f t="shared" si="4"/>
        <v>Cotter</v>
      </c>
      <c r="H114" s="1" t="s">
        <v>206</v>
      </c>
      <c r="I114" t="s">
        <v>21</v>
      </c>
      <c r="J114" s="1" t="s">
        <v>206</v>
      </c>
      <c r="K114" t="s">
        <v>9</v>
      </c>
      <c r="L114" s="1" t="s">
        <v>212</v>
      </c>
      <c r="M114" t="str">
        <f t="shared" si="5"/>
        <v>('Scaling with SQL Server Service Broker','Hilary','Cotter','Advanced','Kiyv'),</v>
      </c>
    </row>
    <row r="115" spans="1:13" x14ac:dyDescent="0.3">
      <c r="A115" s="2" t="s">
        <v>207</v>
      </c>
      <c r="B115" t="s">
        <v>160</v>
      </c>
      <c r="C115" t="s">
        <v>136</v>
      </c>
      <c r="D115" s="1" t="s">
        <v>206</v>
      </c>
      <c r="E115" t="str">
        <f t="shared" si="3"/>
        <v>Hilary</v>
      </c>
      <c r="F115" s="1" t="s">
        <v>206</v>
      </c>
      <c r="G115" t="str">
        <f t="shared" si="4"/>
        <v>Cotter</v>
      </c>
      <c r="H115" s="1" t="s">
        <v>206</v>
      </c>
      <c r="I115" t="s">
        <v>21</v>
      </c>
      <c r="J115" s="1" t="s">
        <v>206</v>
      </c>
      <c r="K115" t="s">
        <v>9</v>
      </c>
      <c r="L115" s="1" t="s">
        <v>212</v>
      </c>
      <c r="M115" t="str">
        <f t="shared" si="5"/>
        <v>('Scaling with SQL Server Service Broker','Hilary','Cotter','Advanced','Kiyv'),</v>
      </c>
    </row>
    <row r="116" spans="1:13" x14ac:dyDescent="0.3">
      <c r="A116" s="2" t="s">
        <v>207</v>
      </c>
      <c r="B116" t="s">
        <v>161</v>
      </c>
      <c r="C116" t="s">
        <v>101</v>
      </c>
      <c r="D116" s="1" t="s">
        <v>206</v>
      </c>
      <c r="E116" t="str">
        <f t="shared" si="3"/>
        <v>St閜hane</v>
      </c>
      <c r="F116" s="1" t="s">
        <v>206</v>
      </c>
      <c r="G116" t="str">
        <f t="shared" si="4"/>
        <v>Fr閏hette</v>
      </c>
      <c r="H116" s="1" t="s">
        <v>206</v>
      </c>
      <c r="I116" t="s">
        <v>12</v>
      </c>
      <c r="J116" s="1" t="s">
        <v>206</v>
      </c>
      <c r="K116" t="s">
        <v>9</v>
      </c>
      <c r="L116" s="1" t="s">
        <v>212</v>
      </c>
      <c r="M116" t="str">
        <f t="shared" si="5"/>
        <v>('Self-Service Data Integration with Power Query','St閜hane','Fr閏hette','Beginner','Kiyv'),</v>
      </c>
    </row>
    <row r="117" spans="1:13" x14ac:dyDescent="0.3">
      <c r="A117" s="2" t="s">
        <v>207</v>
      </c>
      <c r="B117" t="s">
        <v>162</v>
      </c>
      <c r="C117" t="s">
        <v>90</v>
      </c>
      <c r="D117" s="1" t="s">
        <v>206</v>
      </c>
      <c r="E117" t="str">
        <f t="shared" si="3"/>
        <v>Paul</v>
      </c>
      <c r="F117" s="1" t="s">
        <v>206</v>
      </c>
      <c r="G117" t="str">
        <f t="shared" si="4"/>
        <v>Rizza</v>
      </c>
      <c r="H117" s="1" t="s">
        <v>206</v>
      </c>
      <c r="I117" t="s">
        <v>12</v>
      </c>
      <c r="J117" s="1" t="s">
        <v>206</v>
      </c>
      <c r="K117" t="s">
        <v>9</v>
      </c>
      <c r="L117" s="1" t="s">
        <v>212</v>
      </c>
      <c r="M117" t="str">
        <f t="shared" si="5"/>
        <v>('Shortcuts to Building SSIS in .Net','Paul','Rizza','Beginner','Kiyv'),</v>
      </c>
    </row>
    <row r="118" spans="1:13" x14ac:dyDescent="0.3">
      <c r="A118" s="2" t="s">
        <v>207</v>
      </c>
      <c r="B118" t="s">
        <v>163</v>
      </c>
      <c r="C118" t="s">
        <v>59</v>
      </c>
      <c r="D118" s="1" t="s">
        <v>206</v>
      </c>
      <c r="E118" t="str">
        <f t="shared" si="3"/>
        <v>Allan</v>
      </c>
      <c r="F118" s="1" t="s">
        <v>206</v>
      </c>
      <c r="G118" t="str">
        <f t="shared" si="4"/>
        <v>Hirt</v>
      </c>
      <c r="H118" s="1" t="s">
        <v>206</v>
      </c>
      <c r="I118" t="s">
        <v>12</v>
      </c>
      <c r="J118" s="1" t="s">
        <v>206</v>
      </c>
      <c r="K118" t="s">
        <v>9</v>
      </c>
      <c r="L118" s="1" t="s">
        <v>212</v>
      </c>
      <c r="M118" t="str">
        <f t="shared" si="5"/>
        <v>('So You Want To Be A Consultant?','Allan','Hirt','Beginner','Kiyv'),</v>
      </c>
    </row>
    <row r="119" spans="1:13" x14ac:dyDescent="0.3">
      <c r="A119" s="2" t="s">
        <v>207</v>
      </c>
      <c r="B119" t="s">
        <v>164</v>
      </c>
      <c r="C119" t="s">
        <v>20</v>
      </c>
      <c r="D119" s="1" t="s">
        <v>206</v>
      </c>
      <c r="E119" t="str">
        <f t="shared" si="3"/>
        <v>Kennie</v>
      </c>
      <c r="F119" s="1" t="s">
        <v>206</v>
      </c>
      <c r="G119" t="str">
        <f t="shared" si="4"/>
        <v>Pontoppidan</v>
      </c>
      <c r="H119" s="1" t="s">
        <v>206</v>
      </c>
      <c r="I119" t="s">
        <v>21</v>
      </c>
      <c r="J119" s="1" t="s">
        <v>206</v>
      </c>
      <c r="K119" t="s">
        <v>9</v>
      </c>
      <c r="L119" s="1" t="s">
        <v>212</v>
      </c>
      <c r="M119" t="str">
        <f t="shared" si="5"/>
        <v>('SQL anti patterns','Kennie','Pontoppidan','Advanced','Kiyv'),</v>
      </c>
    </row>
    <row r="120" spans="1:13" x14ac:dyDescent="0.3">
      <c r="A120" s="2" t="s">
        <v>207</v>
      </c>
      <c r="B120" t="s">
        <v>165</v>
      </c>
      <c r="C120" t="s">
        <v>11</v>
      </c>
      <c r="D120" s="1" t="s">
        <v>206</v>
      </c>
      <c r="E120" t="str">
        <f t="shared" si="3"/>
        <v>Kevin</v>
      </c>
      <c r="F120" s="1" t="s">
        <v>206</v>
      </c>
      <c r="G120" t="str">
        <f t="shared" si="4"/>
        <v>Goff</v>
      </c>
      <c r="H120" s="1" t="s">
        <v>206</v>
      </c>
      <c r="I120" t="s">
        <v>5</v>
      </c>
      <c r="J120" s="1" t="s">
        <v>206</v>
      </c>
      <c r="K120" t="s">
        <v>9</v>
      </c>
      <c r="L120" s="1" t="s">
        <v>212</v>
      </c>
      <c r="M120" t="str">
        <f t="shared" si="5"/>
        <v>('SQL Server 2012/2014 Columnstore index','Kevin','Goff','Intermediate','Kiyv'),</v>
      </c>
    </row>
    <row r="121" spans="1:13" x14ac:dyDescent="0.3">
      <c r="A121" s="2" t="s">
        <v>207</v>
      </c>
      <c r="B121" t="s">
        <v>166</v>
      </c>
      <c r="C121" t="s">
        <v>113</v>
      </c>
      <c r="D121" s="1" t="s">
        <v>206</v>
      </c>
      <c r="E121" t="str">
        <f t="shared" si="3"/>
        <v>George</v>
      </c>
      <c r="F121" s="1" t="s">
        <v>206</v>
      </c>
      <c r="G121" t="str">
        <f t="shared" si="4"/>
        <v>Walters</v>
      </c>
      <c r="H121" s="1" t="s">
        <v>206</v>
      </c>
      <c r="I121" t="s">
        <v>5</v>
      </c>
      <c r="J121" s="1" t="s">
        <v>206</v>
      </c>
      <c r="K121" t="s">
        <v>9</v>
      </c>
      <c r="L121" s="1" t="s">
        <v>212</v>
      </c>
      <c r="M121" t="str">
        <f t="shared" si="5"/>
        <v>('SQL Server 2012/2014 Performance Tuning All Up','George','Walters','Intermediate','Kiyv'),</v>
      </c>
    </row>
    <row r="122" spans="1:13" x14ac:dyDescent="0.3">
      <c r="A122" s="2" t="s">
        <v>207</v>
      </c>
      <c r="B122" t="s">
        <v>167</v>
      </c>
      <c r="C122" t="s">
        <v>4</v>
      </c>
      <c r="D122" s="1" t="s">
        <v>206</v>
      </c>
      <c r="E122" t="str">
        <f t="shared" si="3"/>
        <v>Steve</v>
      </c>
      <c r="F122" s="1" t="s">
        <v>206</v>
      </c>
      <c r="G122" t="str">
        <f t="shared" si="4"/>
        <v>Simon</v>
      </c>
      <c r="H122" s="1" t="s">
        <v>206</v>
      </c>
      <c r="I122" t="s">
        <v>5</v>
      </c>
      <c r="J122" s="1" t="s">
        <v>206</v>
      </c>
      <c r="K122" t="s">
        <v>9</v>
      </c>
      <c r="L122" s="1" t="s">
        <v>212</v>
      </c>
      <c r="M122" t="str">
        <f t="shared" si="5"/>
        <v>('SQL Server 2014 Data Access Layers','Steve','Simon','Intermediate','Kiyv'),</v>
      </c>
    </row>
    <row r="123" spans="1:13" x14ac:dyDescent="0.3">
      <c r="A123" s="2" t="s">
        <v>207</v>
      </c>
      <c r="B123" t="s">
        <v>168</v>
      </c>
      <c r="C123" t="s">
        <v>113</v>
      </c>
      <c r="D123" s="1" t="s">
        <v>206</v>
      </c>
      <c r="E123" t="str">
        <f t="shared" si="3"/>
        <v>George</v>
      </c>
      <c r="F123" s="1" t="s">
        <v>206</v>
      </c>
      <c r="G123" t="str">
        <f t="shared" si="4"/>
        <v>Walters</v>
      </c>
      <c r="H123" s="1" t="s">
        <v>206</v>
      </c>
      <c r="I123" t="s">
        <v>5</v>
      </c>
      <c r="J123" s="1" t="s">
        <v>206</v>
      </c>
      <c r="K123" t="s">
        <v>9</v>
      </c>
      <c r="L123" s="1" t="s">
        <v>212</v>
      </c>
      <c r="M123" t="str">
        <f t="shared" si="5"/>
        <v>('SQL Server 2014 New Features','George','Walters','Intermediate','Kiyv'),</v>
      </c>
    </row>
    <row r="124" spans="1:13" x14ac:dyDescent="0.3">
      <c r="A124" s="2" t="s">
        <v>207</v>
      </c>
      <c r="B124" t="s">
        <v>169</v>
      </c>
      <c r="C124" t="s">
        <v>113</v>
      </c>
      <c r="D124" s="1" t="s">
        <v>206</v>
      </c>
      <c r="E124" t="str">
        <f t="shared" si="3"/>
        <v>George</v>
      </c>
      <c r="F124" s="1" t="s">
        <v>206</v>
      </c>
      <c r="G124" t="str">
        <f t="shared" si="4"/>
        <v>Walters</v>
      </c>
      <c r="H124" s="1" t="s">
        <v>206</v>
      </c>
      <c r="I124" t="s">
        <v>12</v>
      </c>
      <c r="J124" s="1" t="s">
        <v>206</v>
      </c>
      <c r="K124" t="s">
        <v>9</v>
      </c>
      <c r="L124" s="1" t="s">
        <v>212</v>
      </c>
      <c r="M124" t="str">
        <f t="shared" si="5"/>
        <v>('SQL Server AlwaysOn Availability Groups','George','Walters','Beginner','Kiyv'),</v>
      </c>
    </row>
    <row r="125" spans="1:13" x14ac:dyDescent="0.3">
      <c r="A125" s="2" t="s">
        <v>207</v>
      </c>
      <c r="B125" t="s">
        <v>170</v>
      </c>
      <c r="C125" t="s">
        <v>52</v>
      </c>
      <c r="D125" s="1" t="s">
        <v>206</v>
      </c>
      <c r="E125" t="str">
        <f t="shared" si="3"/>
        <v>David</v>
      </c>
      <c r="F125" s="1" t="s">
        <v>206</v>
      </c>
      <c r="G125" t="str">
        <f t="shared" si="4"/>
        <v>Peter Hansen</v>
      </c>
      <c r="H125" s="1" t="s">
        <v>206</v>
      </c>
      <c r="I125" t="s">
        <v>12</v>
      </c>
      <c r="J125" s="1" t="s">
        <v>206</v>
      </c>
      <c r="K125" t="s">
        <v>9</v>
      </c>
      <c r="L125" s="1" t="s">
        <v>212</v>
      </c>
      <c r="M125" t="str">
        <f t="shared" si="5"/>
        <v>('SQL Server and the Cloud','David','Peter Hansen','Beginner','Kiyv'),</v>
      </c>
    </row>
    <row r="126" spans="1:13" x14ac:dyDescent="0.3">
      <c r="A126" s="2" t="s">
        <v>207</v>
      </c>
      <c r="B126" t="s">
        <v>171</v>
      </c>
      <c r="C126" t="s">
        <v>139</v>
      </c>
      <c r="D126" s="1" t="s">
        <v>206</v>
      </c>
      <c r="E126" t="str">
        <f t="shared" si="3"/>
        <v>Jason</v>
      </c>
      <c r="F126" s="1" t="s">
        <v>206</v>
      </c>
      <c r="G126" t="str">
        <f t="shared" si="4"/>
        <v>Brimhall</v>
      </c>
      <c r="H126" s="1" t="s">
        <v>206</v>
      </c>
      <c r="I126" t="s">
        <v>21</v>
      </c>
      <c r="J126" s="1" t="s">
        <v>206</v>
      </c>
      <c r="K126" t="s">
        <v>9</v>
      </c>
      <c r="L126" s="1" t="s">
        <v>212</v>
      </c>
      <c r="M126" t="str">
        <f t="shared" si="5"/>
        <v>('SQL Server Compression and what it can do for you','Jason','Brimhall','Advanced','Kiyv'),</v>
      </c>
    </row>
    <row r="127" spans="1:13" x14ac:dyDescent="0.3">
      <c r="A127" s="2" t="s">
        <v>207</v>
      </c>
      <c r="B127" t="s">
        <v>172</v>
      </c>
      <c r="C127" t="s">
        <v>4</v>
      </c>
      <c r="D127" s="1" t="s">
        <v>206</v>
      </c>
      <c r="E127" t="str">
        <f t="shared" si="3"/>
        <v>Steve</v>
      </c>
      <c r="F127" s="1" t="s">
        <v>206</v>
      </c>
      <c r="G127" t="str">
        <f t="shared" si="4"/>
        <v>Simon</v>
      </c>
      <c r="H127" s="1" t="s">
        <v>206</v>
      </c>
      <c r="I127" t="s">
        <v>5</v>
      </c>
      <c r="J127" s="1" t="s">
        <v>206</v>
      </c>
      <c r="K127" t="s">
        <v>9</v>
      </c>
      <c r="L127" s="1" t="s">
        <v>212</v>
      </c>
      <c r="M127" t="str">
        <f t="shared" si="5"/>
        <v>('SQL Server Reporting Services 2014 on Steroids!!','Steve','Simon','Intermediate','Kiyv'),</v>
      </c>
    </row>
    <row r="128" spans="1:13" x14ac:dyDescent="0.3">
      <c r="A128" s="2" t="s">
        <v>207</v>
      </c>
      <c r="B128" t="s">
        <v>173</v>
      </c>
      <c r="C128" t="s">
        <v>4</v>
      </c>
      <c r="D128" s="1" t="s">
        <v>206</v>
      </c>
      <c r="E128" t="str">
        <f t="shared" si="3"/>
        <v>Steve</v>
      </c>
      <c r="F128" s="1" t="s">
        <v>206</v>
      </c>
      <c r="G128" t="str">
        <f t="shared" si="4"/>
        <v>Simon</v>
      </c>
      <c r="H128" s="1" t="s">
        <v>206</v>
      </c>
      <c r="I128" t="s">
        <v>5</v>
      </c>
      <c r="J128" s="1" t="s">
        <v>206</v>
      </c>
      <c r="K128" t="s">
        <v>9</v>
      </c>
      <c r="L128" s="1" t="s">
        <v>212</v>
      </c>
      <c r="M128" t="str">
        <f t="shared" si="5"/>
        <v>('SQL Server Reporting Services Best Practices','Steve','Simon','Intermediate','Kiyv'),</v>
      </c>
    </row>
    <row r="129" spans="1:13" x14ac:dyDescent="0.3">
      <c r="A129" s="2" t="s">
        <v>207</v>
      </c>
      <c r="B129" t="s">
        <v>174</v>
      </c>
      <c r="C129" t="s">
        <v>11</v>
      </c>
      <c r="D129" s="1" t="s">
        <v>206</v>
      </c>
      <c r="E129" t="str">
        <f t="shared" si="3"/>
        <v>Kevin</v>
      </c>
      <c r="F129" s="1" t="s">
        <v>206</v>
      </c>
      <c r="G129" t="str">
        <f t="shared" si="4"/>
        <v>Goff</v>
      </c>
      <c r="H129" s="1" t="s">
        <v>206</v>
      </c>
      <c r="I129" t="s">
        <v>5</v>
      </c>
      <c r="J129" s="1" t="s">
        <v>206</v>
      </c>
      <c r="K129" t="s">
        <v>9</v>
      </c>
      <c r="L129" s="1" t="s">
        <v>212</v>
      </c>
      <c r="M129" t="str">
        <f t="shared" si="5"/>
        <v>('SQL Server Reporting Services, attendees choose','Kevin','Goff','Intermediate','Kiyv'),</v>
      </c>
    </row>
    <row r="130" spans="1:13" x14ac:dyDescent="0.3">
      <c r="A130" s="2" t="s">
        <v>207</v>
      </c>
      <c r="B130" t="s">
        <v>175</v>
      </c>
      <c r="C130" t="s">
        <v>25</v>
      </c>
      <c r="D130" s="1" t="s">
        <v>206</v>
      </c>
      <c r="E130" t="str">
        <f t="shared" si="3"/>
        <v>Thomas</v>
      </c>
      <c r="F130" s="1" t="s">
        <v>206</v>
      </c>
      <c r="G130" t="str">
        <f t="shared" si="4"/>
        <v>Grohser</v>
      </c>
      <c r="H130" s="1" t="s">
        <v>206</v>
      </c>
      <c r="I130" t="s">
        <v>5</v>
      </c>
      <c r="J130" s="1" t="s">
        <v>206</v>
      </c>
      <c r="K130" t="s">
        <v>9</v>
      </c>
      <c r="L130" s="1" t="s">
        <v>212</v>
      </c>
      <c r="M130" t="str">
        <f t="shared" si="5"/>
        <v>('SQL Server Storage Engine under the hood','Thomas','Grohser','Intermediate','Kiyv'),</v>
      </c>
    </row>
    <row r="131" spans="1:13" x14ac:dyDescent="0.3">
      <c r="A131" s="2" t="s">
        <v>207</v>
      </c>
      <c r="B131" t="s">
        <v>176</v>
      </c>
      <c r="C131" t="s">
        <v>124</v>
      </c>
      <c r="D131" s="1" t="s">
        <v>206</v>
      </c>
      <c r="E131" t="str">
        <f t="shared" ref="E131:E155" si="6">LEFT(C131,FIND(" ",C131)-1)</f>
        <v>Brandon</v>
      </c>
      <c r="F131" s="1" t="s">
        <v>206</v>
      </c>
      <c r="G131" t="str">
        <f t="shared" ref="G131:G155" si="7">RIGHT(C131,LEN(C131)-FIND(" ",C131))</f>
        <v>Leach</v>
      </c>
      <c r="H131" s="1" t="s">
        <v>206</v>
      </c>
      <c r="I131" t="s">
        <v>21</v>
      </c>
      <c r="J131" s="1" t="s">
        <v>206</v>
      </c>
      <c r="K131" t="s">
        <v>9</v>
      </c>
      <c r="L131" s="1" t="s">
        <v>212</v>
      </c>
      <c r="M131" t="str">
        <f t="shared" ref="M131:M155" si="8">A131&amp;B131&amp;D131&amp;E131&amp;F131&amp;G131&amp;H131&amp;I131&amp;J131&amp;K131&amp;L131</f>
        <v>('SQL Server Storage internals: Looking under the hood.','Brandon','Leach','Advanced','Kiyv'),</v>
      </c>
    </row>
    <row r="132" spans="1:13" x14ac:dyDescent="0.3">
      <c r="A132" s="2" t="s">
        <v>207</v>
      </c>
      <c r="B132" t="s">
        <v>177</v>
      </c>
      <c r="C132" t="s">
        <v>105</v>
      </c>
      <c r="D132" s="1" t="s">
        <v>206</v>
      </c>
      <c r="E132" t="str">
        <f t="shared" si="6"/>
        <v>Andy</v>
      </c>
      <c r="F132" s="1" t="s">
        <v>206</v>
      </c>
      <c r="G132" t="str">
        <f t="shared" si="7"/>
        <v>Leonard</v>
      </c>
      <c r="H132" s="1" t="s">
        <v>206</v>
      </c>
      <c r="I132" t="s">
        <v>12</v>
      </c>
      <c r="J132" s="1" t="s">
        <v>206</v>
      </c>
      <c r="K132" t="s">
        <v>9</v>
      </c>
      <c r="L132" s="1" t="s">
        <v>212</v>
      </c>
      <c r="M132" t="str">
        <f t="shared" si="8"/>
        <v>('SSIS 2014 Data Flow Tuning Tips and Tricks','Andy','Leonard','Beginner','Kiyv'),</v>
      </c>
    </row>
    <row r="133" spans="1:13" x14ac:dyDescent="0.3">
      <c r="A133" s="2" t="s">
        <v>207</v>
      </c>
      <c r="B133" t="s">
        <v>178</v>
      </c>
      <c r="C133" t="s">
        <v>179</v>
      </c>
      <c r="D133" s="1" t="s">
        <v>206</v>
      </c>
      <c r="E133" t="str">
        <f t="shared" si="6"/>
        <v>Carl</v>
      </c>
      <c r="F133" s="1" t="s">
        <v>206</v>
      </c>
      <c r="G133" t="str">
        <f t="shared" si="7"/>
        <v>Berglund</v>
      </c>
      <c r="H133" s="1" t="s">
        <v>206</v>
      </c>
      <c r="I133" t="s">
        <v>5</v>
      </c>
      <c r="J133" s="1" t="s">
        <v>206</v>
      </c>
      <c r="K133" t="s">
        <v>13</v>
      </c>
      <c r="L133" s="1" t="s">
        <v>212</v>
      </c>
      <c r="M133" t="str">
        <f t="shared" si="8"/>
        <v>('Standalone to High-Availability Clusters over Lunch梬ith Time to Spare','Carl','Berglund','Intermediate','Budapest'),</v>
      </c>
    </row>
    <row r="134" spans="1:13" x14ac:dyDescent="0.3">
      <c r="A134" s="2" t="s">
        <v>207</v>
      </c>
      <c r="B134" t="s">
        <v>180</v>
      </c>
      <c r="C134" t="s">
        <v>136</v>
      </c>
      <c r="D134" s="1" t="s">
        <v>206</v>
      </c>
      <c r="E134" t="str">
        <f t="shared" si="6"/>
        <v>Hilary</v>
      </c>
      <c r="F134" s="1" t="s">
        <v>206</v>
      </c>
      <c r="G134" t="str">
        <f t="shared" si="7"/>
        <v>Cotter</v>
      </c>
      <c r="H134" s="1" t="s">
        <v>206</v>
      </c>
      <c r="I134" t="s">
        <v>21</v>
      </c>
      <c r="J134" s="1" t="s">
        <v>206</v>
      </c>
      <c r="K134" t="s">
        <v>9</v>
      </c>
      <c r="L134" s="1" t="s">
        <v>212</v>
      </c>
      <c r="M134" t="str">
        <f t="shared" si="8"/>
        <v>('Stress testing SQL Server','Hilary','Cotter','Advanced','Kiyv'),</v>
      </c>
    </row>
    <row r="135" spans="1:13" x14ac:dyDescent="0.3">
      <c r="A135" s="2" t="s">
        <v>207</v>
      </c>
      <c r="B135" t="s">
        <v>181</v>
      </c>
      <c r="C135" t="s">
        <v>36</v>
      </c>
      <c r="D135" s="1" t="s">
        <v>206</v>
      </c>
      <c r="E135" t="str">
        <f t="shared" si="6"/>
        <v>John</v>
      </c>
      <c r="F135" s="1" t="s">
        <v>206</v>
      </c>
      <c r="G135" t="str">
        <f t="shared" si="7"/>
        <v>Miner</v>
      </c>
      <c r="H135" s="1" t="s">
        <v>206</v>
      </c>
      <c r="I135" t="s">
        <v>12</v>
      </c>
      <c r="J135" s="1" t="s">
        <v>206</v>
      </c>
      <c r="K135" t="s">
        <v>9</v>
      </c>
      <c r="L135" s="1" t="s">
        <v>212</v>
      </c>
      <c r="M135" t="str">
        <f t="shared" si="8"/>
        <v>('Table partitioning for Azure SQL Databases','John','Miner','Beginner','Kiyv'),</v>
      </c>
    </row>
    <row r="136" spans="1:13" x14ac:dyDescent="0.3">
      <c r="A136" s="2" t="s">
        <v>207</v>
      </c>
      <c r="B136" t="s">
        <v>182</v>
      </c>
      <c r="C136" t="s">
        <v>183</v>
      </c>
      <c r="D136" s="1" t="s">
        <v>206</v>
      </c>
      <c r="E136" t="str">
        <f t="shared" si="6"/>
        <v>Melissa</v>
      </c>
      <c r="F136" s="1" t="s">
        <v>206</v>
      </c>
      <c r="G136" t="str">
        <f t="shared" si="7"/>
        <v>Riley</v>
      </c>
      <c r="H136" s="1" t="s">
        <v>206</v>
      </c>
      <c r="I136" t="s">
        <v>12</v>
      </c>
      <c r="J136" s="1" t="s">
        <v>206</v>
      </c>
      <c r="K136" t="s">
        <v>9</v>
      </c>
      <c r="L136" s="1" t="s">
        <v>212</v>
      </c>
      <c r="M136" t="str">
        <f t="shared" si="8"/>
        <v>('Testing','Melissa','Riley','Beginner','Kiyv'),</v>
      </c>
    </row>
    <row r="137" spans="1:13" x14ac:dyDescent="0.3">
      <c r="A137" s="2" t="s">
        <v>207</v>
      </c>
      <c r="B137" t="s">
        <v>184</v>
      </c>
      <c r="C137" t="s">
        <v>185</v>
      </c>
      <c r="D137" s="1" t="s">
        <v>206</v>
      </c>
      <c r="E137" t="str">
        <f t="shared" si="6"/>
        <v>Adam</v>
      </c>
      <c r="F137" s="1" t="s">
        <v>206</v>
      </c>
      <c r="G137" t="str">
        <f t="shared" si="7"/>
        <v>Jorgensen</v>
      </c>
      <c r="H137" s="1" t="s">
        <v>206</v>
      </c>
      <c r="I137" t="s">
        <v>12</v>
      </c>
      <c r="J137" s="1" t="s">
        <v>206</v>
      </c>
      <c r="K137" t="s">
        <v>9</v>
      </c>
      <c r="L137" s="1" t="s">
        <v>212</v>
      </c>
      <c r="M137" t="str">
        <f t="shared" si="8"/>
        <v>('The future of the data professional','Adam','Jorgensen','Beginner','Kiyv'),</v>
      </c>
    </row>
    <row r="138" spans="1:13" x14ac:dyDescent="0.3">
      <c r="A138" s="2" t="s">
        <v>207</v>
      </c>
      <c r="B138" t="s">
        <v>186</v>
      </c>
      <c r="C138" t="s">
        <v>187</v>
      </c>
      <c r="D138" s="1" t="s">
        <v>206</v>
      </c>
      <c r="E138" t="str">
        <f t="shared" si="6"/>
        <v>Dennis</v>
      </c>
      <c r="F138" s="1" t="s">
        <v>206</v>
      </c>
      <c r="G138" t="str">
        <f t="shared" si="7"/>
        <v>Messina</v>
      </c>
      <c r="H138" s="1" t="s">
        <v>206</v>
      </c>
      <c r="I138" t="s">
        <v>12</v>
      </c>
      <c r="J138" s="1" t="s">
        <v>206</v>
      </c>
      <c r="K138" t="s">
        <v>13</v>
      </c>
      <c r="L138" s="1" t="s">
        <v>212</v>
      </c>
      <c r="M138" t="str">
        <f t="shared" si="8"/>
        <v>('The Quest for the Golden Record:MDM Best Practices','Dennis','Messina','Beginner','Budapest'),</v>
      </c>
    </row>
    <row r="139" spans="1:13" x14ac:dyDescent="0.3">
      <c r="A139" s="2" t="s">
        <v>207</v>
      </c>
      <c r="B139" t="s">
        <v>188</v>
      </c>
      <c r="C139" t="s">
        <v>189</v>
      </c>
      <c r="D139" s="1" t="s">
        <v>206</v>
      </c>
      <c r="E139" t="str">
        <f t="shared" si="6"/>
        <v>Richie</v>
      </c>
      <c r="F139" s="1" t="s">
        <v>206</v>
      </c>
      <c r="G139" t="str">
        <f t="shared" si="7"/>
        <v>Rump</v>
      </c>
      <c r="H139" s="1" t="s">
        <v>206</v>
      </c>
      <c r="I139" t="s">
        <v>5</v>
      </c>
      <c r="J139" s="1" t="s">
        <v>206</v>
      </c>
      <c r="K139" t="s">
        <v>13</v>
      </c>
      <c r="L139" s="1" t="s">
        <v>212</v>
      </c>
      <c r="M139" t="str">
        <f t="shared" si="8"/>
        <v>('The Quest to Find Bad Data With Data Profiling','Richie','Rump','Intermediate','Budapest'),</v>
      </c>
    </row>
    <row r="140" spans="1:13" x14ac:dyDescent="0.3">
      <c r="A140" s="2" t="s">
        <v>207</v>
      </c>
      <c r="B140" t="s">
        <v>190</v>
      </c>
      <c r="C140" t="s">
        <v>103</v>
      </c>
      <c r="D140" s="1" t="s">
        <v>206</v>
      </c>
      <c r="E140" t="str">
        <f t="shared" si="6"/>
        <v>Chris</v>
      </c>
      <c r="F140" s="1" t="s">
        <v>206</v>
      </c>
      <c r="G140" t="str">
        <f t="shared" si="7"/>
        <v>Bell</v>
      </c>
      <c r="H140" s="1" t="s">
        <v>206</v>
      </c>
      <c r="I140" t="s">
        <v>12</v>
      </c>
      <c r="J140" s="1" t="s">
        <v>206</v>
      </c>
      <c r="K140" t="s">
        <v>13</v>
      </c>
      <c r="L140" s="1" t="s">
        <v>212</v>
      </c>
      <c r="M140" t="str">
        <f t="shared" si="8"/>
        <v>('The Spy Who Loathed Me - An Intro to SQL Security','Chris','Bell','Beginner','Budapest'),</v>
      </c>
    </row>
    <row r="141" spans="1:13" x14ac:dyDescent="0.3">
      <c r="A141" s="2" t="s">
        <v>207</v>
      </c>
      <c r="B141" t="s">
        <v>191</v>
      </c>
      <c r="C141" t="s">
        <v>117</v>
      </c>
      <c r="D141" s="1" t="s">
        <v>206</v>
      </c>
      <c r="E141" t="str">
        <f t="shared" si="6"/>
        <v>Jack</v>
      </c>
      <c r="F141" s="1" t="s">
        <v>206</v>
      </c>
      <c r="G141" t="str">
        <f t="shared" si="7"/>
        <v>Corbett</v>
      </c>
      <c r="H141" s="1" t="s">
        <v>206</v>
      </c>
      <c r="I141" t="s">
        <v>5</v>
      </c>
      <c r="J141" s="1" t="s">
        <v>206</v>
      </c>
      <c r="K141" t="s">
        <v>13</v>
      </c>
      <c r="L141" s="1" t="s">
        <v>212</v>
      </c>
      <c r="M141" t="str">
        <f t="shared" si="8"/>
        <v>('Tired of the CRUD? Automate it!','Jack','Corbett','Intermediate','Budapest'),</v>
      </c>
    </row>
    <row r="142" spans="1:13" x14ac:dyDescent="0.3">
      <c r="A142" s="2" t="s">
        <v>207</v>
      </c>
      <c r="B142" t="s">
        <v>192</v>
      </c>
      <c r="C142" t="s">
        <v>193</v>
      </c>
      <c r="D142" s="1" t="s">
        <v>206</v>
      </c>
      <c r="E142" t="str">
        <f t="shared" si="6"/>
        <v>Aaron</v>
      </c>
      <c r="F142" s="1" t="s">
        <v>206</v>
      </c>
      <c r="G142" t="str">
        <f t="shared" si="7"/>
        <v>Bertrand</v>
      </c>
      <c r="H142" s="1" t="s">
        <v>206</v>
      </c>
      <c r="I142" t="s">
        <v>5</v>
      </c>
      <c r="J142" s="1" t="s">
        <v>206</v>
      </c>
      <c r="K142" t="s">
        <v>13</v>
      </c>
      <c r="L142" s="1" t="s">
        <v>212</v>
      </c>
      <c r="M142" t="str">
        <f t="shared" si="8"/>
        <v>('Top 5 Ways to Improve Your triggers','Aaron','Bertrand','Intermediate','Budapest'),</v>
      </c>
    </row>
    <row r="143" spans="1:13" x14ac:dyDescent="0.3">
      <c r="A143" s="2" t="s">
        <v>207</v>
      </c>
      <c r="B143" t="s">
        <v>194</v>
      </c>
      <c r="C143" t="s">
        <v>195</v>
      </c>
      <c r="D143" s="1" t="s">
        <v>206</v>
      </c>
      <c r="E143" t="str">
        <f t="shared" si="6"/>
        <v>Greg</v>
      </c>
      <c r="F143" s="1" t="s">
        <v>206</v>
      </c>
      <c r="G143" t="str">
        <f t="shared" si="7"/>
        <v>Moore</v>
      </c>
      <c r="H143" s="1" t="s">
        <v>206</v>
      </c>
      <c r="I143" t="s">
        <v>12</v>
      </c>
      <c r="J143" s="1" t="s">
        <v>206</v>
      </c>
      <c r="K143" t="s">
        <v>13</v>
      </c>
      <c r="L143" s="1" t="s">
        <v>212</v>
      </c>
      <c r="M143" t="str">
        <f t="shared" si="8"/>
        <v>('Tricks that have saved my bacon','Greg','Moore','Beginner','Budapest'),</v>
      </c>
    </row>
    <row r="144" spans="1:13" x14ac:dyDescent="0.3">
      <c r="A144" s="2" t="s">
        <v>207</v>
      </c>
      <c r="B144" t="s">
        <v>196</v>
      </c>
      <c r="C144" t="s">
        <v>193</v>
      </c>
      <c r="D144" s="1" t="s">
        <v>206</v>
      </c>
      <c r="E144" t="str">
        <f t="shared" si="6"/>
        <v>Aaron</v>
      </c>
      <c r="F144" s="1" t="s">
        <v>206</v>
      </c>
      <c r="G144" t="str">
        <f t="shared" si="7"/>
        <v>Bertrand</v>
      </c>
      <c r="H144" s="1" t="s">
        <v>206</v>
      </c>
      <c r="I144" t="s">
        <v>12</v>
      </c>
      <c r="J144" s="1" t="s">
        <v>206</v>
      </c>
      <c r="K144" t="s">
        <v>13</v>
      </c>
      <c r="L144" s="1" t="s">
        <v>212</v>
      </c>
      <c r="M144" t="str">
        <f t="shared" si="8"/>
        <v>('T-SQL : Bad Habits &amp; Best Practices','Aaron','Bertrand','Beginner','Budapest'),</v>
      </c>
    </row>
    <row r="145" spans="1:13" x14ac:dyDescent="0.3">
      <c r="A145" s="2" t="s">
        <v>207</v>
      </c>
      <c r="B145" t="s">
        <v>197</v>
      </c>
      <c r="C145" t="s">
        <v>11</v>
      </c>
      <c r="D145" s="1" t="s">
        <v>206</v>
      </c>
      <c r="E145" t="str">
        <f t="shared" si="6"/>
        <v>Kevin</v>
      </c>
      <c r="F145" s="1" t="s">
        <v>206</v>
      </c>
      <c r="G145" t="str">
        <f t="shared" si="7"/>
        <v>Goff</v>
      </c>
      <c r="H145" s="1" t="s">
        <v>206</v>
      </c>
      <c r="I145" t="s">
        <v>5</v>
      </c>
      <c r="J145" s="1" t="s">
        <v>206</v>
      </c>
      <c r="K145" t="s">
        <v>13</v>
      </c>
      <c r="L145" s="1" t="s">
        <v>212</v>
      </c>
      <c r="M145" t="str">
        <f t="shared" si="8"/>
        <v>('T-SQL for Application Developers - Attendees chose','Kevin','Goff','Intermediate','Budapest'),</v>
      </c>
    </row>
    <row r="146" spans="1:13" x14ac:dyDescent="0.3">
      <c r="A146" s="2" t="s">
        <v>207</v>
      </c>
      <c r="B146" t="s">
        <v>198</v>
      </c>
      <c r="C146" t="s">
        <v>94</v>
      </c>
      <c r="D146" s="1" t="s">
        <v>206</v>
      </c>
      <c r="E146" t="str">
        <f t="shared" si="6"/>
        <v>Grant</v>
      </c>
      <c r="F146" s="1" t="s">
        <v>206</v>
      </c>
      <c r="G146" t="str">
        <f t="shared" si="7"/>
        <v>Fritchey</v>
      </c>
      <c r="H146" s="1" t="s">
        <v>206</v>
      </c>
      <c r="I146" t="s">
        <v>5</v>
      </c>
      <c r="J146" s="1" t="s">
        <v>206</v>
      </c>
      <c r="K146" t="s">
        <v>13</v>
      </c>
      <c r="L146" s="1" t="s">
        <v>212</v>
      </c>
      <c r="M146" t="str">
        <f t="shared" si="8"/>
        <v>('Tune Queries By Fixing Bad Parameter Sniffing','Grant','Fritchey','Intermediate','Budapest'),</v>
      </c>
    </row>
    <row r="147" spans="1:13" x14ac:dyDescent="0.3">
      <c r="A147" s="2" t="s">
        <v>207</v>
      </c>
      <c r="B147" t="s">
        <v>199</v>
      </c>
      <c r="C147" t="s">
        <v>139</v>
      </c>
      <c r="D147" s="1" t="s">
        <v>206</v>
      </c>
      <c r="E147" t="str">
        <f t="shared" si="6"/>
        <v>Jason</v>
      </c>
      <c r="F147" s="1" t="s">
        <v>206</v>
      </c>
      <c r="G147" t="str">
        <f t="shared" si="7"/>
        <v>Brimhall</v>
      </c>
      <c r="H147" s="1" t="s">
        <v>206</v>
      </c>
      <c r="I147" t="s">
        <v>21</v>
      </c>
      <c r="J147" s="1" t="s">
        <v>206</v>
      </c>
      <c r="K147" t="s">
        <v>13</v>
      </c>
      <c r="L147" s="1" t="s">
        <v>212</v>
      </c>
      <c r="M147" t="str">
        <f t="shared" si="8"/>
        <v>('Using Extended Events in SQL Server','Jason','Brimhall','Advanced','Budapest'),</v>
      </c>
    </row>
    <row r="148" spans="1:13" x14ac:dyDescent="0.3">
      <c r="A148" s="2" t="s">
        <v>207</v>
      </c>
      <c r="B148" t="s">
        <v>200</v>
      </c>
      <c r="C148" t="s">
        <v>86</v>
      </c>
      <c r="D148" s="1" t="s">
        <v>206</v>
      </c>
      <c r="E148" t="str">
        <f t="shared" si="6"/>
        <v>Brent</v>
      </c>
      <c r="F148" s="1" t="s">
        <v>206</v>
      </c>
      <c r="G148" t="str">
        <f t="shared" si="7"/>
        <v>Ozar</v>
      </c>
      <c r="H148" s="1" t="s">
        <v>206</v>
      </c>
      <c r="I148" t="s">
        <v>5</v>
      </c>
      <c r="J148" s="1" t="s">
        <v>206</v>
      </c>
      <c r="K148" t="s">
        <v>13</v>
      </c>
      <c r="L148" s="1" t="s">
        <v>212</v>
      </c>
      <c r="M148" t="str">
        <f t="shared" si="8"/>
        <v>('Watch Brent Tune Queries','Brent','Ozar','Intermediate','Budapest'),</v>
      </c>
    </row>
    <row r="149" spans="1:13" x14ac:dyDescent="0.3">
      <c r="A149" s="2" t="s">
        <v>207</v>
      </c>
      <c r="B149" t="s">
        <v>201</v>
      </c>
      <c r="C149" t="s">
        <v>109</v>
      </c>
      <c r="D149" s="1" t="s">
        <v>206</v>
      </c>
      <c r="E149" t="str">
        <f t="shared" si="6"/>
        <v>David</v>
      </c>
      <c r="F149" s="1" t="s">
        <v>206</v>
      </c>
      <c r="G149" t="str">
        <f t="shared" si="7"/>
        <v>Bermingham</v>
      </c>
      <c r="H149" s="1" t="s">
        <v>206</v>
      </c>
      <c r="I149" t="s">
        <v>5</v>
      </c>
      <c r="J149" s="1" t="s">
        <v>206</v>
      </c>
      <c r="K149" t="s">
        <v>13</v>
      </c>
      <c r="L149" s="1" t="s">
        <v>212</v>
      </c>
      <c r="M149" t="str">
        <f t="shared" si="8"/>
        <v>('What every SQL Server DBA needs to know about Windows Server 10 Technical Preview','David','Bermingham','Intermediate','Budapest'),</v>
      </c>
    </row>
    <row r="150" spans="1:13" x14ac:dyDescent="0.3">
      <c r="A150" s="2" t="s">
        <v>207</v>
      </c>
      <c r="B150" t="s">
        <v>202</v>
      </c>
      <c r="C150" t="s">
        <v>39</v>
      </c>
      <c r="D150" s="1" t="s">
        <v>206</v>
      </c>
      <c r="E150" t="str">
        <f t="shared" si="6"/>
        <v>James</v>
      </c>
      <c r="F150" s="1" t="s">
        <v>206</v>
      </c>
      <c r="G150" t="str">
        <f t="shared" si="7"/>
        <v>Serra</v>
      </c>
      <c r="H150" s="1" t="s">
        <v>206</v>
      </c>
      <c r="I150" t="s">
        <v>12</v>
      </c>
      <c r="J150" s="1" t="s">
        <v>206</v>
      </c>
      <c r="K150" t="s">
        <v>13</v>
      </c>
      <c r="L150" s="1" t="s">
        <v>212</v>
      </c>
      <c r="M150" t="str">
        <f t="shared" si="8"/>
        <v>('What exactly is big data and why should I care?','James','Serra','Beginner','Budapest'),</v>
      </c>
    </row>
    <row r="151" spans="1:13" x14ac:dyDescent="0.3">
      <c r="A151" s="2" t="s">
        <v>207</v>
      </c>
      <c r="B151" t="s">
        <v>203</v>
      </c>
      <c r="C151" t="s">
        <v>39</v>
      </c>
      <c r="D151" s="1" t="s">
        <v>206</v>
      </c>
      <c r="E151" t="str">
        <f t="shared" si="6"/>
        <v>James</v>
      </c>
      <c r="F151" s="1" t="s">
        <v>206</v>
      </c>
      <c r="G151" t="str">
        <f t="shared" si="7"/>
        <v>Serra</v>
      </c>
      <c r="H151" s="1" t="s">
        <v>206</v>
      </c>
      <c r="I151" t="s">
        <v>12</v>
      </c>
      <c r="J151" s="1" t="s">
        <v>206</v>
      </c>
      <c r="K151" t="s">
        <v>13</v>
      </c>
      <c r="L151" s="1" t="s">
        <v>212</v>
      </c>
      <c r="M151" t="str">
        <f t="shared" si="8"/>
        <v>('What is it like to work for Microsoft?','James','Serra','Beginner','Budapest'),</v>
      </c>
    </row>
    <row r="152" spans="1:13" x14ac:dyDescent="0.3">
      <c r="A152" s="2" t="s">
        <v>207</v>
      </c>
      <c r="B152" t="s">
        <v>216</v>
      </c>
      <c r="C152" t="s">
        <v>11</v>
      </c>
      <c r="D152" s="1" t="s">
        <v>206</v>
      </c>
      <c r="E152" t="str">
        <f t="shared" si="6"/>
        <v>Kevin</v>
      </c>
      <c r="F152" s="1" t="s">
        <v>206</v>
      </c>
      <c r="G152" t="str">
        <f t="shared" si="7"/>
        <v>Goff</v>
      </c>
      <c r="H152" s="1" t="s">
        <v>206</v>
      </c>
      <c r="I152" t="s">
        <v>5</v>
      </c>
      <c r="J152" s="1" t="s">
        <v>206</v>
      </c>
      <c r="K152" t="s">
        <v>13</v>
      </c>
      <c r="L152" s="1" t="s">
        <v>212</v>
      </c>
      <c r="M152" t="str">
        <f t="shared" si="8"/>
        <v>('What''s new in SQL Server Integration Services 2012','Kevin','Goff','Intermediate','Budapest'),</v>
      </c>
    </row>
    <row r="153" spans="1:13" x14ac:dyDescent="0.3">
      <c r="A153" s="2" t="s">
        <v>207</v>
      </c>
      <c r="B153" t="s">
        <v>204</v>
      </c>
      <c r="C153" t="s">
        <v>43</v>
      </c>
      <c r="D153" s="1" t="s">
        <v>206</v>
      </c>
      <c r="E153" t="str">
        <f t="shared" si="6"/>
        <v>Paresh</v>
      </c>
      <c r="F153" s="1" t="s">
        <v>206</v>
      </c>
      <c r="G153" t="str">
        <f t="shared" si="7"/>
        <v>Motiwala</v>
      </c>
      <c r="H153" s="1" t="s">
        <v>206</v>
      </c>
      <c r="I153" t="s">
        <v>5</v>
      </c>
      <c r="J153" s="1" t="s">
        <v>206</v>
      </c>
      <c r="K153" t="s">
        <v>13</v>
      </c>
      <c r="L153" s="1" t="s">
        <v>212</v>
      </c>
      <c r="M153" t="str">
        <f t="shared" si="8"/>
        <v>('Why do we shun using tools for DBA job?','Paresh','Motiwala','Intermediate','Budapest'),</v>
      </c>
    </row>
    <row r="154" spans="1:13" x14ac:dyDescent="0.3">
      <c r="A154" s="2" t="s">
        <v>207</v>
      </c>
      <c r="B154" t="s">
        <v>205</v>
      </c>
      <c r="C154" t="s">
        <v>11</v>
      </c>
      <c r="D154" s="1" t="s">
        <v>206</v>
      </c>
      <c r="E154" t="str">
        <f t="shared" si="6"/>
        <v>Kevin</v>
      </c>
      <c r="F154" s="1" t="s">
        <v>206</v>
      </c>
      <c r="G154" t="str">
        <f t="shared" si="7"/>
        <v>Goff</v>
      </c>
      <c r="H154" s="1" t="s">
        <v>206</v>
      </c>
      <c r="I154" t="s">
        <v>5</v>
      </c>
      <c r="J154" s="1" t="s">
        <v>206</v>
      </c>
      <c r="K154" t="s">
        <v>13</v>
      </c>
      <c r="L154" s="1" t="s">
        <v>212</v>
      </c>
      <c r="M154" t="str">
        <f t="shared" si="8"/>
        <v>('Why OLAP? Building SSAS cubes and benefits of OLAP','Kevin','Goff','Intermediate','Budapest'),</v>
      </c>
    </row>
    <row r="155" spans="1:13" x14ac:dyDescent="0.3">
      <c r="A155" s="2" t="s">
        <v>207</v>
      </c>
      <c r="B155" t="s">
        <v>217</v>
      </c>
      <c r="C155" t="s">
        <v>34</v>
      </c>
      <c r="D155" s="1" t="s">
        <v>206</v>
      </c>
      <c r="E155" t="str">
        <f t="shared" si="6"/>
        <v>Mike</v>
      </c>
      <c r="F155" s="1" t="s">
        <v>206</v>
      </c>
      <c r="G155" t="str">
        <f t="shared" si="7"/>
        <v>Walsh</v>
      </c>
      <c r="H155" s="1" t="s">
        <v>206</v>
      </c>
      <c r="I155" t="s">
        <v>5</v>
      </c>
      <c r="J155" s="1" t="s">
        <v>206</v>
      </c>
      <c r="K155" t="s">
        <v>13</v>
      </c>
      <c r="L155" s="1" t="s">
        <v>213</v>
      </c>
      <c r="M155" t="str">
        <f t="shared" si="8"/>
        <v>('You''re Doing It Wrong!!','Mike','Walsh','Intermediate','Budapest')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Presentations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Jingjie Zhang</cp:lastModifiedBy>
  <dcterms:created xsi:type="dcterms:W3CDTF">2017-05-11T16:28:22Z</dcterms:created>
  <dcterms:modified xsi:type="dcterms:W3CDTF">2017-05-12T22:56:10Z</dcterms:modified>
</cp:coreProperties>
</file>